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rtschaft.bayern.de\Daten\ORGANISATION\Ref47\47d_Tischler\FIPS\9 Formulare\ab 20231004 MA VN\"/>
    </mc:Choice>
  </mc:AlternateContent>
  <workbookProtection workbookPassword="E0D8" lockStructure="1"/>
  <bookViews>
    <workbookView xWindow="0" yWindow="0" windowWidth="20295" windowHeight="9285" tabRatio="995"/>
  </bookViews>
  <sheets>
    <sheet name="Seite 1" sheetId="1" r:id="rId1"/>
    <sheet name="Seite 2" sheetId="34" r:id="rId2"/>
    <sheet name="Personalkosten" sheetId="12" r:id="rId3"/>
    <sheet name="Sonstige Betriebskosten" sheetId="37" r:id="rId4"/>
    <sheet name="Auftragsforschung" sheetId="38" r:id="rId5"/>
    <sheet name="Instrumente und Ausrüstungen" sheetId="9" r:id="rId6"/>
    <sheet name="Gewerbliche Schutzrechte" sheetId="8" r:id="rId7"/>
    <sheet name="Reisekosten" sheetId="16" r:id="rId8"/>
    <sheet name="vorhabensspezifische AfA" sheetId="40" r:id="rId9"/>
    <sheet name="Genehmigungs- u. Planungskosten" sheetId="13" r:id="rId10"/>
    <sheet name="Erprobungskosten" sheetId="19" r:id="rId11"/>
    <sheet name="Messekosten, ggf. sonst. Kosten" sheetId="18" r:id="rId12"/>
    <sheet name="Investitionskosten" sheetId="39" r:id="rId13"/>
    <sheet name="CSV-Basis" sheetId="41" r:id="rId14"/>
  </sheets>
  <definedNames>
    <definedName name="_xlnm.Print_Titles" localSheetId="4">Auftragsforschung!$10:$12</definedName>
    <definedName name="_xlnm.Print_Titles" localSheetId="10">Erprobungskosten!$9:$11</definedName>
    <definedName name="_xlnm.Print_Titles" localSheetId="9">'Genehmigungs- u. Planungskosten'!$9:$10</definedName>
    <definedName name="_xlnm.Print_Titles" localSheetId="6">'Gewerbliche Schutzrechte'!$9:$10</definedName>
    <definedName name="_xlnm.Print_Titles" localSheetId="5">'Instrumente und Ausrüstungen'!$11:$14</definedName>
    <definedName name="_xlnm.Print_Titles" localSheetId="12">Investitionskosten!$11:$13</definedName>
    <definedName name="_xlnm.Print_Titles" localSheetId="11">'Messekosten, ggf. sonst. Kosten'!$9:$10</definedName>
    <definedName name="_xlnm.Print_Titles" localSheetId="2">Personalkosten!$10:$14</definedName>
    <definedName name="_xlnm.Print_Titles" localSheetId="7">Reisekosten!$9:$10</definedName>
    <definedName name="_xlnm.Print_Titles" localSheetId="3">'Sonstige Betriebskosten'!$9:$11</definedName>
    <definedName name="_xlnm.Print_Titles" localSheetId="8">'vorhabensspezifische AfA'!$9:$12</definedName>
    <definedName name="Personenstunden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" i="12" l="1"/>
  <c r="T4" i="12"/>
  <c r="O5" i="12"/>
  <c r="R5" i="12"/>
  <c r="AN5" i="39"/>
  <c r="AS5" i="39"/>
  <c r="AO5" i="18"/>
  <c r="AU5" i="18"/>
  <c r="AL5" i="19"/>
  <c r="AQ5" i="19"/>
  <c r="AK4" i="19"/>
  <c r="AR4" i="19"/>
  <c r="AM5" i="13"/>
  <c r="AR5" i="13"/>
  <c r="AL4" i="13"/>
  <c r="AS4" i="13"/>
  <c r="AN5" i="40"/>
  <c r="AS5" i="40"/>
  <c r="AM4" i="40"/>
  <c r="AT4" i="40"/>
  <c r="AL5" i="16"/>
  <c r="AQ5" i="16"/>
  <c r="AK4" i="16"/>
  <c r="AR4" i="16"/>
  <c r="AJ5" i="8"/>
  <c r="AO5" i="8"/>
  <c r="AO5" i="9"/>
  <c r="AT5" i="9"/>
  <c r="AF9" i="39"/>
  <c r="AS7" i="18"/>
  <c r="AD35" i="34" s="1"/>
  <c r="AQ7" i="13"/>
  <c r="AD30" i="34"/>
  <c r="AO7" i="16"/>
  <c r="AD26" i="34" s="1"/>
  <c r="AN7" i="8"/>
  <c r="AD24" i="34"/>
  <c r="AG9" i="9"/>
  <c r="A5" i="18"/>
  <c r="B9" i="37"/>
  <c r="AA63" i="1"/>
  <c r="V63" i="1"/>
  <c r="AP2" i="39"/>
  <c r="AN2" i="16"/>
  <c r="AT4" i="37"/>
  <c r="AM4" i="37"/>
  <c r="AT4" i="39"/>
  <c r="AM4" i="39"/>
  <c r="AU4" i="18"/>
  <c r="AN4" i="18"/>
  <c r="AP4" i="8"/>
  <c r="AI4" i="8"/>
  <c r="AU4" i="9"/>
  <c r="AN4" i="9"/>
  <c r="AT4" i="38"/>
  <c r="AM4" i="38"/>
  <c r="N56" i="34"/>
  <c r="S56" i="34"/>
  <c r="X14" i="34"/>
  <c r="X38" i="34" s="1"/>
  <c r="R14" i="34"/>
  <c r="R38" i="34" s="1"/>
  <c r="AQ2" i="18"/>
  <c r="AN2" i="19"/>
  <c r="AO2" i="13"/>
  <c r="AP2" i="40"/>
  <c r="AL2" i="8"/>
  <c r="AQ2" i="9"/>
  <c r="AP2" i="38"/>
  <c r="AP2" i="37"/>
  <c r="P2" i="12"/>
  <c r="O1" i="12"/>
  <c r="AO1" i="37"/>
  <c r="AO1" i="38"/>
  <c r="AP1" i="9"/>
  <c r="AK1" i="8"/>
  <c r="AM1" i="16"/>
  <c r="AO1" i="40"/>
  <c r="AN1" i="13"/>
  <c r="AM1" i="19"/>
  <c r="AP1" i="18"/>
  <c r="AO1" i="39"/>
  <c r="Z2" i="34"/>
  <c r="Y1" i="34"/>
  <c r="AS6" i="38"/>
  <c r="AN6" i="38"/>
  <c r="AN5" i="37"/>
  <c r="AS5" i="37"/>
  <c r="Y58" i="1"/>
  <c r="R40" i="34" l="1"/>
  <c r="R44" i="34"/>
  <c r="R50" i="34" s="1"/>
  <c r="X40" i="34"/>
  <c r="X44" i="34"/>
  <c r="X50" i="34" s="1"/>
  <c r="B2388" i="41"/>
  <c r="B3113" i="41"/>
  <c r="B3851" i="41"/>
  <c r="B5187" i="41"/>
  <c r="B309" i="41"/>
  <c r="B7591" i="41"/>
  <c r="B5480" i="41"/>
  <c r="B1508" i="41"/>
  <c r="B2317" i="41"/>
  <c r="B4032" i="41"/>
  <c r="B1487" i="41"/>
  <c r="B3703" i="41"/>
  <c r="B5508" i="41"/>
  <c r="B4225" i="41"/>
  <c r="B2614" i="41"/>
  <c r="B2050" i="41"/>
  <c r="B1524" i="41"/>
  <c r="B221" i="41"/>
  <c r="B2914" i="41"/>
  <c r="B7639" i="41"/>
  <c r="AT18" i="38"/>
  <c r="AR296" i="37"/>
  <c r="B6590" i="41"/>
  <c r="B3186" i="41"/>
  <c r="B3391" i="41"/>
  <c r="B3421" i="41"/>
  <c r="B4367" i="41"/>
  <c r="B219" i="41"/>
  <c r="B3631" i="41"/>
  <c r="B6210" i="41"/>
  <c r="B6" i="41"/>
  <c r="B7675" i="41"/>
  <c r="B1753" i="41"/>
  <c r="B2295" i="41"/>
  <c r="B7167" i="41"/>
  <c r="B1960" i="41"/>
  <c r="B3519" i="41"/>
  <c r="B4174" i="41"/>
  <c r="B779" i="41"/>
  <c r="B609" i="41"/>
  <c r="B2584" i="41"/>
  <c r="B1601" i="41"/>
  <c r="B2854" i="41"/>
  <c r="B2554" i="41"/>
  <c r="B2149" i="41"/>
  <c r="B1131" i="41"/>
  <c r="B3428" i="41"/>
  <c r="B2485" i="41"/>
  <c r="H114" i="12"/>
  <c r="B1040" i="41"/>
  <c r="B2108" i="41"/>
  <c r="B1504" i="41"/>
  <c r="B3386" i="41"/>
  <c r="B2618" i="41"/>
  <c r="B3986" i="41"/>
  <c r="B3983" i="41"/>
  <c r="B3453" i="41"/>
  <c r="B1455" i="41"/>
  <c r="B1090" i="41"/>
  <c r="B673" i="41"/>
  <c r="B4850" i="41"/>
  <c r="B329" i="41"/>
  <c r="B2571" i="41"/>
  <c r="B7588" i="41"/>
  <c r="B7124" i="41"/>
  <c r="B4485" i="41"/>
  <c r="B287" i="41"/>
  <c r="B2894" i="41"/>
  <c r="B2481" i="41"/>
  <c r="B599" i="41"/>
  <c r="B1972" i="41"/>
  <c r="B3395" i="41"/>
  <c r="B1573" i="41"/>
  <c r="B3593" i="41"/>
  <c r="B1160" i="41"/>
  <c r="B953" i="41"/>
  <c r="B927" i="41"/>
  <c r="B3387" i="41"/>
  <c r="B3296" i="41"/>
  <c r="B937" i="41"/>
  <c r="B3572" i="41"/>
  <c r="B1165" i="41"/>
  <c r="B7161" i="41"/>
  <c r="B7625" i="41"/>
  <c r="B3893" i="41"/>
  <c r="B1276" i="41"/>
  <c r="B7100" i="41"/>
  <c r="B6133" i="41"/>
  <c r="B1910" i="41"/>
  <c r="B7477" i="41"/>
  <c r="B2663" i="41"/>
  <c r="B6662" i="41"/>
  <c r="B55" i="41"/>
  <c r="B5885" i="41"/>
  <c r="B1313" i="41"/>
  <c r="B2497" i="41"/>
  <c r="AQ34" i="40"/>
  <c r="B2257" i="41"/>
  <c r="B38" i="41"/>
  <c r="B1916" i="41"/>
  <c r="B4972" i="41"/>
  <c r="B4756" i="41"/>
  <c r="B7530" i="41"/>
  <c r="B5081" i="41"/>
  <c r="B2623" i="41"/>
  <c r="AR216" i="37"/>
  <c r="B7706" i="41"/>
  <c r="B6657" i="41"/>
  <c r="B6468" i="41"/>
  <c r="B7326" i="41"/>
  <c r="B2128" i="41"/>
  <c r="B454" i="41"/>
  <c r="B4120" i="41"/>
  <c r="B5773" i="41"/>
  <c r="B2580" i="41"/>
  <c r="B7578" i="41"/>
  <c r="B745" i="41"/>
  <c r="B3024" i="41"/>
  <c r="B3028" i="41"/>
  <c r="B7219" i="41"/>
  <c r="B4554" i="41"/>
  <c r="B5819" i="41"/>
  <c r="B4735" i="41"/>
  <c r="B7334" i="41"/>
  <c r="B6207" i="41"/>
  <c r="B2021" i="41"/>
  <c r="B5168" i="41"/>
  <c r="B2060" i="41"/>
  <c r="B5980" i="41"/>
  <c r="B5028" i="41"/>
  <c r="B126" i="41"/>
  <c r="B128" i="41"/>
  <c r="B4689" i="41"/>
  <c r="B3956" i="41"/>
  <c r="B338" i="41"/>
  <c r="B5247" i="41"/>
  <c r="B451" i="41"/>
  <c r="B5146" i="41"/>
  <c r="B320" i="41"/>
  <c r="B382" i="41"/>
  <c r="B1501" i="41"/>
  <c r="B7854" i="41"/>
  <c r="B233" i="41"/>
  <c r="B3150" i="41"/>
  <c r="B4764" i="41"/>
  <c r="B3398" i="41"/>
  <c r="B3438" i="41"/>
  <c r="B3645" i="41"/>
  <c r="B4705" i="41"/>
  <c r="B7535" i="41"/>
  <c r="B2397" i="41"/>
  <c r="B2604" i="41"/>
  <c r="B855" i="41"/>
  <c r="B2539" i="41"/>
  <c r="B2047" i="41"/>
  <c r="B5774" i="41"/>
  <c r="B597" i="41"/>
  <c r="B4164" i="41"/>
  <c r="B3403" i="41"/>
  <c r="B2812" i="41"/>
  <c r="B5626" i="41"/>
  <c r="AR201" i="37"/>
  <c r="B119" i="41"/>
  <c r="B6674" i="41"/>
  <c r="B511" i="41"/>
  <c r="B1162" i="41"/>
  <c r="B2532" i="41"/>
  <c r="B325" i="41"/>
  <c r="B4131" i="41"/>
  <c r="B1640" i="41"/>
  <c r="B321" i="41"/>
  <c r="B1928" i="41"/>
  <c r="B4004" i="41"/>
  <c r="B1448" i="41"/>
  <c r="B1341" i="41"/>
  <c r="B3963" i="41"/>
  <c r="B6998" i="41"/>
  <c r="B1435" i="41"/>
  <c r="B75" i="41"/>
  <c r="B1572" i="41"/>
  <c r="B7512" i="41"/>
  <c r="B1798" i="41"/>
  <c r="B1340" i="41"/>
  <c r="B3256" i="41"/>
  <c r="B2912" i="41"/>
  <c r="B5815" i="41"/>
  <c r="B1013" i="41"/>
  <c r="B4640" i="41"/>
  <c r="B1945" i="41"/>
  <c r="B2148" i="41"/>
  <c r="B400" i="41"/>
  <c r="B5796" i="41"/>
  <c r="B3993" i="41"/>
  <c r="B1188" i="41"/>
  <c r="B2472" i="41"/>
  <c r="B6969" i="41"/>
  <c r="B1577" i="41"/>
  <c r="B506" i="41"/>
  <c r="B5034" i="41"/>
  <c r="B162" i="41"/>
  <c r="B966" i="41"/>
  <c r="B1757" i="41"/>
  <c r="B6075" i="41"/>
  <c r="B5811" i="41"/>
  <c r="B4121" i="41"/>
  <c r="B3115" i="41"/>
  <c r="B7616" i="41"/>
  <c r="B3058" i="41"/>
  <c r="B3876" i="41"/>
  <c r="B1547" i="41"/>
  <c r="B252" i="41"/>
  <c r="B7211" i="41"/>
  <c r="B705" i="41"/>
  <c r="B3148" i="41"/>
  <c r="B6927" i="41"/>
  <c r="B2065" i="41"/>
  <c r="B3994" i="41"/>
  <c r="B2693" i="41"/>
  <c r="B6229" i="41"/>
  <c r="B1773" i="41"/>
  <c r="B5946" i="41"/>
  <c r="B1149" i="41"/>
  <c r="B962" i="41"/>
  <c r="B827" i="41"/>
  <c r="B4058" i="41"/>
  <c r="B74" i="41"/>
  <c r="B3766" i="41"/>
  <c r="B1564" i="41"/>
  <c r="B3789" i="41"/>
  <c r="B3577" i="41"/>
  <c r="B4839" i="41"/>
  <c r="B3579" i="41"/>
  <c r="B3568" i="41"/>
  <c r="H96" i="12"/>
  <c r="B3610" i="41"/>
  <c r="B6348" i="41"/>
  <c r="B1308" i="41"/>
  <c r="B323" i="41"/>
  <c r="B427" i="41"/>
  <c r="B3424" i="41"/>
  <c r="B6767" i="41"/>
  <c r="B2518" i="41"/>
  <c r="B106" i="41"/>
  <c r="B2366" i="41"/>
  <c r="B5498" i="41"/>
  <c r="B594" i="41"/>
  <c r="B5812" i="41"/>
  <c r="B2932" i="41"/>
  <c r="B2503" i="41"/>
  <c r="B7730" i="41"/>
  <c r="B1201" i="41"/>
  <c r="B4258" i="41"/>
  <c r="B2666" i="41"/>
  <c r="B5461" i="41"/>
  <c r="B3988" i="41"/>
  <c r="B247" i="41"/>
  <c r="B2804" i="41"/>
  <c r="B3127" i="41"/>
  <c r="B4151" i="41"/>
  <c r="B1742" i="41"/>
  <c r="B3765" i="41"/>
  <c r="B605" i="41"/>
  <c r="B4607" i="41"/>
  <c r="B6606" i="41"/>
  <c r="B5462" i="41"/>
  <c r="B2906" i="41"/>
  <c r="B3106" i="41"/>
  <c r="B4840" i="41"/>
  <c r="B3798" i="41"/>
  <c r="B4232" i="41"/>
  <c r="B917" i="41"/>
  <c r="B5996" i="41"/>
  <c r="B873" i="41"/>
  <c r="B2455" i="41"/>
  <c r="B4283" i="41"/>
  <c r="B950" i="41"/>
  <c r="B6716" i="41"/>
  <c r="B3969" i="41"/>
  <c r="B1630" i="41"/>
  <c r="B547" i="41"/>
  <c r="B3102" i="41"/>
  <c r="AT112" i="9"/>
  <c r="B4148" i="41"/>
  <c r="AT21" i="38"/>
  <c r="B3943" i="41"/>
  <c r="B4379" i="41"/>
  <c r="B127" i="41"/>
  <c r="B679" i="41"/>
  <c r="B5060" i="41"/>
  <c r="B1895" i="41"/>
  <c r="B4905" i="41"/>
  <c r="B1443" i="41"/>
  <c r="B5358" i="41"/>
  <c r="B600" i="41"/>
  <c r="B4267" i="41"/>
  <c r="B459" i="41"/>
  <c r="B3848" i="41"/>
  <c r="B1210" i="41"/>
  <c r="B4477" i="41"/>
  <c r="B3922" i="41"/>
  <c r="B6725" i="41"/>
  <c r="B374" i="41"/>
  <c r="B671" i="41"/>
  <c r="B3045" i="41"/>
  <c r="B1975" i="41"/>
  <c r="B7608" i="41"/>
  <c r="B1349" i="41"/>
  <c r="B641" i="41"/>
  <c r="B7292" i="41"/>
  <c r="B2800" i="41"/>
  <c r="B187" i="41"/>
  <c r="B3447" i="41"/>
  <c r="B1358" i="41"/>
  <c r="B3240" i="41"/>
  <c r="B4427" i="41"/>
  <c r="B2253" i="41"/>
  <c r="AT213" i="9"/>
  <c r="B4197" i="41"/>
  <c r="B648" i="41"/>
  <c r="B4372" i="41"/>
  <c r="B2904" i="41"/>
  <c r="B3128" i="41"/>
  <c r="B6901" i="41"/>
  <c r="B273" i="41"/>
  <c r="B2369" i="41"/>
  <c r="B1771" i="41"/>
  <c r="B389" i="41"/>
  <c r="B1529" i="41"/>
  <c r="B1869" i="41"/>
  <c r="B6775" i="41"/>
  <c r="B994" i="41"/>
  <c r="B4629" i="41"/>
  <c r="B1465" i="41"/>
  <c r="B2184" i="41"/>
  <c r="B1437" i="41"/>
  <c r="B7144" i="41"/>
  <c r="B2432" i="41"/>
  <c r="B2233" i="41"/>
  <c r="B477" i="41"/>
  <c r="B1931" i="41"/>
  <c r="B5342" i="41"/>
  <c r="B618" i="41"/>
  <c r="B484" i="41"/>
  <c r="B3404" i="41"/>
  <c r="AR26" i="39"/>
  <c r="B3213" i="41"/>
  <c r="B4302" i="41"/>
  <c r="B7280" i="41"/>
  <c r="B984" i="41"/>
  <c r="B3932" i="41"/>
  <c r="B2291" i="41"/>
  <c r="B1133" i="41"/>
  <c r="B3548" i="41"/>
  <c r="B7279" i="41"/>
  <c r="B657" i="41"/>
  <c r="B6491" i="41"/>
  <c r="B694" i="41"/>
  <c r="B376" i="41"/>
  <c r="B5100" i="41"/>
  <c r="B3657" i="41"/>
  <c r="B6187" i="41"/>
  <c r="B4012" i="41"/>
  <c r="B5962" i="41"/>
  <c r="B5224" i="41"/>
  <c r="B2008" i="41"/>
  <c r="B7289" i="41"/>
  <c r="B676" i="41"/>
  <c r="B2968" i="41"/>
  <c r="B1971" i="41"/>
  <c r="B5304" i="41"/>
  <c r="B7489" i="41"/>
  <c r="B2962" i="41"/>
  <c r="H56" i="12"/>
  <c r="B3550" i="41"/>
  <c r="B3226" i="41"/>
  <c r="B295" i="41"/>
  <c r="B2900" i="41"/>
  <c r="B3726" i="41"/>
  <c r="B158" i="41"/>
  <c r="B1179" i="41"/>
  <c r="B697" i="41"/>
  <c r="B7030" i="41"/>
  <c r="AT144" i="9"/>
  <c r="B1284" i="41"/>
  <c r="B923" i="41"/>
  <c r="B6022" i="41"/>
  <c r="B3815" i="41"/>
  <c r="B5662" i="41"/>
  <c r="B653" i="41"/>
  <c r="B2102" i="41"/>
  <c r="B3827" i="41"/>
  <c r="B1675" i="41"/>
  <c r="B582" i="41"/>
  <c r="B7402" i="41"/>
  <c r="B1135" i="41"/>
  <c r="B3118" i="41"/>
  <c r="B3029" i="41"/>
  <c r="B2701" i="41"/>
  <c r="B188" i="41"/>
  <c r="B499" i="41"/>
  <c r="B3390" i="41"/>
  <c r="B138" i="41"/>
  <c r="B1300" i="41"/>
  <c r="B1014" i="41"/>
  <c r="B4287" i="41"/>
  <c r="B4328" i="41"/>
  <c r="B983" i="41"/>
  <c r="B3303" i="41"/>
  <c r="B3149" i="41"/>
  <c r="B2834" i="41"/>
  <c r="B6298" i="41"/>
  <c r="B3190" i="41"/>
  <c r="B952" i="41"/>
  <c r="B290" i="41"/>
  <c r="B593" i="41"/>
  <c r="B2530" i="41"/>
  <c r="B1464" i="41"/>
  <c r="B5320" i="41"/>
  <c r="B3758" i="41"/>
  <c r="B1412" i="41"/>
  <c r="AR146" i="37"/>
  <c r="B1821" i="41"/>
  <c r="B498" i="41"/>
  <c r="B3323" i="41"/>
  <c r="B1368" i="41"/>
  <c r="B4583" i="41"/>
  <c r="B721" i="41"/>
  <c r="B4950" i="41"/>
  <c r="B922" i="41"/>
  <c r="B2165" i="41"/>
  <c r="B4122" i="41"/>
  <c r="AT80" i="9"/>
  <c r="B1170" i="41"/>
  <c r="B2229" i="41"/>
  <c r="B5155" i="41"/>
  <c r="B4773" i="41"/>
  <c r="B5129" i="41"/>
  <c r="B5935" i="41"/>
  <c r="B174" i="41"/>
  <c r="B1291" i="41"/>
  <c r="B439" i="41"/>
  <c r="B2031" i="41"/>
  <c r="B7542" i="41"/>
  <c r="B7076" i="41"/>
  <c r="B7627" i="41"/>
  <c r="AR275" i="37"/>
  <c r="B345" i="41"/>
  <c r="B651" i="41"/>
  <c r="B362" i="41"/>
  <c r="B1952" i="41"/>
  <c r="B6137" i="41"/>
  <c r="B555" i="41"/>
  <c r="B1710" i="41"/>
  <c r="B40" i="41"/>
  <c r="B1992" i="41"/>
  <c r="B365" i="41"/>
  <c r="B6954" i="41"/>
  <c r="AR42" i="37"/>
  <c r="B1903" i="41"/>
  <c r="B6741" i="41"/>
  <c r="B2534" i="41"/>
  <c r="B118" i="41"/>
  <c r="B1591" i="41"/>
  <c r="B5873" i="41"/>
  <c r="B1754" i="41"/>
  <c r="B2495" i="41"/>
  <c r="B1229" i="41"/>
  <c r="B7352" i="41"/>
  <c r="B581" i="41"/>
  <c r="B1072" i="41"/>
  <c r="B7505" i="41"/>
  <c r="B5666" i="41"/>
  <c r="B1687" i="41"/>
  <c r="B3586" i="41"/>
  <c r="AT94" i="38"/>
  <c r="B7455" i="41"/>
  <c r="B7723" i="41"/>
  <c r="B53" i="41"/>
  <c r="B5762" i="41"/>
  <c r="B3133" i="41"/>
  <c r="B4314" i="41"/>
  <c r="B3334" i="41"/>
  <c r="B6422" i="41"/>
  <c r="B5426" i="41"/>
  <c r="B6230" i="41"/>
  <c r="B4230" i="41"/>
  <c r="AR253" i="37"/>
  <c r="B6246" i="41"/>
  <c r="B4654" i="41"/>
  <c r="B7338" i="41"/>
  <c r="B2486" i="41"/>
  <c r="B4199" i="41"/>
  <c r="B6224" i="41"/>
  <c r="B5684" i="41"/>
  <c r="B3431" i="41"/>
  <c r="B2458" i="41"/>
  <c r="B2835" i="41"/>
  <c r="B6242" i="41"/>
  <c r="B5197" i="41"/>
  <c r="B2022" i="41"/>
  <c r="B2905" i="41"/>
  <c r="B413" i="41"/>
  <c r="B2859" i="41"/>
  <c r="B36" i="41"/>
  <c r="B1760" i="41"/>
  <c r="B1967" i="41"/>
  <c r="B3693" i="41"/>
  <c r="B1295" i="41"/>
  <c r="B1034" i="41"/>
  <c r="B528" i="41"/>
  <c r="B4042" i="41"/>
  <c r="B1399" i="41"/>
  <c r="B1932" i="41"/>
  <c r="B350" i="41"/>
  <c r="B5531" i="41"/>
  <c r="B392" i="41"/>
  <c r="B143" i="41"/>
  <c r="B2705" i="41"/>
  <c r="B476" i="41"/>
  <c r="B6483" i="41"/>
  <c r="B5003" i="41"/>
  <c r="B3767" i="41"/>
  <c r="B4555" i="41"/>
  <c r="B2537" i="41"/>
  <c r="B6186" i="41"/>
  <c r="B1150" i="41"/>
  <c r="B6351" i="41"/>
  <c r="B5266" i="41"/>
  <c r="B7611" i="41"/>
  <c r="B1071" i="41"/>
  <c r="B3271" i="41"/>
  <c r="B1860" i="41"/>
  <c r="B2617" i="41"/>
  <c r="B3782" i="41"/>
  <c r="B3474" i="41"/>
  <c r="B1122" i="41"/>
  <c r="B4373" i="41"/>
  <c r="B1653" i="41"/>
  <c r="B5957" i="41"/>
  <c r="B4104" i="41"/>
  <c r="B6978" i="41"/>
  <c r="B3359" i="41"/>
  <c r="B1416" i="41"/>
  <c r="B4282" i="41"/>
  <c r="B2223" i="41"/>
  <c r="B1363" i="41"/>
  <c r="B3222" i="41"/>
  <c r="B2220" i="41"/>
  <c r="B4557" i="41"/>
  <c r="AR22" i="39"/>
  <c r="B3559" i="41"/>
  <c r="B6663" i="41"/>
  <c r="B4247" i="41"/>
  <c r="B1181" i="41"/>
  <c r="B4667" i="41"/>
  <c r="B5132" i="41"/>
  <c r="AT70" i="9"/>
  <c r="B3769" i="41"/>
  <c r="B1560" i="41"/>
  <c r="B5244" i="41"/>
  <c r="B1556" i="41"/>
  <c r="B442" i="41"/>
  <c r="B841" i="41"/>
  <c r="B5089" i="41"/>
  <c r="B1528" i="41"/>
  <c r="B3807" i="41"/>
  <c r="B4882" i="41"/>
  <c r="B2646" i="41"/>
  <c r="B1044" i="41"/>
  <c r="B3301" i="41"/>
  <c r="B1142" i="41"/>
  <c r="B1161" i="41"/>
  <c r="B6057" i="41"/>
  <c r="B6516" i="41"/>
  <c r="B3615" i="41"/>
  <c r="B3561" i="41"/>
  <c r="B620" i="41"/>
  <c r="B7784" i="41"/>
  <c r="B4382" i="41"/>
  <c r="B2305" i="41"/>
  <c r="B2902" i="41"/>
  <c r="B1159" i="41"/>
  <c r="B5033" i="41"/>
  <c r="B6972" i="41"/>
  <c r="B3355" i="41"/>
  <c r="B2634" i="41"/>
  <c r="B6374" i="41"/>
  <c r="B473" i="41"/>
  <c r="B5015" i="41"/>
  <c r="B7098" i="41"/>
  <c r="B1124" i="41"/>
  <c r="B1065" i="41"/>
  <c r="B1048" i="41"/>
  <c r="B2006" i="41"/>
  <c r="B1143" i="41"/>
  <c r="B152" i="41"/>
  <c r="B2085" i="41"/>
  <c r="B151" i="41"/>
  <c r="B4669" i="41"/>
  <c r="B2034" i="41"/>
  <c r="B5655" i="41"/>
  <c r="B902" i="41"/>
  <c r="B2794" i="41"/>
  <c r="B4729" i="41"/>
  <c r="B1518" i="41"/>
  <c r="B1580" i="41"/>
  <c r="B4483" i="41"/>
  <c r="B1875" i="41"/>
  <c r="B3704" i="41"/>
  <c r="B1102" i="41"/>
  <c r="B378" i="41"/>
  <c r="B7246" i="41"/>
  <c r="B3731" i="41"/>
  <c r="B5107" i="41"/>
  <c r="B7293" i="41"/>
  <c r="B7501" i="41"/>
  <c r="B4834" i="41"/>
  <c r="B1959" i="41"/>
  <c r="B408" i="41"/>
  <c r="B1667" i="41"/>
  <c r="B2641" i="41"/>
  <c r="B4714" i="41"/>
  <c r="B3545" i="41"/>
  <c r="B407" i="41"/>
  <c r="B85" i="41"/>
  <c r="B3634" i="41"/>
  <c r="B1906" i="41"/>
  <c r="B209" i="41"/>
  <c r="B725" i="41"/>
  <c r="B337" i="41"/>
  <c r="B623" i="41"/>
  <c r="B1553" i="41"/>
  <c r="B3124" i="41"/>
  <c r="B1371" i="41"/>
  <c r="B2998" i="41"/>
  <c r="B4082" i="41"/>
  <c r="B1005" i="41"/>
  <c r="B7420" i="41"/>
  <c r="B2857" i="41"/>
  <c r="B2488" i="41"/>
  <c r="B954" i="41"/>
  <c r="B5863" i="41"/>
  <c r="B5843" i="41"/>
  <c r="B7416" i="41"/>
  <c r="B2811" i="41"/>
  <c r="B1745" i="41"/>
  <c r="B7460" i="41"/>
  <c r="B5557" i="41"/>
  <c r="B2075" i="41"/>
  <c r="B1043" i="41"/>
  <c r="B1028" i="41"/>
  <c r="B6319" i="41"/>
  <c r="B1264" i="41"/>
  <c r="B997" i="41"/>
  <c r="B4223" i="41"/>
  <c r="B1915" i="41"/>
  <c r="B1720" i="41"/>
  <c r="B3224" i="41"/>
  <c r="B4929" i="41"/>
  <c r="B876" i="41"/>
  <c r="B4893" i="41"/>
  <c r="B2308" i="41"/>
  <c r="B3931" i="41"/>
  <c r="B30" i="41"/>
  <c r="B4631" i="41"/>
  <c r="B1685" i="41"/>
  <c r="B4124" i="41"/>
  <c r="B1310" i="41"/>
  <c r="B1301" i="41"/>
  <c r="B7432" i="41"/>
  <c r="B2020" i="41"/>
  <c r="B2035" i="41"/>
  <c r="B6219" i="41"/>
  <c r="B1038" i="41"/>
  <c r="B6205" i="41"/>
  <c r="B7650" i="41"/>
  <c r="B2798" i="41"/>
  <c r="B2017" i="41"/>
  <c r="B3984" i="41"/>
  <c r="B241" i="41"/>
  <c r="B5475" i="41"/>
  <c r="B778" i="41"/>
  <c r="B1183" i="41"/>
  <c r="B4200" i="41"/>
  <c r="B1080" i="41"/>
  <c r="B1562" i="41"/>
  <c r="B1880" i="41"/>
  <c r="B787" i="41"/>
  <c r="B4910" i="41"/>
  <c r="B3510" i="41"/>
  <c r="B2332" i="41"/>
  <c r="B5976" i="41"/>
  <c r="B926" i="41"/>
  <c r="B5303" i="41"/>
  <c r="B1476" i="41"/>
  <c r="B1430" i="41"/>
  <c r="B3950" i="41"/>
  <c r="B1391" i="41"/>
  <c r="B316" i="41"/>
  <c r="B4596" i="41"/>
  <c r="B7274" i="41"/>
  <c r="AR181" i="37"/>
  <c r="B90" i="41"/>
  <c r="B1788" i="41"/>
  <c r="B3655" i="41"/>
  <c r="B3873" i="41"/>
  <c r="B5915" i="41"/>
  <c r="B2016" i="41"/>
  <c r="B4942" i="41"/>
  <c r="B5809" i="41"/>
  <c r="B2255" i="41"/>
  <c r="B1039" i="41"/>
  <c r="B7204" i="41"/>
  <c r="B6951" i="41"/>
  <c r="B7092" i="41"/>
  <c r="B288" i="41"/>
  <c r="B246" i="41"/>
  <c r="B7146" i="41"/>
  <c r="B783" i="41"/>
  <c r="B1241" i="41"/>
  <c r="B2741" i="41"/>
  <c r="B223" i="41"/>
  <c r="B1858" i="41"/>
  <c r="AT165" i="9"/>
  <c r="B13" i="41"/>
  <c r="B3399" i="41"/>
  <c r="B1539" i="41"/>
  <c r="B7479" i="41"/>
  <c r="B3613" i="41"/>
  <c r="AR358" i="37"/>
  <c r="B2025" i="41"/>
  <c r="B25" i="41"/>
  <c r="B728" i="41"/>
  <c r="B3511" i="41"/>
  <c r="B4864" i="41"/>
  <c r="B6482" i="41"/>
  <c r="B3588" i="41"/>
  <c r="B147" i="41"/>
  <c r="B4523" i="41"/>
  <c r="B5550" i="41"/>
  <c r="B1218" i="41"/>
  <c r="B7205" i="41"/>
  <c r="B301" i="41"/>
  <c r="B4376" i="41"/>
  <c r="B328" i="41"/>
  <c r="B393" i="41"/>
  <c r="B2777" i="41"/>
  <c r="B5864" i="41"/>
  <c r="B6165" i="41"/>
  <c r="B1933" i="41"/>
  <c r="B1271" i="41"/>
  <c r="AT53" i="9"/>
  <c r="B165" i="41"/>
  <c r="B3293" i="41"/>
  <c r="B2147" i="41"/>
  <c r="B6792" i="41"/>
  <c r="B5867" i="41"/>
  <c r="B3728" i="41"/>
  <c r="B2279" i="41"/>
  <c r="B2474" i="41"/>
  <c r="H46" i="12"/>
  <c r="B3495" i="41"/>
  <c r="B332" i="41"/>
  <c r="B704" i="41"/>
  <c r="B1999" i="41"/>
  <c r="B3055" i="41"/>
  <c r="B3330" i="41"/>
  <c r="B10" i="41"/>
  <c r="B1114" i="41"/>
  <c r="B3752" i="41"/>
  <c r="B6594" i="41"/>
  <c r="B2340" i="41"/>
  <c r="B2605" i="41"/>
  <c r="B3946" i="41"/>
  <c r="B5251" i="41"/>
  <c r="B907" i="41"/>
  <c r="B3825" i="41"/>
  <c r="B7210" i="41"/>
  <c r="B6404" i="41"/>
  <c r="B3158" i="41"/>
  <c r="B677" i="41"/>
  <c r="B4670" i="41"/>
  <c r="B3206" i="41"/>
  <c r="B1532" i="41"/>
  <c r="B173" i="41"/>
  <c r="B5215" i="41"/>
  <c r="B4643" i="41"/>
  <c r="B7138" i="41"/>
  <c r="B4389" i="41"/>
  <c r="B747" i="41"/>
  <c r="B1705" i="41"/>
  <c r="B89" i="41"/>
  <c r="B894" i="41"/>
  <c r="B2354" i="41"/>
  <c r="B3800" i="41"/>
  <c r="B3452" i="41"/>
  <c r="B1321" i="41"/>
  <c r="B4305" i="41"/>
  <c r="B1812" i="41"/>
  <c r="B3860" i="41"/>
  <c r="B740" i="41"/>
  <c r="B1918" i="41"/>
  <c r="B885" i="41"/>
  <c r="B5206" i="41"/>
  <c r="B682" i="41"/>
  <c r="B271" i="41"/>
  <c r="B881" i="41"/>
  <c r="B4055" i="41"/>
  <c r="AR222" i="37"/>
  <c r="B2656" i="41"/>
  <c r="B4255" i="41"/>
  <c r="B3542" i="41"/>
  <c r="B1063" i="41"/>
  <c r="AT133" i="9"/>
  <c r="B3845" i="41"/>
  <c r="B3352" i="41"/>
  <c r="B3433" i="41"/>
  <c r="B275" i="41"/>
  <c r="B2769" i="41"/>
  <c r="B1454" i="41"/>
  <c r="B2608" i="41"/>
  <c r="AT102" i="38"/>
  <c r="B1616" i="41"/>
  <c r="B526" i="41"/>
  <c r="B31" i="41"/>
  <c r="B1121" i="41"/>
  <c r="B2228" i="41"/>
  <c r="B6170" i="41"/>
  <c r="B2852" i="41"/>
  <c r="B7253" i="41"/>
  <c r="B3411" i="41"/>
  <c r="B2594" i="41"/>
  <c r="B1776" i="41"/>
  <c r="B7493" i="41"/>
  <c r="B5005" i="41"/>
  <c r="B4641" i="41"/>
  <c r="B307" i="41"/>
  <c r="B363" i="41"/>
  <c r="B4990" i="41"/>
  <c r="B1020" i="41"/>
  <c r="B1749" i="41"/>
  <c r="B610" i="41"/>
  <c r="B285" i="41"/>
  <c r="B1549" i="41"/>
  <c r="B1444" i="41"/>
  <c r="B5967" i="41"/>
  <c r="B2792" i="41"/>
  <c r="B1107" i="41"/>
  <c r="B842" i="41"/>
  <c r="B1322" i="41"/>
  <c r="B3625" i="41"/>
  <c r="B352" i="41"/>
  <c r="B5585" i="41"/>
  <c r="B3521" i="41"/>
  <c r="B1617" i="41"/>
  <c r="B7488" i="41"/>
  <c r="B7783" i="41"/>
  <c r="B6342" i="41"/>
  <c r="B3675" i="41"/>
  <c r="B5884" i="41"/>
  <c r="B5315" i="41"/>
  <c r="B6676" i="41"/>
  <c r="B3700" i="41"/>
  <c r="B95" i="41"/>
  <c r="B1722" i="41"/>
  <c r="B3122" i="41"/>
  <c r="B1136" i="41"/>
  <c r="B3583" i="41"/>
  <c r="B6024" i="41"/>
  <c r="B731" i="41"/>
  <c r="B462" i="41"/>
  <c r="B687" i="41"/>
  <c r="B7038" i="41"/>
  <c r="B7106" i="41"/>
  <c r="B2644" i="41"/>
  <c r="B2122" i="41"/>
  <c r="B493" i="41"/>
  <c r="B3910" i="41"/>
  <c r="B1868" i="41"/>
  <c r="B3315" i="41"/>
  <c r="B3142" i="41"/>
  <c r="B5196" i="41"/>
  <c r="B2652" i="41"/>
  <c r="B1256" i="41"/>
  <c r="B1049" i="41"/>
  <c r="B5353" i="41"/>
  <c r="B4704" i="41"/>
  <c r="B2049" i="41"/>
  <c r="B6365" i="41"/>
  <c r="B1354" i="41"/>
  <c r="B2245" i="41"/>
  <c r="B2826" i="41"/>
  <c r="B2160" i="41"/>
  <c r="B6911" i="41"/>
  <c r="B436" i="41"/>
  <c r="B4053" i="41"/>
  <c r="B6096" i="41"/>
  <c r="B589" i="41"/>
  <c r="B903" i="41"/>
  <c r="B6612" i="41"/>
  <c r="AR169" i="37"/>
  <c r="B5113" i="41"/>
  <c r="B3723" i="41"/>
  <c r="B3006" i="41"/>
  <c r="B4059" i="41"/>
  <c r="B6036" i="41"/>
  <c r="AR110" i="37"/>
  <c r="B5080" i="41"/>
  <c r="B5457" i="41"/>
  <c r="AT26" i="38"/>
  <c r="B603" i="41"/>
  <c r="B1643" i="41"/>
  <c r="B4034" i="41"/>
  <c r="B2926" i="41"/>
  <c r="B3786" i="41"/>
  <c r="B6216" i="41"/>
  <c r="B2672" i="41"/>
  <c r="B5063" i="41"/>
  <c r="B7847" i="41"/>
  <c r="B3505" i="41"/>
  <c r="B28" i="41"/>
  <c r="B1894" i="41"/>
  <c r="B6912" i="41"/>
  <c r="B863" i="41"/>
  <c r="AT52" i="9"/>
  <c r="B4567" i="41"/>
  <c r="B5452" i="41"/>
  <c r="B6839" i="41"/>
  <c r="B2828" i="41"/>
  <c r="B6891" i="41"/>
  <c r="B6809" i="41"/>
  <c r="B248" i="41"/>
  <c r="AT142" i="9"/>
  <c r="B4898" i="41"/>
  <c r="B711" i="41"/>
  <c r="B5616" i="41"/>
  <c r="B5805" i="41"/>
  <c r="B2890" i="41"/>
  <c r="B757" i="41"/>
  <c r="B4322" i="41"/>
  <c r="B7367" i="41"/>
  <c r="B2304" i="41"/>
  <c r="B5708" i="41"/>
  <c r="B6492" i="41"/>
  <c r="B4202" i="41"/>
  <c r="B3341" i="41"/>
  <c r="B3196" i="41"/>
  <c r="B5450" i="41"/>
  <c r="AR394" i="37"/>
  <c r="B5977" i="41"/>
  <c r="B4350" i="41"/>
  <c r="B6528" i="41"/>
  <c r="B3429" i="41"/>
  <c r="B1208" i="41"/>
  <c r="B1793" i="41"/>
  <c r="B817" i="41"/>
  <c r="B3552" i="41"/>
  <c r="B531" i="41"/>
  <c r="B4977" i="41"/>
  <c r="B1513" i="41"/>
  <c r="B2430" i="41"/>
  <c r="B4183" i="41"/>
  <c r="B3820" i="41"/>
  <c r="B6169" i="41"/>
  <c r="B803" i="41"/>
  <c r="B884" i="41"/>
  <c r="B3374" i="41"/>
  <c r="B4494" i="41"/>
  <c r="B4279" i="41"/>
  <c r="B1046" i="41"/>
  <c r="AT56" i="38"/>
  <c r="B6754" i="41"/>
  <c r="B4089" i="41"/>
  <c r="B6128" i="41"/>
  <c r="B4660" i="41"/>
  <c r="B3175" i="41"/>
  <c r="B7721" i="41"/>
  <c r="B5" i="41"/>
  <c r="B2496" i="41"/>
  <c r="B1569" i="41"/>
  <c r="B6501" i="41"/>
  <c r="B5659" i="41"/>
  <c r="B1273" i="41"/>
  <c r="B1680" i="41"/>
  <c r="B5803" i="41"/>
  <c r="B7140" i="41"/>
  <c r="B4884" i="41"/>
  <c r="B272" i="41"/>
  <c r="B1252" i="41"/>
  <c r="B3214" i="41"/>
  <c r="B1491" i="41"/>
  <c r="B6711" i="41"/>
  <c r="B813" i="41"/>
  <c r="B7450" i="41"/>
  <c r="B5787" i="41"/>
  <c r="B1286" i="41"/>
  <c r="B538" i="41"/>
  <c r="B524" i="41"/>
  <c r="B7064" i="41"/>
  <c r="B3121" i="41"/>
  <c r="B3005" i="41"/>
  <c r="B1522" i="41"/>
  <c r="B7769" i="41"/>
  <c r="B76" i="41"/>
  <c r="B573" i="41"/>
  <c r="B2520" i="41"/>
  <c r="B3112" i="41"/>
  <c r="B4085" i="41"/>
  <c r="B852" i="41"/>
  <c r="B4514" i="41"/>
  <c r="B2694" i="41"/>
  <c r="B1236" i="41"/>
  <c r="B6223" i="41"/>
  <c r="B681" i="41"/>
  <c r="B2237" i="41"/>
  <c r="B2597" i="41"/>
  <c r="B4925" i="41"/>
  <c r="B4369" i="41"/>
  <c r="B3959" i="41"/>
  <c r="B5735" i="41"/>
  <c r="B6011" i="41"/>
  <c r="B752" i="41"/>
  <c r="B86" i="41"/>
  <c r="B588" i="41"/>
  <c r="B536" i="41"/>
  <c r="B1797" i="41"/>
  <c r="B1907" i="41"/>
  <c r="B2007" i="41"/>
  <c r="B7504" i="41"/>
  <c r="B7218" i="41"/>
  <c r="B5079" i="41"/>
  <c r="B5778" i="41"/>
  <c r="B627" i="41"/>
  <c r="B3919" i="41"/>
  <c r="AT123" i="9"/>
  <c r="B475" i="41"/>
  <c r="B2042" i="41"/>
  <c r="B107" i="41"/>
  <c r="B6789" i="41"/>
  <c r="B4618" i="41"/>
  <c r="B2141" i="41"/>
  <c r="B1500" i="41"/>
  <c r="B6478" i="41"/>
  <c r="B6243" i="41"/>
  <c r="B3247" i="41"/>
  <c r="B7748" i="41"/>
  <c r="B5263" i="41"/>
  <c r="B7583" i="41"/>
  <c r="B3849" i="41"/>
  <c r="B809" i="41"/>
  <c r="B4678" i="41"/>
  <c r="B838" i="41"/>
  <c r="B4019" i="41"/>
  <c r="B7679" i="41"/>
  <c r="B84" i="41"/>
  <c r="B3725" i="41"/>
  <c r="B99" i="41"/>
  <c r="B2106" i="41"/>
  <c r="B1314" i="41"/>
  <c r="B6262" i="41"/>
  <c r="B1854" i="41"/>
  <c r="AT38" i="9"/>
  <c r="B710" i="41"/>
  <c r="B5995" i="41"/>
  <c r="B3324" i="41"/>
  <c r="B6331" i="41"/>
  <c r="AR99" i="37"/>
  <c r="B259" i="41"/>
  <c r="B826" i="41"/>
  <c r="AT37" i="9"/>
  <c r="B49" i="41"/>
  <c r="AQ20" i="19"/>
  <c r="B6880" i="41"/>
  <c r="B1784" i="41"/>
  <c r="B7260" i="41"/>
  <c r="B2040" i="41"/>
  <c r="B2136" i="41"/>
  <c r="B3629" i="41"/>
  <c r="B2026" i="41"/>
  <c r="B1684" i="41"/>
  <c r="B291" i="41"/>
  <c r="B379" i="41"/>
  <c r="B1353" i="41"/>
  <c r="B6038" i="41"/>
  <c r="B6817" i="41"/>
  <c r="B1594" i="41"/>
  <c r="B56" i="41"/>
  <c r="B4054" i="41"/>
  <c r="B6648" i="41"/>
  <c r="B1217" i="41"/>
  <c r="B5408" i="41"/>
  <c r="B1756" i="41"/>
  <c r="B395" i="41"/>
  <c r="B622" i="41"/>
  <c r="B3624" i="41"/>
  <c r="B2051" i="41"/>
  <c r="B4692" i="41"/>
  <c r="B5526" i="41"/>
  <c r="B2032" i="41"/>
  <c r="B7414" i="41"/>
  <c r="B1689" i="41"/>
  <c r="B3326" i="41"/>
  <c r="B1598" i="41"/>
  <c r="B7208" i="41"/>
  <c r="B6019" i="41"/>
  <c r="B3010" i="41"/>
  <c r="B1890" i="41"/>
  <c r="B6783" i="41"/>
  <c r="B5160" i="41"/>
  <c r="B771" i="41"/>
  <c r="B810" i="41"/>
  <c r="B3530" i="41"/>
  <c r="B4924" i="41"/>
  <c r="B416" i="41"/>
  <c r="B1244" i="41"/>
  <c r="B1147" i="41"/>
  <c r="B756" i="41"/>
  <c r="B1864" i="41"/>
  <c r="B3373" i="41"/>
  <c r="B4726" i="41"/>
  <c r="B4964" i="41"/>
  <c r="B2708" i="41"/>
  <c r="B5367" i="41"/>
  <c r="B2702" i="41"/>
  <c r="B2174" i="41"/>
  <c r="B5947" i="41"/>
  <c r="B1763" i="41"/>
  <c r="B3396" i="41"/>
  <c r="B1004" i="41"/>
  <c r="B868" i="41"/>
  <c r="B4187" i="41"/>
  <c r="B4687" i="41"/>
  <c r="B5393" i="41"/>
  <c r="B6470" i="41"/>
  <c r="B6212" i="41"/>
  <c r="AR213" i="37"/>
  <c r="B5309" i="41"/>
  <c r="B5387" i="41"/>
  <c r="B5746" i="41"/>
  <c r="B299" i="41"/>
  <c r="B1701" i="41"/>
  <c r="B6931" i="41"/>
  <c r="B109" i="41"/>
  <c r="B995" i="41"/>
  <c r="B3050" i="41"/>
  <c r="B4957" i="41"/>
  <c r="B642" i="41"/>
  <c r="B663" i="41"/>
  <c r="B4292" i="41"/>
  <c r="B5808" i="41"/>
  <c r="B4213" i="41"/>
  <c r="B5739" i="41"/>
  <c r="B2770" i="41"/>
  <c r="B3748" i="41"/>
  <c r="B2425" i="41"/>
  <c r="B1280" i="41"/>
  <c r="B776" i="41"/>
  <c r="B496" i="41"/>
  <c r="B6796" i="41"/>
  <c r="B1559" i="41"/>
  <c r="B5772" i="41"/>
  <c r="B812" i="41"/>
  <c r="AR283" i="37"/>
  <c r="B1939" i="41"/>
  <c r="B2461" i="41"/>
  <c r="B3681" i="41"/>
  <c r="B652" i="41"/>
  <c r="B3492" i="41"/>
  <c r="B4337" i="41"/>
  <c r="B4462" i="41"/>
  <c r="B1671" i="41"/>
  <c r="B6555" i="41"/>
  <c r="B1516" i="41"/>
  <c r="B1625" i="41"/>
  <c r="B6376" i="41"/>
  <c r="B4117" i="41"/>
  <c r="B832" i="41"/>
  <c r="B11" i="41"/>
  <c r="B2004" i="41"/>
  <c r="B5740" i="41"/>
  <c r="B1474" i="41"/>
  <c r="B5188" i="41"/>
  <c r="B3485" i="41"/>
  <c r="B2055" i="41"/>
  <c r="B1712" i="41"/>
  <c r="B1876" i="41"/>
  <c r="B305" i="41"/>
  <c r="B4970" i="41"/>
  <c r="B1168" i="41"/>
  <c r="AR372" i="37"/>
  <c r="B4069" i="41"/>
  <c r="B758" i="41"/>
  <c r="B2180" i="41"/>
  <c r="B4897" i="41"/>
  <c r="B4237" i="41"/>
  <c r="B2244" i="41"/>
  <c r="B6463" i="41"/>
  <c r="B4134" i="41"/>
  <c r="B3689" i="41"/>
  <c r="B4830" i="41"/>
  <c r="B2336" i="41"/>
  <c r="B2737" i="41"/>
  <c r="B7096" i="41"/>
  <c r="B2453" i="41"/>
  <c r="B2686" i="41"/>
  <c r="B7123" i="41"/>
  <c r="B2850" i="41"/>
  <c r="B544" i="41"/>
  <c r="H88" i="12"/>
  <c r="B385" i="41"/>
  <c r="B2565" i="41"/>
  <c r="B1011" i="41"/>
  <c r="B660" i="41"/>
  <c r="B4556" i="41"/>
  <c r="B1127" i="41"/>
  <c r="B3751" i="41"/>
  <c r="B1599" i="41"/>
  <c r="AT42" i="9"/>
  <c r="B145" i="41"/>
  <c r="B2116" i="41"/>
  <c r="AT187" i="9"/>
  <c r="AR138" i="37"/>
  <c r="AT43" i="38"/>
  <c r="B1492" i="41"/>
  <c r="B471" i="41"/>
  <c r="B3473" i="41"/>
  <c r="B5770" i="41"/>
  <c r="B6266" i="41"/>
  <c r="B5936" i="41"/>
  <c r="B6015" i="41"/>
  <c r="B5293" i="41"/>
  <c r="B637" i="41"/>
  <c r="B1651" i="41"/>
  <c r="B4616" i="41"/>
  <c r="B5106" i="41"/>
  <c r="B367" i="41"/>
  <c r="B5087" i="41"/>
  <c r="B2579" i="41"/>
  <c r="B4094" i="41"/>
  <c r="B1849" i="41"/>
  <c r="B268" i="41"/>
  <c r="B837" i="41"/>
  <c r="B417" i="41"/>
  <c r="B5429" i="41"/>
  <c r="B7645" i="41"/>
  <c r="B104" i="41"/>
  <c r="B278" i="41"/>
  <c r="B948" i="41"/>
  <c r="B643" i="41"/>
  <c r="B3416" i="41"/>
  <c r="B1462" i="41"/>
  <c r="B1467" i="41"/>
  <c r="B4684" i="41"/>
  <c r="B2678" i="41"/>
  <c r="B1986" i="41"/>
  <c r="B3553" i="41"/>
  <c r="B2264" i="41"/>
  <c r="B6586" i="41"/>
  <c r="B3166" i="41"/>
  <c r="B1615" i="41"/>
  <c r="B1279" i="41"/>
  <c r="B4808" i="41"/>
  <c r="B7114" i="41"/>
  <c r="B3701" i="41"/>
  <c r="B3349" i="41"/>
  <c r="B1968" i="41"/>
  <c r="B4025" i="41"/>
  <c r="B2360" i="41"/>
  <c r="AT146" i="9"/>
  <c r="B7539" i="41"/>
  <c r="B1973" i="41"/>
  <c r="B2773" i="41"/>
  <c r="B3366" i="41"/>
  <c r="B2810" i="41"/>
  <c r="B7360" i="41"/>
  <c r="B699" i="41"/>
  <c r="B4542" i="41"/>
  <c r="AT78" i="38"/>
  <c r="B7042" i="41"/>
  <c r="B777" i="41"/>
  <c r="B3947" i="41"/>
  <c r="B7837" i="41"/>
  <c r="B6692" i="41"/>
  <c r="B625" i="41"/>
  <c r="B1099" i="41"/>
  <c r="B256" i="41"/>
  <c r="B3934" i="41"/>
  <c r="B2731" i="41"/>
  <c r="B5520" i="41"/>
  <c r="B3161" i="41"/>
  <c r="B103" i="41"/>
  <c r="B1691" i="41"/>
  <c r="B1392" i="41"/>
  <c r="B5837" i="41"/>
  <c r="B3343" i="41"/>
  <c r="B6497" i="41"/>
  <c r="B3151" i="41"/>
  <c r="B6320" i="41"/>
  <c r="B631" i="41"/>
  <c r="B3337" i="41"/>
  <c r="B1656" i="41"/>
  <c r="B743" i="41"/>
  <c r="B556" i="41"/>
  <c r="AR365" i="37"/>
  <c r="B5630" i="41"/>
  <c r="B800" i="41"/>
  <c r="B575" i="41"/>
  <c r="B4497" i="41"/>
  <c r="B1337" i="41"/>
  <c r="B821" i="41"/>
  <c r="B2446" i="41"/>
  <c r="B4444" i="41"/>
  <c r="B226" i="41"/>
  <c r="B2196" i="41"/>
  <c r="B61" i="41"/>
  <c r="B6898" i="41"/>
  <c r="AR166" i="37"/>
  <c r="B310" i="41"/>
  <c r="B2612" i="41"/>
  <c r="B6094" i="41"/>
  <c r="B274" i="41"/>
  <c r="B3669" i="41"/>
  <c r="B938" i="41"/>
  <c r="B7107" i="41"/>
  <c r="B4168" i="41"/>
  <c r="B2809" i="41"/>
  <c r="B730" i="41"/>
  <c r="B4052" i="41"/>
  <c r="B7776" i="41"/>
  <c r="AT70" i="38"/>
  <c r="B972" i="41"/>
  <c r="B7665" i="41"/>
  <c r="B7397" i="41"/>
  <c r="B4712" i="41"/>
  <c r="B4737" i="41"/>
  <c r="B1693" i="41"/>
  <c r="B447" i="41"/>
  <c r="B4907" i="41"/>
  <c r="B2457" i="41"/>
  <c r="B6325" i="41"/>
  <c r="B3604" i="41"/>
  <c r="B6763" i="41"/>
  <c r="B7059" i="41"/>
  <c r="B4781" i="41"/>
  <c r="B1645" i="41"/>
  <c r="B3096" i="41"/>
  <c r="AR288" i="37"/>
  <c r="B7162" i="41"/>
  <c r="B2265" i="41"/>
  <c r="B166" i="41"/>
  <c r="B5274" i="41"/>
  <c r="B6481" i="41"/>
  <c r="B4336" i="41"/>
  <c r="B1304" i="41"/>
  <c r="B6402" i="41"/>
  <c r="B3291" i="41"/>
  <c r="B1053" i="41"/>
  <c r="B1739" i="41"/>
  <c r="B7045" i="41"/>
  <c r="B3462" i="41"/>
  <c r="B1494" i="41"/>
  <c r="B2501" i="41"/>
  <c r="B1540" i="41"/>
  <c r="B7422" i="41"/>
  <c r="B558" i="41"/>
  <c r="B1623" i="41"/>
  <c r="AR100" i="37"/>
  <c r="B448" i="41"/>
  <c r="B3661" i="41"/>
  <c r="AT58" i="38"/>
  <c r="B1213" i="41"/>
  <c r="B1403" i="41"/>
  <c r="B6439" i="41"/>
  <c r="B2953" i="41"/>
  <c r="B1624" i="41"/>
  <c r="B6148" i="41"/>
  <c r="B372" i="41"/>
  <c r="B3371" i="41"/>
  <c r="B224" i="41"/>
  <c r="B1379" i="41"/>
  <c r="B565" i="41"/>
  <c r="B391" i="41"/>
  <c r="B5736" i="41"/>
  <c r="B2202" i="41"/>
  <c r="AT75" i="9"/>
  <c r="B6851" i="41"/>
  <c r="B4676" i="41"/>
  <c r="B1425" i="41"/>
  <c r="B3985" i="41"/>
  <c r="B283" i="41"/>
  <c r="AT169" i="9"/>
  <c r="B5499" i="41"/>
  <c r="AR295" i="37"/>
  <c r="B5832" i="41"/>
  <c r="B489" i="41"/>
  <c r="B875" i="41"/>
  <c r="B2755" i="41"/>
  <c r="B1370" i="41"/>
  <c r="B1402" i="41"/>
  <c r="B6845" i="41"/>
  <c r="B422" i="41"/>
  <c r="B850" i="41"/>
  <c r="B3125" i="41"/>
  <c r="B1943" i="41"/>
  <c r="B553" i="41"/>
  <c r="B7393" i="41"/>
  <c r="B3702" i="41"/>
  <c r="B1128" i="41"/>
  <c r="B2324" i="41"/>
  <c r="B542" i="41"/>
  <c r="B5473" i="41"/>
  <c r="B910" i="41"/>
  <c r="B3944" i="41"/>
  <c r="B4842" i="41"/>
  <c r="B2440" i="41"/>
  <c r="B2533" i="41"/>
  <c r="B6502" i="41"/>
  <c r="B67" i="41"/>
  <c r="B6476" i="41"/>
  <c r="B4424" i="41"/>
  <c r="B823" i="41"/>
  <c r="AR366" i="37"/>
  <c r="B1138" i="41"/>
  <c r="B6721" i="41"/>
  <c r="B1460" i="41"/>
  <c r="AR17" i="39"/>
  <c r="B834" i="41"/>
  <c r="B3935" i="41"/>
  <c r="B2714" i="41"/>
  <c r="B2431" i="41"/>
  <c r="B2138" i="41"/>
  <c r="B3705" i="41"/>
  <c r="B3372" i="41"/>
  <c r="B1600" i="41"/>
  <c r="B6471" i="41"/>
  <c r="B1163" i="41"/>
  <c r="B840" i="41"/>
  <c r="AT48" i="9"/>
  <c r="B2413" i="41"/>
  <c r="B353" i="41"/>
  <c r="B7003" i="41"/>
  <c r="B249" i="41"/>
  <c r="B3975" i="41"/>
  <c r="B2418" i="41"/>
  <c r="B1585" i="41"/>
  <c r="AR303" i="37"/>
  <c r="AT36" i="38"/>
  <c r="B4620" i="41"/>
  <c r="B780" i="41"/>
  <c r="B7704" i="41"/>
  <c r="B7425" i="41"/>
  <c r="B6666" i="41"/>
  <c r="B1055" i="41"/>
  <c r="B7605" i="41"/>
  <c r="B835" i="41"/>
  <c r="B1709" i="41"/>
  <c r="B2192" i="41"/>
  <c r="B833" i="41"/>
  <c r="B429" i="41"/>
  <c r="B3081" i="41"/>
  <c r="B2972" i="41"/>
  <c r="B1008" i="41"/>
  <c r="B1042" i="41"/>
  <c r="B1942" i="41"/>
  <c r="B2015" i="41"/>
  <c r="B5143" i="41"/>
  <c r="B7697" i="41"/>
  <c r="B2151" i="41"/>
  <c r="B1873" i="41"/>
  <c r="B2052" i="41"/>
  <c r="B545" i="41"/>
  <c r="B5841" i="41"/>
  <c r="B1383" i="41"/>
  <c r="B2829" i="41"/>
  <c r="B3566" i="41"/>
  <c r="B1935" i="41"/>
  <c r="B7672" i="41"/>
  <c r="B7707" i="41"/>
  <c r="B672" i="41"/>
  <c r="B54" i="41"/>
  <c r="B494" i="41"/>
  <c r="B4067" i="41"/>
  <c r="B5441" i="41"/>
  <c r="B3083" i="41"/>
  <c r="B1490" i="41"/>
  <c r="B7177" i="41"/>
  <c r="B1022" i="41"/>
  <c r="B1538" i="41"/>
  <c r="B7600" i="41"/>
  <c r="B7518" i="41"/>
  <c r="B4615" i="41"/>
  <c r="B4546" i="41"/>
  <c r="B1827" i="41"/>
  <c r="B869" i="41"/>
  <c r="B1324" i="41"/>
  <c r="B5909" i="41"/>
  <c r="B1780" i="41"/>
  <c r="B6141" i="41"/>
  <c r="B3321" i="41"/>
  <c r="B1052" i="41"/>
  <c r="B5390" i="41"/>
  <c r="B1382" i="41"/>
  <c r="B2545" i="41"/>
  <c r="B5960" i="41"/>
  <c r="B3310" i="41"/>
  <c r="B2595" i="41"/>
  <c r="B1679" i="41"/>
  <c r="B6464" i="41"/>
  <c r="B2871" i="41"/>
  <c r="B2131" i="41"/>
  <c r="B2493" i="41"/>
  <c r="B1167" i="41"/>
  <c r="B198" i="41"/>
  <c r="B3797" i="41"/>
  <c r="B5398" i="41"/>
  <c r="B940" i="41"/>
  <c r="B4939" i="41"/>
  <c r="B6012" i="41"/>
  <c r="H48" i="12"/>
  <c r="B6537" i="41"/>
  <c r="B2748" i="41"/>
  <c r="B4926" i="41"/>
  <c r="B898" i="41"/>
  <c r="B2205" i="41"/>
  <c r="B7035" i="41"/>
  <c r="B4127" i="41"/>
  <c r="B4825" i="41"/>
  <c r="B4190" i="41"/>
  <c r="B2513" i="41"/>
  <c r="B6361" i="41"/>
  <c r="B114" i="41"/>
  <c r="B3014" i="41"/>
  <c r="B4078" i="41"/>
  <c r="B1840" i="41"/>
  <c r="B4807" i="41"/>
  <c r="B6462" i="41"/>
  <c r="B1766" i="41"/>
  <c r="B5793" i="41"/>
  <c r="B5369" i="41"/>
  <c r="B6073" i="41"/>
  <c r="B1644" i="41"/>
  <c r="B1900" i="41"/>
  <c r="B181" i="41"/>
  <c r="H61" i="12"/>
  <c r="B6283" i="41"/>
  <c r="B1258" i="41"/>
  <c r="B658" i="41"/>
  <c r="B5145" i="41"/>
  <c r="B6822" i="41"/>
  <c r="B4346" i="41"/>
  <c r="AR318" i="37"/>
  <c r="B7257" i="41"/>
  <c r="B4569" i="41"/>
  <c r="B4760" i="41"/>
  <c r="B1026" i="41"/>
  <c r="B5797" i="41"/>
  <c r="B371" i="41"/>
  <c r="B781" i="41"/>
  <c r="B888" i="41"/>
  <c r="AT22" i="38"/>
  <c r="B1587" i="41"/>
  <c r="B2009" i="41"/>
  <c r="B4431" i="41"/>
  <c r="AQ24" i="40"/>
  <c r="B3087" i="41"/>
  <c r="B4520" i="41"/>
  <c r="B4033" i="41"/>
  <c r="B824" i="41"/>
  <c r="B2950" i="41"/>
  <c r="B2677" i="41"/>
  <c r="B3727" i="41"/>
  <c r="B2097" i="41"/>
  <c r="B492" i="41"/>
  <c r="B7653" i="41"/>
  <c r="B3405" i="41"/>
  <c r="B7242" i="41"/>
  <c r="B1180" i="41"/>
  <c r="B2104" i="41"/>
  <c r="B72" i="41"/>
  <c r="B3580" i="41"/>
  <c r="B1809" i="41"/>
  <c r="B120" i="41"/>
  <c r="B2560" i="41"/>
  <c r="B977" i="41"/>
  <c r="B1978" i="41"/>
  <c r="B1683" i="41"/>
  <c r="B3770" i="41"/>
  <c r="B606" i="41"/>
  <c r="B5751" i="41"/>
  <c r="B2573" i="41"/>
  <c r="B1557" i="41"/>
  <c r="B919" i="41"/>
  <c r="B6856" i="41"/>
  <c r="B4680" i="41"/>
  <c r="B6747" i="41"/>
  <c r="B229" i="41"/>
  <c r="B3915" i="41"/>
  <c r="B266" i="41"/>
  <c r="B6332" i="41"/>
  <c r="B924" i="41"/>
  <c r="B21" i="41"/>
  <c r="B1962" i="41"/>
  <c r="B6076" i="41"/>
  <c r="B1783" i="41"/>
  <c r="B1555" i="41"/>
  <c r="B685" i="41"/>
  <c r="B132" i="41"/>
  <c r="B5449" i="41"/>
  <c r="B4406" i="41"/>
  <c r="B6636" i="41"/>
  <c r="B1350" i="41"/>
  <c r="B5556" i="41"/>
  <c r="B967" i="41"/>
  <c r="B4362" i="41"/>
  <c r="B3970" i="41"/>
  <c r="B6592" i="41"/>
  <c r="B2624" i="41"/>
  <c r="B1417" i="41"/>
  <c r="B3560" i="41"/>
  <c r="B2048" i="41"/>
  <c r="B4041" i="41"/>
  <c r="B6208" i="41"/>
  <c r="B877" i="41"/>
  <c r="AR186" i="37"/>
  <c r="B2352" i="41"/>
  <c r="B6540" i="41"/>
  <c r="B281" i="41"/>
  <c r="B6685" i="41"/>
  <c r="B3974" i="41"/>
  <c r="B4919" i="41"/>
  <c r="B5076" i="41"/>
  <c r="B2222" i="41"/>
  <c r="B3781" i="41"/>
  <c r="B2961" i="41"/>
  <c r="B6729" i="41"/>
  <c r="B2567" i="41"/>
  <c r="B2153" i="41"/>
  <c r="B131" i="41"/>
  <c r="B3965" i="41"/>
  <c r="B2005" i="41"/>
  <c r="B5651" i="41"/>
  <c r="B4504" i="41"/>
  <c r="B6182" i="41"/>
  <c r="B368" i="41"/>
  <c r="B5781" i="41"/>
  <c r="H28" i="12"/>
  <c r="B2331" i="41"/>
  <c r="B1590" i="41"/>
  <c r="B502" i="41"/>
  <c r="B6784" i="41"/>
  <c r="B4092" i="41"/>
  <c r="B1101" i="41"/>
  <c r="B133" i="41"/>
  <c r="B93" i="41"/>
  <c r="B6218" i="41"/>
  <c r="AR226" i="37"/>
  <c r="B4308" i="41"/>
  <c r="B3105" i="41"/>
  <c r="B650" i="41"/>
  <c r="B828" i="41"/>
  <c r="B4983" i="41"/>
  <c r="B4357" i="41"/>
  <c r="B2550" i="41"/>
  <c r="B6120" i="41"/>
  <c r="B7145" i="41"/>
  <c r="B1536" i="41"/>
  <c r="B7587" i="41"/>
  <c r="B243" i="41"/>
  <c r="B357" i="41"/>
  <c r="B1642" i="41"/>
  <c r="B1611" i="41"/>
  <c r="B683" i="41"/>
  <c r="B1451" i="41"/>
  <c r="B4181" i="41"/>
  <c r="B7022" i="41"/>
  <c r="B2869" i="41"/>
  <c r="B196" i="41"/>
  <c r="B4558" i="41"/>
  <c r="B3826" i="41"/>
  <c r="B1298" i="41"/>
  <c r="B1764" i="41"/>
  <c r="B2334" i="41"/>
  <c r="B939" i="41"/>
  <c r="B2860" i="41"/>
  <c r="B1333" i="41"/>
  <c r="B1287" i="41"/>
  <c r="B700" i="41"/>
  <c r="B1576" i="41"/>
  <c r="B587" i="41"/>
  <c r="B6961" i="41"/>
  <c r="B91" i="41"/>
  <c r="AT65" i="38"/>
  <c r="B2609" i="41"/>
  <c r="B2726" i="41"/>
  <c r="B298" i="41"/>
  <c r="B5826" i="41"/>
  <c r="B2231" i="41"/>
  <c r="B1696" i="41"/>
  <c r="B5886" i="41"/>
  <c r="B3660" i="41"/>
  <c r="B2886" i="41"/>
  <c r="B5703" i="41"/>
  <c r="B3927" i="41"/>
  <c r="B2553" i="41"/>
  <c r="B4517" i="41"/>
  <c r="B7766" i="41"/>
  <c r="B7423" i="41"/>
  <c r="B2928" i="41"/>
  <c r="B3632" i="41"/>
  <c r="B3011" i="41"/>
  <c r="B1426" i="41"/>
  <c r="B716" i="41"/>
  <c r="B7084" i="41"/>
  <c r="B2428" i="41"/>
  <c r="B1272" i="41"/>
  <c r="B2435" i="41"/>
  <c r="B5730" i="41"/>
  <c r="B4234" i="41"/>
  <c r="AQ32" i="19"/>
  <c r="B2736" i="41"/>
  <c r="B1995" i="41"/>
  <c r="B1343" i="41"/>
  <c r="B6477" i="41"/>
  <c r="B394" i="41"/>
  <c r="B3596" i="41"/>
  <c r="B4812" i="41"/>
  <c r="B5574" i="41"/>
  <c r="B615" i="41"/>
  <c r="B6980" i="41"/>
  <c r="B2448" i="41"/>
  <c r="B975" i="41"/>
  <c r="B1239" i="41"/>
  <c r="B6848" i="41"/>
  <c r="B6715" i="41"/>
  <c r="B3280" i="41"/>
  <c r="B7359" i="41"/>
  <c r="B3900" i="41"/>
  <c r="B3830" i="41"/>
  <c r="B2107" i="41"/>
  <c r="B523" i="41"/>
  <c r="B5671" i="41"/>
  <c r="B2721" i="41"/>
  <c r="B2433" i="41"/>
  <c r="B142" i="41"/>
  <c r="B3788" i="41"/>
  <c r="B638" i="41"/>
  <c r="B5019" i="41"/>
  <c r="B3092" i="41"/>
  <c r="B3074" i="41"/>
  <c r="B4889" i="41"/>
  <c r="B5150" i="41"/>
  <c r="B991" i="41"/>
  <c r="B3958" i="41"/>
  <c r="AR36" i="39"/>
  <c r="B6007" i="41"/>
  <c r="B6163" i="41"/>
  <c r="B1922" i="41"/>
  <c r="B6074" i="41"/>
  <c r="B3735" i="41"/>
  <c r="B1583" i="41"/>
  <c r="B509" i="41"/>
  <c r="B7188" i="41"/>
  <c r="B1246" i="41"/>
  <c r="B585" i="41"/>
  <c r="B3966" i="41"/>
  <c r="B3360" i="41"/>
  <c r="B1156" i="41"/>
  <c r="B3205" i="41"/>
  <c r="B1634" i="41"/>
  <c r="B324" i="41"/>
  <c r="B2556" i="41"/>
  <c r="B1958" i="41"/>
  <c r="B4589" i="41"/>
  <c r="B654" i="41"/>
  <c r="B5269" i="41"/>
  <c r="B123" i="41"/>
  <c r="B3289" i="41"/>
  <c r="B5835" i="41"/>
  <c r="B3061" i="41"/>
  <c r="B628" i="41"/>
  <c r="B2494" i="41"/>
  <c r="B180" i="41"/>
  <c r="B3258" i="41"/>
  <c r="B4365" i="41"/>
  <c r="B6800" i="41"/>
  <c r="AT118" i="9"/>
  <c r="B5218" i="41"/>
  <c r="B6686" i="41"/>
  <c r="B769" i="41"/>
  <c r="AT125" i="9"/>
  <c r="B3539" i="41"/>
  <c r="B5078" i="41"/>
  <c r="B3524" i="41"/>
  <c r="H15" i="12"/>
  <c r="AT154" i="9"/>
  <c r="B1946" i="41"/>
  <c r="B3184" i="41"/>
  <c r="B4087" i="41"/>
  <c r="B450" i="41"/>
  <c r="B46" i="41"/>
  <c r="B3650" i="41"/>
  <c r="B1941" i="41"/>
  <c r="H49" i="12"/>
  <c r="B474" i="41"/>
  <c r="B5713" i="41"/>
  <c r="B6982" i="41"/>
  <c r="B7153" i="41"/>
  <c r="B7340" i="41"/>
  <c r="B1083" i="41"/>
  <c r="B2757" i="41"/>
  <c r="B2208" i="41"/>
  <c r="B5874" i="41"/>
  <c r="B5442" i="41"/>
  <c r="B1477" i="41"/>
  <c r="B858" i="41"/>
  <c r="B6576" i="41"/>
  <c r="B3857" i="41"/>
  <c r="B218" i="41"/>
  <c r="AR278" i="37"/>
  <c r="B3165" i="41"/>
  <c r="B2517" i="41"/>
  <c r="B1842" i="41"/>
  <c r="B1436" i="41"/>
  <c r="B7093" i="41"/>
  <c r="B1817" i="41"/>
  <c r="B6091" i="41"/>
  <c r="B6354" i="41"/>
  <c r="B6290" i="41"/>
  <c r="B4593" i="41"/>
  <c r="B5329" i="41"/>
  <c r="AT59" i="9"/>
  <c r="B4312" i="41"/>
  <c r="B645" i="41"/>
  <c r="B6090" i="41"/>
  <c r="B5648" i="41"/>
  <c r="B1635" i="41"/>
  <c r="B6200" i="41"/>
  <c r="B2282" i="41"/>
  <c r="B6226" i="41"/>
  <c r="AQ31" i="19"/>
  <c r="B480" i="41"/>
  <c r="B4994" i="41"/>
  <c r="B1018" i="41"/>
  <c r="B2864" i="41"/>
  <c r="B3100" i="41"/>
  <c r="B2908" i="41"/>
  <c r="B5825" i="41"/>
  <c r="B3283" i="41"/>
  <c r="B406" i="41"/>
  <c r="B7310" i="41"/>
  <c r="B3803" i="41"/>
  <c r="B185" i="41"/>
  <c r="B3517" i="41"/>
  <c r="B1878" i="41"/>
  <c r="B6103" i="41"/>
  <c r="B2803" i="41"/>
  <c r="B1366" i="41"/>
  <c r="B297" i="41"/>
  <c r="B7262" i="41"/>
  <c r="B3353" i="41"/>
  <c r="B4838" i="41"/>
  <c r="B7716" i="41"/>
  <c r="B6321" i="41"/>
  <c r="B6092" i="41"/>
  <c r="B6713" i="41"/>
  <c r="B2156" i="41"/>
  <c r="B4928" i="41"/>
  <c r="B6534" i="41"/>
  <c r="B1117" i="41"/>
  <c r="B5470" i="41"/>
  <c r="B1806" i="41"/>
  <c r="B4921" i="41"/>
  <c r="B1033" i="41"/>
  <c r="B3736" i="41"/>
  <c r="B98" i="41"/>
  <c r="B1940" i="41"/>
  <c r="B4423" i="41"/>
  <c r="B4693" i="41"/>
  <c r="B4826" i="41"/>
  <c r="H57" i="12"/>
  <c r="B1767" i="41"/>
  <c r="B2124" i="41"/>
  <c r="B3858" i="41"/>
  <c r="B5496" i="41"/>
  <c r="H93" i="12"/>
  <c r="B6975" i="41"/>
  <c r="B744" i="41"/>
  <c r="B6989" i="41"/>
  <c r="B4873" i="41"/>
  <c r="B2226" i="41"/>
  <c r="B1937" i="41"/>
  <c r="AT23" i="9"/>
  <c r="B7220" i="41"/>
  <c r="B2611" i="41"/>
  <c r="B775" i="41"/>
  <c r="B732" i="41"/>
  <c r="B5709" i="41"/>
  <c r="B5270" i="41"/>
  <c r="B1269" i="41"/>
  <c r="B3432" i="41"/>
  <c r="B3261" i="41"/>
  <c r="B1290" i="41"/>
  <c r="B4259" i="41"/>
  <c r="B2125" i="41"/>
  <c r="B312" i="41"/>
  <c r="B1223" i="41"/>
  <c r="B1639" i="41"/>
  <c r="AT196" i="9"/>
  <c r="B3147" i="41"/>
  <c r="B3576" i="41"/>
  <c r="B3354" i="41"/>
  <c r="B7170" i="41"/>
  <c r="B2710" i="41"/>
  <c r="B1139" i="41"/>
  <c r="B242" i="41"/>
  <c r="B6999" i="41"/>
  <c r="B3518" i="41"/>
  <c r="B6278" i="41"/>
  <c r="B525" i="41"/>
  <c r="B4144" i="41"/>
  <c r="B3249" i="41"/>
  <c r="B1418" i="41"/>
  <c r="B4147" i="41"/>
  <c r="AT72" i="9"/>
  <c r="B1790" i="41"/>
  <c r="B2933" i="41"/>
  <c r="B6834" i="41"/>
  <c r="B3659" i="41"/>
  <c r="B1000" i="41"/>
  <c r="B457" i="41"/>
  <c r="B6769" i="41"/>
  <c r="B2942" i="41"/>
  <c r="B6621" i="41"/>
  <c r="B6717" i="41"/>
  <c r="B6056" i="41"/>
  <c r="B1955" i="41"/>
  <c r="B1047" i="41"/>
  <c r="B2543" i="41"/>
  <c r="B5404" i="41"/>
  <c r="B5818" i="41"/>
  <c r="B7710" i="41"/>
  <c r="AR165" i="37"/>
  <c r="B3808" i="41"/>
  <c r="B6521" i="41"/>
  <c r="B7306" i="41"/>
  <c r="B3536" i="41"/>
  <c r="B3041" i="41"/>
  <c r="B2557" i="41"/>
  <c r="B3169" i="41"/>
  <c r="B2728" i="41"/>
  <c r="B410" i="41"/>
  <c r="B904" i="41"/>
  <c r="B179" i="41"/>
  <c r="B820" i="41"/>
  <c r="B2183" i="41"/>
  <c r="B1950" i="41"/>
  <c r="B5230" i="41"/>
  <c r="B3567" i="41"/>
  <c r="AR50" i="37"/>
  <c r="B294" i="41"/>
  <c r="B5238" i="41"/>
  <c r="B4461" i="41"/>
  <c r="B244" i="41"/>
  <c r="B401" i="41"/>
  <c r="B2963" i="41"/>
  <c r="B5923" i="41"/>
  <c r="B6866" i="41"/>
  <c r="B5888" i="41"/>
  <c r="B2442" i="41"/>
  <c r="B5660" i="41"/>
  <c r="B2593" i="41"/>
  <c r="B667" i="41"/>
  <c r="B1166" i="41"/>
  <c r="B4281" i="41"/>
  <c r="AR167" i="37"/>
  <c r="B1729" i="41"/>
  <c r="B1961" i="41"/>
  <c r="B5580" i="41"/>
  <c r="B3236" i="41"/>
  <c r="B3594" i="41"/>
  <c r="B955" i="41"/>
  <c r="AQ30" i="19"/>
  <c r="B375" i="41"/>
  <c r="B2899" i="41"/>
  <c r="B1016" i="41"/>
  <c r="B7669" i="41"/>
  <c r="B6293" i="41"/>
  <c r="B2167" i="41"/>
  <c r="B1493" i="41"/>
  <c r="B443" i="41"/>
  <c r="B564" i="41"/>
  <c r="B5375" i="41"/>
  <c r="B1463" i="41"/>
  <c r="B3154" i="41"/>
  <c r="B4833" i="41"/>
  <c r="B3412" i="41"/>
  <c r="B3415" i="41"/>
  <c r="B7149" i="41"/>
  <c r="B6102" i="41"/>
  <c r="B5767" i="41"/>
  <c r="B431" i="41"/>
  <c r="B5292" i="41"/>
  <c r="B3493" i="41"/>
  <c r="B2001" i="41"/>
  <c r="B4852" i="41"/>
  <c r="B491" i="41"/>
  <c r="B361" i="41"/>
  <c r="B5761" i="41"/>
  <c r="B2273" i="41"/>
  <c r="B2732" i="41"/>
  <c r="B2771" i="41"/>
  <c r="B7546" i="41"/>
  <c r="B5400" i="41"/>
  <c r="B3871" i="41"/>
  <c r="B5536" i="41"/>
  <c r="B1231" i="41"/>
  <c r="B2984" i="41"/>
  <c r="H39" i="12"/>
  <c r="B4513" i="41"/>
  <c r="B3477" i="41"/>
  <c r="B7825" i="41"/>
  <c r="B8" i="41"/>
  <c r="B2936" i="41"/>
  <c r="B5090" i="41"/>
  <c r="B2447" i="41"/>
  <c r="B6392" i="41"/>
  <c r="B996" i="41"/>
  <c r="B4009" i="41"/>
  <c r="B567" i="41"/>
  <c r="B513" i="41"/>
  <c r="B1338" i="41"/>
  <c r="B825" i="41"/>
  <c r="B3544" i="41"/>
  <c r="B344" i="41"/>
  <c r="B68" i="41"/>
  <c r="B2525" i="41"/>
  <c r="B1981" i="41"/>
  <c r="B7446" i="41"/>
  <c r="B6753" i="41"/>
  <c r="B3191" i="41"/>
  <c r="B7755" i="41"/>
  <c r="B5427" i="41"/>
  <c r="B5534" i="41"/>
  <c r="B2687" i="41"/>
  <c r="AR114" i="37"/>
  <c r="AT111" i="38"/>
  <c r="B883" i="41"/>
  <c r="B7667" i="41"/>
  <c r="B4651" i="41"/>
  <c r="B608" i="41"/>
  <c r="B311" i="41"/>
  <c r="B1711" i="41"/>
  <c r="B1449" i="41"/>
  <c r="B5490" i="41"/>
  <c r="AR183" i="37"/>
  <c r="B1326" i="41"/>
  <c r="B504" i="41"/>
  <c r="B1917" i="41"/>
  <c r="B4755" i="41"/>
  <c r="B5912" i="41"/>
  <c r="B1438" i="41"/>
  <c r="B5017" i="41"/>
  <c r="B1242" i="41"/>
  <c r="B5061" i="41"/>
  <c r="B4343" i="41"/>
  <c r="B1807" i="41"/>
  <c r="B963" i="41"/>
  <c r="B5417" i="41"/>
  <c r="B4242" i="41"/>
  <c r="B1554" i="41"/>
  <c r="B2070" i="41"/>
  <c r="B6974" i="41"/>
  <c r="B3742" i="41"/>
  <c r="B5443" i="41"/>
  <c r="B5955" i="41"/>
  <c r="B2289" i="41"/>
  <c r="B2669" i="41"/>
  <c r="B7104" i="41"/>
  <c r="B4982" i="41"/>
  <c r="B3778" i="41"/>
  <c r="B387" i="41"/>
  <c r="B5695" i="41"/>
  <c r="B6046" i="41"/>
  <c r="B1889" i="41"/>
  <c r="B5720" i="41"/>
  <c r="B4736" i="41"/>
  <c r="B1755" i="41"/>
  <c r="B2322" i="41"/>
  <c r="B6780" i="41"/>
  <c r="B430" i="41"/>
  <c r="B3685" i="41"/>
  <c r="B7807" i="41"/>
  <c r="B4790" i="41"/>
  <c r="B6709" i="41"/>
  <c r="B1123" i="41"/>
  <c r="B2505" i="41"/>
  <c r="B3771" i="41"/>
  <c r="B3616" i="41"/>
  <c r="B5491" i="41"/>
  <c r="B3457" i="41"/>
  <c r="B595" i="41"/>
  <c r="B4458" i="41"/>
  <c r="B6198" i="41"/>
  <c r="B2234" i="41"/>
  <c r="B4965" i="41"/>
  <c r="B3831" i="41"/>
  <c r="B7562" i="41"/>
  <c r="B4595" i="41"/>
  <c r="B4491" i="41"/>
  <c r="B4487" i="41"/>
  <c r="B3626" i="41"/>
  <c r="B521" i="41"/>
  <c r="B4243" i="41"/>
  <c r="B2529" i="41"/>
  <c r="B3837" i="41"/>
  <c r="B1695" i="41"/>
  <c r="B3976" i="41"/>
  <c r="B5565" i="41"/>
  <c r="B5359" i="41"/>
  <c r="B4224" i="41"/>
  <c r="B1778" i="41"/>
  <c r="B6902" i="41"/>
  <c r="B7765" i="41"/>
  <c r="B3882" i="41"/>
  <c r="B203" i="41"/>
  <c r="B4780" i="41"/>
  <c r="AT51" i="38"/>
  <c r="AT166" i="9"/>
  <c r="B2297" i="41"/>
  <c r="B1432" i="41"/>
  <c r="B2709" i="41"/>
  <c r="B3401" i="41"/>
  <c r="AT47" i="38"/>
  <c r="B516" i="41"/>
  <c r="B2882" i="41"/>
  <c r="B3267" i="41"/>
  <c r="B4155" i="41"/>
  <c r="B1191" i="41"/>
  <c r="B947" i="41"/>
  <c r="B3621" i="41"/>
  <c r="B1716" i="41"/>
  <c r="B7656" i="41"/>
  <c r="B1158" i="41"/>
  <c r="B3874" i="41"/>
  <c r="B1192" i="41"/>
  <c r="B7662" i="41"/>
  <c r="B3899" i="41"/>
  <c r="B4522" i="41"/>
  <c r="B425" i="41"/>
  <c r="B7078" i="41"/>
  <c r="B1003" i="41"/>
  <c r="B2851" i="41"/>
  <c r="B6499" i="41"/>
  <c r="B2484" i="41"/>
  <c r="B1419" i="41"/>
  <c r="B4165" i="41"/>
  <c r="B4725" i="41"/>
  <c r="B5307" i="41"/>
  <c r="B4545" i="41"/>
  <c r="B2213" i="41"/>
  <c r="B1891" i="41"/>
  <c r="B2880" i="41"/>
  <c r="B1794" i="41"/>
  <c r="H63" i="12"/>
  <c r="B6145" i="41"/>
  <c r="B1187" i="41"/>
  <c r="B980" i="41"/>
  <c r="B7047" i="41"/>
  <c r="B3103" i="41"/>
  <c r="B3869" i="41"/>
  <c r="B6824" i="41"/>
  <c r="B5105" i="41"/>
  <c r="AT140" i="9"/>
  <c r="B4443" i="41"/>
  <c r="AR373" i="37"/>
  <c r="B4349" i="41"/>
  <c r="AT115" i="9"/>
  <c r="B6508" i="41"/>
  <c r="AR241" i="37"/>
  <c r="AR185" i="37"/>
  <c r="B2997" i="41"/>
  <c r="B2" i="41"/>
  <c r="B6522" i="41"/>
  <c r="B4690" i="41"/>
  <c r="B519" i="41"/>
  <c r="B713" i="41"/>
  <c r="B6344" i="41"/>
  <c r="B5857" i="41"/>
  <c r="AR370" i="37"/>
  <c r="B2983" i="41"/>
  <c r="B5445" i="41"/>
  <c r="B1733" i="41"/>
  <c r="B2870" i="41"/>
  <c r="B6327" i="41"/>
  <c r="B1447" i="41"/>
  <c r="B6624" i="41"/>
  <c r="B4204" i="41"/>
  <c r="AR280" i="37"/>
  <c r="B1357" i="41"/>
  <c r="B4160" i="41"/>
  <c r="B467" i="41"/>
  <c r="B3720" i="41"/>
  <c r="B4931" i="41"/>
  <c r="B7612" i="41"/>
  <c r="B2630" i="41"/>
  <c r="B6309" i="41"/>
  <c r="B2142" i="41"/>
  <c r="B2084" i="41"/>
  <c r="B73" i="41"/>
  <c r="B12" i="41"/>
  <c r="B3026" i="41"/>
  <c r="B892" i="41"/>
  <c r="B4005" i="41"/>
  <c r="B469" i="41"/>
  <c r="B3461" i="41"/>
  <c r="B1235" i="41"/>
  <c r="B3088" i="41"/>
  <c r="B3515" i="41"/>
  <c r="B7362" i="41"/>
  <c r="B6446" i="41"/>
  <c r="B6852" i="41"/>
  <c r="B751" i="41"/>
  <c r="B720" i="41"/>
  <c r="B5173" i="41"/>
  <c r="B1608" i="41"/>
  <c r="B2779" i="41"/>
  <c r="B6859" i="41"/>
  <c r="B4585" i="41"/>
  <c r="B5817" i="41"/>
  <c r="B3451" i="41"/>
  <c r="B5306" i="41"/>
  <c r="B6013" i="41"/>
  <c r="B6637" i="41"/>
  <c r="B4962" i="41"/>
  <c r="B5149" i="41"/>
  <c r="B670" i="41"/>
  <c r="B1221" i="41"/>
  <c r="B2689" i="41"/>
  <c r="B7187" i="41"/>
  <c r="B3824" i="41"/>
  <c r="B6696" i="41"/>
  <c r="B2023" i="41"/>
  <c r="B5111" i="41"/>
  <c r="B373" i="41"/>
  <c r="B1781" i="41"/>
  <c r="B3134" i="41"/>
  <c r="B5185" i="41"/>
  <c r="B5254" i="41"/>
  <c r="H21" i="12"/>
  <c r="B80" i="41"/>
  <c r="B380" i="41"/>
  <c r="B845" i="41"/>
  <c r="B6964" i="41"/>
  <c r="B4653" i="41"/>
  <c r="B4695" i="41"/>
  <c r="B1255" i="41"/>
  <c r="B1502" i="41"/>
  <c r="B3925" i="41"/>
  <c r="B4150" i="41"/>
  <c r="B5783" i="41"/>
  <c r="B7740" i="41"/>
  <c r="B5604" i="41"/>
  <c r="B5828" i="41"/>
  <c r="B7643" i="41"/>
  <c r="B3251" i="41"/>
  <c r="B2400" i="41"/>
  <c r="B3804" i="41"/>
  <c r="B5194" i="41"/>
  <c r="B867" i="41"/>
  <c r="B2415" i="41"/>
  <c r="B2970" i="41"/>
  <c r="B5382" i="41"/>
  <c r="B3507" i="41"/>
  <c r="B5139" i="41"/>
  <c r="B2321" i="41"/>
  <c r="B1825" i="41"/>
  <c r="B334" i="41"/>
  <c r="B6343" i="41"/>
  <c r="B1791" i="41"/>
  <c r="B6415" i="41"/>
  <c r="B2333" i="41"/>
  <c r="B3795" i="41"/>
  <c r="B2676" i="41"/>
  <c r="B4579" i="41"/>
  <c r="B2404" i="41"/>
  <c r="B3284" i="41"/>
  <c r="B1431" i="41"/>
  <c r="B1507" i="41"/>
  <c r="B1361" i="41"/>
  <c r="B3639" i="41"/>
  <c r="B2895" i="41"/>
  <c r="B684" i="41"/>
  <c r="B2575" i="41"/>
  <c r="B4070" i="41"/>
  <c r="B552" i="41"/>
  <c r="B2239" i="41"/>
  <c r="B2029" i="41"/>
  <c r="B3581" i="41"/>
  <c r="B2378" i="41"/>
  <c r="B7040" i="41"/>
  <c r="B6058" i="41"/>
  <c r="B5054" i="41"/>
  <c r="B2645" i="41"/>
  <c r="B3551" i="41"/>
  <c r="B65" i="41"/>
  <c r="B4822" i="41"/>
  <c r="B5068" i="41"/>
  <c r="B1035" i="41"/>
  <c r="B5548" i="41"/>
  <c r="B6144" i="41"/>
  <c r="B3829" i="41"/>
  <c r="B1782" i="41"/>
  <c r="B5999" i="41"/>
  <c r="B3509" i="41"/>
  <c r="B7794" i="41"/>
  <c r="B3709" i="41"/>
  <c r="B1819" i="41"/>
  <c r="B4442" i="41"/>
  <c r="B2629" i="41"/>
  <c r="B1655" i="41"/>
  <c r="B4599" i="41"/>
  <c r="AR142" i="37"/>
  <c r="B861" i="41"/>
  <c r="B5541" i="41"/>
  <c r="B4152" i="41"/>
  <c r="B2996" i="41"/>
  <c r="B4115" i="41"/>
  <c r="B1726" i="41"/>
  <c r="B4875" i="41"/>
  <c r="B1847" i="41"/>
  <c r="B360" i="41"/>
  <c r="B453" i="41"/>
  <c r="B1045" i="41"/>
  <c r="B7183" i="41"/>
  <c r="B2913" i="41"/>
  <c r="B327" i="41"/>
  <c r="B1628" i="41"/>
  <c r="B339" i="41"/>
  <c r="B6805" i="41"/>
  <c r="B6334" i="41"/>
  <c r="AQ26" i="19"/>
  <c r="B2788" i="41"/>
  <c r="B5991" i="41"/>
  <c r="B4201" i="41"/>
  <c r="B6413" i="41"/>
  <c r="B2254" i="41"/>
  <c r="B4010" i="41"/>
  <c r="B43" i="41"/>
  <c r="B2542" i="41"/>
  <c r="B4108" i="41"/>
  <c r="B202" i="41"/>
  <c r="B4270" i="41"/>
  <c r="B2204" i="41"/>
  <c r="B3611" i="41"/>
  <c r="B4103" i="41"/>
  <c r="B4021" i="41"/>
  <c r="B2719" i="41"/>
  <c r="B3696" i="41"/>
  <c r="B6966" i="41"/>
  <c r="B6778" i="41"/>
  <c r="AT206" i="9"/>
  <c r="B2288" i="41"/>
  <c r="B6301" i="41"/>
  <c r="B5372" i="41"/>
  <c r="B437" i="41"/>
  <c r="B1828" i="41"/>
  <c r="B7395" i="41"/>
  <c r="B6770" i="41"/>
  <c r="B4715" i="41"/>
  <c r="B5294" i="41"/>
  <c r="B737" i="41"/>
  <c r="B2535" i="41"/>
  <c r="B2684" i="41"/>
  <c r="B5820" i="41"/>
  <c r="B4951" i="41"/>
  <c r="B928" i="41"/>
  <c r="B1505" i="41"/>
  <c r="B4143" i="41"/>
  <c r="B1535" i="41"/>
  <c r="B2061" i="41"/>
  <c r="AT86" i="38"/>
  <c r="AT76" i="9"/>
  <c r="B569" i="41"/>
  <c r="B7677" i="41"/>
  <c r="B2925" i="41"/>
  <c r="B591" i="41"/>
  <c r="B5524" i="41"/>
  <c r="H71" i="12"/>
  <c r="AR293" i="37"/>
  <c r="B2861" i="41"/>
  <c r="B7048" i="41"/>
  <c r="B5661" i="41"/>
  <c r="B3603" i="41"/>
  <c r="B7102" i="41"/>
  <c r="AT79" i="9"/>
  <c r="B941" i="41"/>
  <c r="B945" i="41"/>
  <c r="B1769" i="41"/>
  <c r="B981" i="41"/>
  <c r="B7767" i="41"/>
  <c r="B2477" i="41"/>
  <c r="B5147" i="41"/>
  <c r="B7799" i="41"/>
  <c r="B6424" i="41"/>
  <c r="B1081" i="41"/>
  <c r="B1744" i="41"/>
  <c r="B548" i="41"/>
  <c r="B843" i="41"/>
  <c r="B7743" i="41"/>
  <c r="B1282" i="41"/>
  <c r="B559" i="41"/>
  <c r="B6006" i="41"/>
  <c r="B5513" i="41"/>
  <c r="B4189" i="41"/>
  <c r="B3484" i="41"/>
  <c r="B4974" i="41"/>
  <c r="B2309" i="41"/>
  <c r="B920" i="41"/>
  <c r="B5151" i="41"/>
  <c r="B7325" i="41"/>
  <c r="B5376" i="41"/>
  <c r="B2326" i="41"/>
  <c r="B1802" i="41"/>
  <c r="AT129" i="9"/>
  <c r="B2112" i="41"/>
  <c r="B5634" i="41"/>
  <c r="B3250" i="41"/>
  <c r="B550" i="41"/>
  <c r="B7709" i="41"/>
  <c r="B4774" i="41"/>
  <c r="B3584" i="41"/>
  <c r="B7614" i="41"/>
  <c r="B1856" i="41"/>
  <c r="B2221" i="41"/>
  <c r="B7390" i="41"/>
  <c r="B2372" i="41"/>
  <c r="B189" i="41"/>
  <c r="B4868" i="41"/>
  <c r="B5749" i="41"/>
  <c r="B1558" i="41"/>
  <c r="B4371" i="41"/>
  <c r="B1991" i="41"/>
  <c r="B2827" i="41"/>
  <c r="B284" i="41"/>
  <c r="B5396" i="41"/>
  <c r="B2083" i="41"/>
  <c r="B7265" i="41"/>
  <c r="B7418" i="41"/>
  <c r="B1219" i="41"/>
  <c r="B4551" i="41"/>
  <c r="B5008" i="41"/>
  <c r="B3059" i="41"/>
  <c r="B3792" i="41"/>
  <c r="B1816" i="41"/>
  <c r="B4064" i="41"/>
  <c r="B1953" i="41"/>
  <c r="B2479" i="41"/>
  <c r="B897" i="41"/>
  <c r="B2840" i="41"/>
  <c r="B3967" i="41"/>
  <c r="B3107" i="41"/>
  <c r="B661" i="41"/>
  <c r="B149" i="41"/>
  <c r="B982" i="41"/>
  <c r="B2394" i="41"/>
  <c r="B3716" i="41"/>
  <c r="B2711" i="41"/>
  <c r="B3" i="41"/>
  <c r="B5609" i="41"/>
  <c r="B4747" i="41"/>
  <c r="B3178" i="41"/>
  <c r="B2720" i="41"/>
  <c r="AR292" i="37"/>
  <c r="B3187" i="41"/>
  <c r="B5734" i="41"/>
  <c r="B2759" i="41"/>
  <c r="B4634" i="41"/>
  <c r="AR151" i="37"/>
  <c r="B1057" i="41"/>
  <c r="B6153" i="41"/>
  <c r="B1775" i="41"/>
  <c r="B70" i="41"/>
  <c r="B7499" i="41"/>
  <c r="B909" i="41"/>
  <c r="B7522" i="41"/>
  <c r="B1551" i="41"/>
  <c r="B1372" i="41"/>
  <c r="B1240" i="41"/>
  <c r="B1832" i="41"/>
  <c r="B1610" i="41"/>
  <c r="B4815" i="41"/>
  <c r="B485" i="41"/>
  <c r="B6372" i="41"/>
  <c r="B6115" i="41"/>
  <c r="B5020" i="41"/>
  <c r="AQ27" i="40"/>
  <c r="B5055" i="41"/>
  <c r="B951" i="41"/>
  <c r="B2958" i="41"/>
  <c r="B1346" i="41"/>
  <c r="B1111" i="41"/>
  <c r="B3563" i="41"/>
  <c r="B2311" i="41"/>
  <c r="B1319" i="41"/>
  <c r="B1659" i="41"/>
  <c r="AR221" i="37"/>
  <c r="B6519" i="41"/>
  <c r="B6620" i="41"/>
  <c r="AT75" i="38"/>
  <c r="B7601" i="41"/>
  <c r="B4156" i="41"/>
  <c r="B7199" i="41"/>
  <c r="B240" i="41"/>
  <c r="AR83" i="37"/>
  <c r="B7025" i="41"/>
  <c r="B857" i="41"/>
  <c r="B2815" i="41"/>
  <c r="B4666" i="41"/>
  <c r="B3259" i="41"/>
  <c r="B2765" i="41"/>
  <c r="B5383" i="41"/>
  <c r="B265" i="41"/>
  <c r="B5963" i="41"/>
  <c r="B748" i="41"/>
  <c r="B3342" i="41"/>
  <c r="B2516" i="41"/>
  <c r="B6776" i="41"/>
  <c r="B5699" i="41"/>
  <c r="B2139" i="41"/>
  <c r="B2987" i="41"/>
  <c r="B5527" i="41"/>
  <c r="B2742" i="41"/>
  <c r="B6926" i="41"/>
  <c r="B5911" i="41"/>
  <c r="B2077" i="41"/>
  <c r="B2879" i="41"/>
  <c r="AR320" i="37"/>
  <c r="B4788" i="41"/>
  <c r="B1339" i="41"/>
  <c r="B958" i="41"/>
  <c r="B1746" i="41"/>
  <c r="B668" i="41"/>
  <c r="B3875" i="41"/>
  <c r="B7440" i="41"/>
  <c r="AT179" i="9"/>
  <c r="B5036" i="41"/>
  <c r="B1631" i="41"/>
  <c r="B1092" i="41"/>
  <c r="B2306" i="41"/>
  <c r="B7283" i="41"/>
  <c r="B5603" i="41"/>
  <c r="B4732" i="41"/>
  <c r="B257" i="41"/>
  <c r="B4395" i="41"/>
  <c r="B1481" i="41"/>
  <c r="B2735" i="41"/>
  <c r="B3708" i="41"/>
  <c r="B4848" i="41"/>
  <c r="B4161" i="41"/>
  <c r="B1884" i="41"/>
  <c r="B2985" i="41"/>
  <c r="B4792" i="41"/>
  <c r="B1390" i="41"/>
  <c r="B7066" i="41"/>
  <c r="AT85" i="9"/>
  <c r="B4778" i="41"/>
  <c r="B3023" i="41"/>
  <c r="B1613" i="41"/>
  <c r="B255" i="41"/>
  <c r="B6806" i="41"/>
  <c r="B2549" i="41"/>
  <c r="B2751" i="41"/>
  <c r="B2250" i="41"/>
  <c r="B2292" i="41"/>
  <c r="AT110" i="9"/>
  <c r="B4157" i="41"/>
  <c r="B7061" i="41"/>
  <c r="B2227" i="41"/>
  <c r="B3793" i="41"/>
  <c r="B1486" i="41"/>
  <c r="B2407" i="41"/>
  <c r="B7580" i="41"/>
  <c r="B3032" i="41"/>
  <c r="B5209" i="41"/>
  <c r="B4639" i="41"/>
  <c r="B7299" i="41"/>
  <c r="B1841" i="41"/>
  <c r="B4935" i="41"/>
  <c r="B1836" i="41"/>
  <c r="B426" i="41"/>
  <c r="AR282" i="37"/>
  <c r="B2746" i="41"/>
  <c r="B766" i="41"/>
  <c r="B4119" i="41"/>
  <c r="B734" i="41"/>
  <c r="B646" i="41"/>
  <c r="B3466" i="41"/>
  <c r="B4319" i="41"/>
  <c r="B3633" i="41"/>
  <c r="B6827" i="41"/>
  <c r="B7515" i="41"/>
  <c r="B887" i="41"/>
  <c r="B3072" i="41"/>
  <c r="B1335" i="41"/>
  <c r="B4954" i="41"/>
  <c r="B1267" i="41"/>
  <c r="B6050" i="41"/>
  <c r="B6259" i="41"/>
  <c r="B634" i="41"/>
  <c r="B6639" i="41"/>
  <c r="B2842" i="41"/>
  <c r="B6596" i="41"/>
  <c r="B5433" i="41"/>
  <c r="B5200" i="41"/>
  <c r="B116" i="41"/>
  <c r="B4141" i="41"/>
  <c r="B3210" i="41"/>
  <c r="B4880" i="41"/>
  <c r="B5693" i="41"/>
  <c r="B3877" i="41"/>
  <c r="B3266" i="41"/>
  <c r="B5198" i="41"/>
  <c r="B1015" i="41"/>
  <c r="B4531" i="41"/>
  <c r="B5421" i="41"/>
  <c r="B4791" i="41"/>
  <c r="B1330" i="41"/>
  <c r="B5136" i="41"/>
  <c r="B2387" i="41"/>
  <c r="B557" i="41"/>
  <c r="B2654" i="41"/>
  <c r="B4716" i="41"/>
  <c r="B306" i="41"/>
  <c r="B2801" i="41"/>
  <c r="B5654" i="41"/>
  <c r="B4306" i="41"/>
  <c r="B5724" i="41"/>
  <c r="B2109" i="41"/>
  <c r="B4746" i="41"/>
  <c r="B4266" i="41"/>
  <c r="B140" i="41"/>
  <c r="B1734" i="41"/>
  <c r="B5576" i="41"/>
  <c r="B204" i="41"/>
  <c r="B3814" i="41"/>
  <c r="B3724" i="41"/>
  <c r="B3156" i="41"/>
  <c r="B4397" i="41"/>
  <c r="B4776" i="41"/>
  <c r="B6130" i="41"/>
  <c r="B3502" i="41"/>
  <c r="B2087" i="41"/>
  <c r="B1374" i="41"/>
  <c r="B4467" i="41"/>
  <c r="B7678" i="41"/>
  <c r="B1404" i="41"/>
  <c r="B4794" i="41"/>
  <c r="B2562" i="41"/>
  <c r="B1966" i="41"/>
  <c r="AT17" i="9"/>
  <c r="B5792" i="41"/>
  <c r="B5162" i="41"/>
  <c r="B1257" i="41"/>
  <c r="B5245" i="41"/>
  <c r="B4413" i="41"/>
  <c r="B1458" i="41"/>
  <c r="B5631" i="41"/>
  <c r="B4111" i="41"/>
  <c r="B3110" i="41"/>
  <c r="AT27" i="38"/>
  <c r="B2081" i="41"/>
  <c r="AR269" i="37"/>
  <c r="B7753" i="41"/>
  <c r="B5721" i="41"/>
  <c r="B4819" i="41"/>
  <c r="AR247" i="37"/>
  <c r="B4348" i="41"/>
  <c r="B238" i="41"/>
  <c r="B4126" i="41"/>
  <c r="AR63" i="37"/>
  <c r="B6209" i="41"/>
  <c r="B6942" i="41"/>
  <c r="B698" i="41"/>
  <c r="B4947" i="41"/>
  <c r="AR109" i="37"/>
  <c r="B3532" i="41"/>
  <c r="B6750" i="41"/>
  <c r="B6930" i="41"/>
  <c r="B570" i="41"/>
  <c r="AT14" i="38"/>
  <c r="B197" i="41"/>
  <c r="B7027" i="41"/>
  <c r="B971" i="41"/>
  <c r="B2856" i="41"/>
  <c r="B370" i="41"/>
  <c r="B3677" i="41"/>
  <c r="B2758" i="41"/>
  <c r="B6355" i="41"/>
  <c r="B5438" i="41"/>
  <c r="B4533" i="41"/>
  <c r="B3773" i="41"/>
  <c r="B503" i="41"/>
  <c r="B2150" i="41"/>
  <c r="B4037" i="41"/>
  <c r="B167" i="41"/>
  <c r="B4360" i="41"/>
  <c r="B199" i="41"/>
  <c r="B3020" i="41"/>
  <c r="B7691" i="41"/>
  <c r="B3446" i="41"/>
  <c r="B270" i="41"/>
  <c r="B3455" i="41"/>
  <c r="B1621" i="41"/>
  <c r="B4961" i="41"/>
  <c r="B6270" i="41"/>
  <c r="B71" i="41"/>
  <c r="B3617" i="41"/>
  <c r="B6585" i="41"/>
  <c r="B264" i="41"/>
  <c r="B3311" i="41"/>
  <c r="B4445" i="41"/>
  <c r="B2536" i="41"/>
  <c r="B2690" i="41"/>
  <c r="AR80" i="37"/>
  <c r="B1421" i="41"/>
  <c r="B5591" i="41"/>
  <c r="B5262" i="41"/>
  <c r="B7322" i="41"/>
  <c r="B3056" i="41"/>
  <c r="B7780" i="41"/>
  <c r="B1951" i="41"/>
  <c r="B1632" i="41"/>
  <c r="B3564" i="41"/>
  <c r="B727" i="41"/>
  <c r="B5011" i="41"/>
  <c r="B6688" i="41"/>
  <c r="B3741" i="41"/>
  <c r="B2522" i="41"/>
  <c r="B4377" i="41"/>
  <c r="B7732" i="41"/>
  <c r="B3920" i="41"/>
  <c r="B4795" i="41"/>
  <c r="B1707" i="41"/>
  <c r="B3400" i="41"/>
  <c r="B4909" i="41"/>
  <c r="B1509" i="41"/>
  <c r="B4681" i="41"/>
  <c r="B5035" i="41"/>
  <c r="B6890" i="41"/>
  <c r="B4719" i="41"/>
  <c r="B2126" i="41"/>
  <c r="B3721" i="41"/>
  <c r="B4333" i="41"/>
  <c r="B6553" i="41"/>
  <c r="B2074" i="41"/>
  <c r="B3047" i="41"/>
  <c r="B5488" i="41"/>
  <c r="B2519" i="41"/>
  <c r="B4636" i="41"/>
  <c r="B1543" i="41"/>
  <c r="B6258" i="41"/>
  <c r="AR37" i="37"/>
  <c r="B6305" i="41"/>
  <c r="B5646" i="41"/>
  <c r="B4588" i="41"/>
  <c r="B6341" i="41"/>
  <c r="B5766" i="41"/>
  <c r="B6665" i="41"/>
  <c r="B7438" i="41"/>
  <c r="B7568" i="41"/>
  <c r="B2966" i="41"/>
  <c r="B5562" i="41"/>
  <c r="B6815" i="41"/>
  <c r="B263" i="41"/>
  <c r="B1663" i="41"/>
  <c r="B4959" i="41"/>
  <c r="B7712" i="41"/>
  <c r="B3608" i="41"/>
  <c r="B2169" i="41"/>
  <c r="B5871" i="41"/>
  <c r="B5850" i="41"/>
  <c r="B2471" i="41"/>
  <c r="B6063" i="41"/>
  <c r="B1199" i="41"/>
  <c r="AR55" i="37"/>
  <c r="B3938" i="41"/>
  <c r="B5525" i="41"/>
  <c r="B6829" i="41"/>
  <c r="B213" i="41"/>
  <c r="B2980" i="41"/>
  <c r="B3894" i="41"/>
  <c r="B4411" i="41"/>
  <c r="H105" i="12"/>
  <c r="AR259" i="37"/>
  <c r="B1320" i="41"/>
  <c r="B7660" i="41"/>
  <c r="B7296" i="41"/>
  <c r="B2014" i="41"/>
  <c r="B761" i="41"/>
  <c r="B508" i="41"/>
  <c r="B6581" i="41"/>
  <c r="B2750" i="41"/>
  <c r="B2386" i="41"/>
  <c r="AR23" i="39"/>
  <c r="B2607" i="41"/>
  <c r="B561" i="41"/>
  <c r="B5553" i="41"/>
  <c r="B1604" i="41"/>
  <c r="B6359" i="41"/>
  <c r="B7344" i="41"/>
  <c r="B444" i="41"/>
  <c r="B3600" i="41"/>
  <c r="B3578" i="41"/>
  <c r="H66" i="12"/>
  <c r="B865" i="41"/>
  <c r="B2877" i="41"/>
  <c r="B5794" i="41"/>
  <c r="B633" i="41"/>
  <c r="B6795" i="41"/>
  <c r="B5010" i="41"/>
  <c r="B7686" i="41"/>
  <c r="B6631" i="41"/>
  <c r="B1929" i="41"/>
  <c r="B1203" i="41"/>
  <c r="B2436" i="41"/>
  <c r="B62" i="41"/>
  <c r="B7576" i="41"/>
  <c r="B3734" i="41"/>
  <c r="B7751" i="41"/>
  <c r="B6220" i="41"/>
  <c r="B1157" i="41"/>
  <c r="B6052" i="41"/>
  <c r="B105" i="41"/>
  <c r="B6945" i="41"/>
  <c r="B2603" i="41"/>
  <c r="B1698" i="41"/>
  <c r="B5920" i="41"/>
  <c r="B2088" i="41"/>
  <c r="B5985" i="41"/>
  <c r="B1988" i="41"/>
  <c r="B819" i="41"/>
  <c r="B2924" i="41"/>
  <c r="B5621" i="41"/>
  <c r="B790" i="41"/>
  <c r="B7759" i="41"/>
  <c r="B7298" i="41"/>
  <c r="B5816" i="41"/>
  <c r="B5814" i="41"/>
  <c r="B6889" i="41"/>
  <c r="AR71" i="37"/>
  <c r="B7815" i="41"/>
  <c r="B2703" i="41"/>
  <c r="B409" i="41"/>
  <c r="B6347" i="41"/>
  <c r="B4539" i="41"/>
  <c r="B5141" i="41"/>
  <c r="B6398" i="41"/>
  <c r="B1550" i="41"/>
  <c r="B1523" i="41"/>
  <c r="B1638" i="41"/>
  <c r="B1068" i="41"/>
  <c r="B3757" i="41"/>
  <c r="B4421" i="41"/>
  <c r="B3606" i="41"/>
  <c r="B136" i="41"/>
  <c r="B3686" i="41"/>
  <c r="B1270" i="41"/>
  <c r="B5176" i="41"/>
  <c r="B6836" i="41"/>
  <c r="B2449" i="41"/>
  <c r="B1073" i="41"/>
  <c r="B1249" i="41"/>
  <c r="B6493" i="41"/>
  <c r="B1265" i="41"/>
  <c r="B2176" i="41"/>
  <c r="B2817" i="41"/>
  <c r="B1765" i="41"/>
  <c r="B3052" i="41"/>
  <c r="B1456" i="41"/>
  <c r="B2954" i="41"/>
  <c r="AR230" i="37"/>
  <c r="AT138" i="9"/>
  <c r="B4403" i="41"/>
  <c r="B1250" i="41"/>
  <c r="AR349" i="37"/>
  <c r="B6294" i="41"/>
  <c r="B1125" i="41"/>
  <c r="B999" i="41"/>
  <c r="B5114" i="41"/>
  <c r="B3694" i="41"/>
  <c r="B2774" i="41"/>
  <c r="B6403" i="41"/>
  <c r="B2822" i="41"/>
  <c r="B808" i="41"/>
  <c r="B4649" i="41"/>
  <c r="B5257" i="41"/>
  <c r="AT202" i="9"/>
  <c r="B6428" i="41"/>
  <c r="H102" i="12"/>
  <c r="B5169" i="41"/>
  <c r="AT106" i="38"/>
  <c r="B7738" i="41"/>
  <c r="B3173" i="41"/>
  <c r="B7112" i="41"/>
  <c r="B6983" i="41"/>
  <c r="B2056" i="41"/>
  <c r="B7200" i="41"/>
  <c r="B155" i="41"/>
  <c r="B3338" i="41"/>
  <c r="B4466" i="41"/>
  <c r="B1153" i="41"/>
  <c r="AT95" i="9"/>
  <c r="B3635" i="41"/>
  <c r="B6714" i="41"/>
  <c r="B6602" i="41"/>
  <c r="B386" i="41"/>
  <c r="B349" i="41"/>
  <c r="B3039" i="41"/>
  <c r="B794" i="41"/>
  <c r="B2994" i="41"/>
  <c r="B1376" i="41"/>
  <c r="B7278" i="41"/>
  <c r="B6314" i="41"/>
  <c r="B5899" i="41"/>
  <c r="B2799" i="41"/>
  <c r="B5705" i="41"/>
  <c r="B6905" i="41"/>
  <c r="B6598" i="41"/>
  <c r="B773" i="41"/>
  <c r="B6296" i="41"/>
  <c r="B5259" i="41"/>
  <c r="B788" i="41"/>
  <c r="B7615" i="41"/>
  <c r="B3329" i="41"/>
  <c r="B5091" i="41"/>
  <c r="B7158" i="41"/>
  <c r="B236" i="41"/>
  <c r="B1237" i="41"/>
  <c r="AR24" i="37"/>
  <c r="AQ21" i="19"/>
  <c r="B3670" i="41"/>
  <c r="B2182" i="41"/>
  <c r="B4452" i="41"/>
  <c r="B6869" i="41"/>
  <c r="B449" i="41"/>
  <c r="B3469" i="41"/>
  <c r="B554" i="41"/>
  <c r="B6328" i="41"/>
  <c r="B6405" i="41"/>
  <c r="B6640" i="41"/>
  <c r="AR70" i="37"/>
  <c r="B3312" i="41"/>
  <c r="AT135" i="9"/>
  <c r="B6275" i="41"/>
  <c r="B2392" i="41"/>
  <c r="B2361" i="41"/>
  <c r="B1091" i="41"/>
  <c r="B4856" i="41"/>
  <c r="B6646" i="41"/>
  <c r="B6291" i="41"/>
  <c r="B612" i="41"/>
  <c r="B250" i="41"/>
  <c r="B1896" i="41"/>
  <c r="B3514" i="41"/>
  <c r="B5045" i="41"/>
  <c r="B164" i="41"/>
  <c r="B3157" i="41"/>
  <c r="B1413" i="41"/>
  <c r="B2659" i="41"/>
  <c r="AR168" i="37"/>
  <c r="B2564" i="41"/>
  <c r="AR224" i="37"/>
  <c r="B3972" i="41"/>
  <c r="B831" i="41"/>
  <c r="B1317" i="41"/>
  <c r="B7577" i="41"/>
  <c r="B2423" i="41"/>
  <c r="B7301" i="41"/>
  <c r="B706" i="41"/>
  <c r="B911" i="41"/>
  <c r="B5707" i="41"/>
  <c r="B160" i="41"/>
  <c r="B7728" i="41"/>
  <c r="B7015" i="41"/>
  <c r="B6317" i="41"/>
  <c r="B3821" i="41"/>
  <c r="B3941" i="41"/>
  <c r="B6755" i="41"/>
  <c r="B6801" i="41"/>
  <c r="B2508" i="41"/>
  <c r="B539" i="41"/>
  <c r="B4984" i="41"/>
  <c r="B4301" i="41"/>
  <c r="B3810" i="41"/>
  <c r="B1224" i="41"/>
  <c r="B5472" i="41"/>
  <c r="B6459" i="41"/>
  <c r="B5237" i="41"/>
  <c r="B7671" i="41"/>
  <c r="B3194" i="41"/>
  <c r="B3211" i="41"/>
  <c r="B2876" i="41"/>
  <c r="AQ12" i="19"/>
  <c r="B2286" i="41"/>
  <c r="B7142" i="41"/>
  <c r="B935" i="41"/>
  <c r="B1885" i="41"/>
  <c r="B6876" i="41"/>
  <c r="B1359" i="41"/>
  <c r="B6774" i="41"/>
  <c r="B2918" i="41"/>
  <c r="B6760" i="41"/>
  <c r="B6385" i="41"/>
  <c r="B6281" i="41"/>
  <c r="B2636" i="41"/>
  <c r="B1670" i="41"/>
  <c r="B4574" i="41"/>
  <c r="B6419" i="41"/>
  <c r="AT66" i="9"/>
  <c r="B2318" i="41"/>
  <c r="B2120" i="41"/>
  <c r="B844" i="41"/>
  <c r="H35" i="12"/>
  <c r="B6095" i="41"/>
  <c r="B6329" i="41"/>
  <c r="B2632" i="41"/>
  <c r="B1882" i="41"/>
  <c r="B1898" i="41"/>
  <c r="B916" i="41"/>
  <c r="B7857" i="41"/>
  <c r="B1238" i="41"/>
  <c r="B5494" i="41"/>
  <c r="B3489" i="41"/>
  <c r="B4159" i="41"/>
  <c r="AT188" i="9"/>
  <c r="B6302" i="41"/>
  <c r="B4226" i="41"/>
  <c r="B1589" i="41"/>
  <c r="B1706" i="41"/>
  <c r="B1328" i="41"/>
  <c r="B1097" i="41"/>
  <c r="B1077" i="41"/>
  <c r="B399" i="41"/>
  <c r="B3587" i="41"/>
  <c r="B3347" i="41"/>
  <c r="B1855" i="41"/>
  <c r="B92" i="41"/>
  <c r="B4341" i="41"/>
  <c r="B1673" i="41"/>
  <c r="B2155" i="41"/>
  <c r="B2944" i="41"/>
  <c r="B4496" i="41"/>
  <c r="AT162" i="9"/>
  <c r="AT104" i="38"/>
  <c r="B5692" i="41"/>
  <c r="B905" i="41"/>
  <c r="B878" i="41"/>
  <c r="B94" i="41"/>
  <c r="B3607" i="41"/>
  <c r="B7746" i="41"/>
  <c r="B3099" i="41"/>
  <c r="B6554" i="41"/>
  <c r="B4860" i="41"/>
  <c r="B3306" i="41"/>
  <c r="B5474" i="41"/>
  <c r="B5297" i="41"/>
  <c r="B2059" i="41"/>
  <c r="B5683" i="41"/>
  <c r="B4503" i="41"/>
  <c r="B5505" i="41"/>
  <c r="AR279" i="37"/>
  <c r="B6004" i="41"/>
  <c r="B3883" i="41"/>
  <c r="B6289" i="41"/>
  <c r="B5071" i="41"/>
  <c r="AR285" i="37"/>
  <c r="B4743" i="41"/>
  <c r="B2891" i="41"/>
  <c r="B7069" i="41"/>
  <c r="B3051" i="41"/>
  <c r="B1428" i="41"/>
  <c r="B3491" i="41"/>
  <c r="B3598" i="41"/>
  <c r="B1070" i="41"/>
  <c r="B2033" i="41"/>
  <c r="B6494" i="41"/>
  <c r="B7805" i="41"/>
  <c r="B2113" i="41"/>
  <c r="B5278" i="41"/>
  <c r="B7365" i="41"/>
  <c r="B6816" i="41"/>
  <c r="B137" i="41"/>
  <c r="B3842" i="41"/>
  <c r="B522" i="41"/>
  <c r="B5046" i="41"/>
  <c r="B1759" i="41"/>
  <c r="B6652" i="41"/>
  <c r="B1545" i="41"/>
  <c r="B5133" i="41"/>
  <c r="B3565" i="41"/>
  <c r="B7050" i="41"/>
  <c r="B1657" i="41"/>
  <c r="B3180" i="41"/>
  <c r="B3647" i="41"/>
  <c r="B5624" i="41"/>
  <c r="B1870" i="41"/>
  <c r="B4398" i="41"/>
  <c r="B1909" i="41"/>
  <c r="B2875" i="41"/>
  <c r="B5405" i="41"/>
  <c r="B69" i="41"/>
  <c r="B932" i="41"/>
  <c r="B2252" i="41"/>
  <c r="B3053" i="41"/>
  <c r="B6070" i="41"/>
  <c r="B1925" i="41"/>
  <c r="B2038" i="41"/>
  <c r="B5088" i="41"/>
  <c r="B1736" i="41"/>
  <c r="B6249" i="41"/>
  <c r="B2739" i="41"/>
  <c r="B4022" i="41"/>
  <c r="B5267" i="41"/>
  <c r="B2383" i="41"/>
  <c r="B6858" i="41"/>
  <c r="B6791" i="41"/>
  <c r="B1662" i="41"/>
  <c r="B973" i="41"/>
  <c r="B6257" i="41"/>
  <c r="B340" i="41"/>
  <c r="B7508" i="41"/>
  <c r="B7741" i="41"/>
  <c r="B2668" i="41"/>
  <c r="B3478" i="41"/>
  <c r="B3242" i="41"/>
  <c r="AR286" i="37"/>
  <c r="B4195" i="41"/>
  <c r="B1969" i="41"/>
  <c r="B172" i="41"/>
  <c r="B3775" i="41"/>
  <c r="B5806" i="41"/>
  <c r="B7586" i="41"/>
  <c r="B6431" i="41"/>
  <c r="B5881" i="41"/>
  <c r="B4918" i="41"/>
  <c r="B4405" i="41"/>
  <c r="B7068" i="41"/>
  <c r="AR35" i="39"/>
  <c r="B6180" i="41"/>
  <c r="B4936" i="41"/>
  <c r="B5506" i="41"/>
  <c r="B6651" i="41"/>
  <c r="B2154" i="41"/>
  <c r="B5566" i="41"/>
  <c r="B1096" i="41"/>
  <c r="B549" i="41"/>
  <c r="B7091" i="41"/>
  <c r="B830" i="41"/>
  <c r="B1457" i="41"/>
  <c r="B2685" i="41"/>
  <c r="B5535" i="41"/>
  <c r="B4787" i="41"/>
  <c r="B2783" i="41"/>
  <c r="B5126" i="41"/>
  <c r="B3648" i="41"/>
  <c r="B7373" i="41"/>
  <c r="B1025" i="41"/>
  <c r="B1352" i="41"/>
  <c r="B3763" i="41"/>
  <c r="B7657" i="41"/>
  <c r="B6172" i="41"/>
  <c r="B848" i="41"/>
  <c r="AT91" i="9"/>
  <c r="B2443" i="41"/>
  <c r="B1668" i="41"/>
  <c r="B7119" i="41"/>
  <c r="B7391" i="41"/>
  <c r="B3444" i="41"/>
  <c r="B1041" i="41"/>
  <c r="B7797" i="41"/>
  <c r="B5391" i="41"/>
  <c r="B1062" i="41"/>
  <c r="B6865" i="41"/>
  <c r="B6108" i="41"/>
  <c r="B4971" i="41"/>
  <c r="B2591" i="41"/>
  <c r="B7820" i="41"/>
  <c r="AR400" i="37"/>
  <c r="B568" i="41"/>
  <c r="B1344" i="41"/>
  <c r="B2144" i="41"/>
  <c r="B2805" i="41"/>
  <c r="B6362" i="41"/>
  <c r="B3620" i="41"/>
  <c r="B4321" i="41"/>
  <c r="AR399" i="37"/>
  <c r="B4310" i="41"/>
  <c r="B5040" i="41"/>
  <c r="B7770" i="41"/>
  <c r="B1234" i="41"/>
  <c r="B849" i="41"/>
  <c r="B3799" i="41"/>
  <c r="B6263" i="41"/>
  <c r="B3160" i="41"/>
  <c r="B629" i="41"/>
  <c r="H104" i="12"/>
  <c r="B3294" i="41"/>
  <c r="B2819" i="41"/>
  <c r="B4988" i="41"/>
  <c r="B3018" i="41"/>
  <c r="B2715" i="41"/>
  <c r="B1980" i="41"/>
  <c r="B7486" i="41"/>
  <c r="B7202" i="41"/>
  <c r="B4492" i="41"/>
  <c r="B1607" i="41"/>
  <c r="B3957" i="41"/>
  <c r="B6588" i="41"/>
  <c r="B3597" i="41"/>
  <c r="B63" i="41"/>
  <c r="B1954" i="41"/>
  <c r="B4335" i="41"/>
  <c r="B4793" i="41"/>
  <c r="B1225" i="41"/>
  <c r="B1826" i="41"/>
  <c r="B1375" i="41"/>
  <c r="B6104" i="41"/>
  <c r="B1172" i="41"/>
  <c r="B7816" i="41"/>
  <c r="B4109" i="41"/>
  <c r="B5319" i="41"/>
  <c r="B7630" i="41"/>
  <c r="B1109" i="41"/>
  <c r="B3714" i="41"/>
  <c r="B141" i="41"/>
  <c r="B2825" i="41"/>
  <c r="B4408" i="41"/>
  <c r="B7238" i="41"/>
  <c r="B7544" i="41"/>
  <c r="B206" i="41"/>
  <c r="B1277" i="41"/>
  <c r="B6391" i="41"/>
  <c r="B4238" i="41"/>
  <c r="B5756" i="41"/>
  <c r="B3529" i="41"/>
  <c r="B7545" i="41"/>
  <c r="AR356" i="37"/>
  <c r="B5973" i="41"/>
  <c r="B6941" i="41"/>
  <c r="B1401" i="41"/>
  <c r="B7727" i="41"/>
  <c r="B5738" i="41"/>
  <c r="B4622" i="41"/>
  <c r="B2367" i="41"/>
  <c r="AT52" i="38"/>
  <c r="B5323" i="41"/>
  <c r="B3482" i="41"/>
  <c r="B7244" i="41"/>
  <c r="B2930" i="41"/>
  <c r="B1762" i="41"/>
  <c r="B4435" i="41"/>
  <c r="B2316" i="41"/>
  <c r="AR68" i="37"/>
  <c r="AT82" i="38"/>
  <c r="B3939" i="41"/>
  <c r="B1947" i="41"/>
  <c r="B4661" i="41"/>
  <c r="AT132" i="9"/>
  <c r="AR16" i="39"/>
  <c r="B5672" i="41"/>
  <c r="B4529" i="41"/>
  <c r="B6276" i="41"/>
  <c r="B957" i="41"/>
  <c r="AR324" i="37"/>
  <c r="B6681" i="41"/>
  <c r="B2712" i="41"/>
  <c r="AR284" i="37"/>
  <c r="H64" i="12"/>
  <c r="B6558" i="41"/>
  <c r="B125" i="41"/>
  <c r="B5992" i="41"/>
  <c r="B3049" i="41"/>
  <c r="B5430" i="41"/>
  <c r="B6116" i="41"/>
  <c r="B402" i="41"/>
  <c r="B4410" i="41"/>
  <c r="B6739" i="41"/>
  <c r="B7618" i="41"/>
  <c r="B3835" i="41"/>
  <c r="B7835" i="41"/>
  <c r="B921" i="41"/>
  <c r="B7533" i="41"/>
  <c r="B6832" i="41"/>
  <c r="B6671" i="41"/>
  <c r="B785" i="41"/>
  <c r="B4460" i="41"/>
  <c r="B1795" i="41"/>
  <c r="B4472" i="41"/>
  <c r="B6201" i="41"/>
  <c r="B1548" i="41"/>
  <c r="B1970" i="41"/>
  <c r="AT55" i="9"/>
  <c r="B2785" i="41"/>
  <c r="B4526" i="41"/>
  <c r="B6991" i="41"/>
  <c r="B3929" i="41"/>
  <c r="B1510" i="41"/>
  <c r="B7541" i="41"/>
  <c r="B2422" i="41"/>
  <c r="B6162" i="41"/>
  <c r="B4107" i="41"/>
  <c r="B2602" i="41"/>
  <c r="B6436" i="41"/>
  <c r="B900" i="41"/>
  <c r="B3241" i="41"/>
  <c r="B7823" i="41"/>
  <c r="B5406" i="41"/>
  <c r="B3674" i="41"/>
  <c r="B5752" i="41"/>
  <c r="B1439" i="41"/>
  <c r="B3665" i="41"/>
  <c r="B1032" i="41"/>
  <c r="B5154" i="41"/>
  <c r="AR13" i="37"/>
  <c r="B6560" i="41"/>
  <c r="B5253" i="41"/>
  <c r="B1381" i="41"/>
  <c r="B4619" i="41"/>
  <c r="B2197" i="41"/>
  <c r="B1292" i="41"/>
  <c r="B2095" i="41"/>
  <c r="B5689" i="41"/>
  <c r="B1777" i="41"/>
  <c r="H17" i="12"/>
  <c r="B1365" i="41"/>
  <c r="B1949" i="41"/>
  <c r="B2349" i="41"/>
  <c r="B1093" i="41"/>
  <c r="B317" i="41"/>
  <c r="B6225" i="41"/>
  <c r="B1728" i="41"/>
  <c r="B7290" i="41"/>
  <c r="B3844" i="41"/>
  <c r="B19" i="41"/>
  <c r="B3981" i="41"/>
  <c r="B3027" i="41"/>
  <c r="B4540" i="41"/>
  <c r="B7000" i="41"/>
  <c r="B2797" i="41"/>
  <c r="B313" i="41"/>
  <c r="B799" i="41"/>
  <c r="B6487" i="41"/>
  <c r="B7412" i="41"/>
  <c r="B7366" i="41"/>
  <c r="B3245" i="41"/>
  <c r="B3220" i="41"/>
  <c r="B3346" i="41"/>
  <c r="B3569" i="41"/>
  <c r="B2089" i="41"/>
  <c r="B468" i="41"/>
  <c r="B3075" i="41"/>
  <c r="B1830" i="41"/>
  <c r="B4455" i="41"/>
  <c r="B915" i="41"/>
  <c r="B2734" i="41"/>
  <c r="B57" i="41"/>
  <c r="B7726" i="41"/>
  <c r="B6854" i="41"/>
  <c r="B190" i="41"/>
  <c r="B5458" i="41"/>
  <c r="AR220" i="37"/>
  <c r="B1051" i="41"/>
  <c r="B1834" i="41"/>
  <c r="AR254" i="37"/>
  <c r="B2287" i="41"/>
  <c r="B2310" i="41"/>
  <c r="AR227" i="37"/>
  <c r="B47" i="41"/>
  <c r="B7" i="41"/>
  <c r="B7459" i="41"/>
  <c r="B5152" i="41"/>
  <c r="B2405" i="41"/>
  <c r="B2293" i="41"/>
  <c r="B3707" i="41"/>
  <c r="B934" i="41"/>
  <c r="B7481" i="41"/>
  <c r="B5148" i="41"/>
  <c r="B5561" i="41"/>
  <c r="B7543" i="41"/>
  <c r="B1105" i="41"/>
  <c r="B4872" i="41"/>
  <c r="B2171" i="41"/>
  <c r="B6863" i="41"/>
  <c r="B3619" i="41"/>
  <c r="B1293" i="41"/>
  <c r="B58" i="41"/>
  <c r="B1568" i="41"/>
  <c r="B6873" i="41"/>
  <c r="B2137" i="41"/>
  <c r="B530" i="41"/>
  <c r="B319" i="41"/>
  <c r="B2401" i="41"/>
  <c r="AR322" i="37"/>
  <c r="B2648" i="41"/>
  <c r="B774" i="41"/>
  <c r="B3819" i="41"/>
  <c r="B1441" i="41"/>
  <c r="B3644" i="41"/>
  <c r="B6530" i="41"/>
  <c r="B7233" i="41"/>
  <c r="B115" i="41"/>
  <c r="B1677" i="41"/>
  <c r="B7821" i="41"/>
  <c r="B1389" i="41"/>
  <c r="B1380" i="41"/>
  <c r="B562" i="41"/>
  <c r="B2353" i="41"/>
  <c r="B4420" i="41"/>
  <c r="B342" i="41"/>
  <c r="B6142" i="41"/>
  <c r="B3013" i="41"/>
  <c r="B592" i="41"/>
  <c r="B7470" i="41"/>
  <c r="B5195" i="41"/>
  <c r="B377" i="41"/>
  <c r="B6655" i="41"/>
  <c r="B6466" i="41"/>
  <c r="B3678" i="41"/>
  <c r="B2414" i="41"/>
  <c r="AT164" i="9"/>
  <c r="B3503" i="41"/>
  <c r="AT192" i="9"/>
  <c r="B1488" i="41"/>
  <c r="B1499" i="41"/>
  <c r="B1614" i="41"/>
  <c r="B7424" i="41"/>
  <c r="B2763" i="41"/>
  <c r="B4989" i="41"/>
  <c r="B2621" i="41"/>
  <c r="B6875" i="41"/>
  <c r="B3979" i="41"/>
  <c r="B1688" i="41"/>
  <c r="B6253" i="41"/>
  <c r="B2071" i="41"/>
  <c r="B2626" i="41"/>
  <c r="B7286" i="41"/>
  <c r="B1169" i="41"/>
  <c r="B1469" i="41"/>
  <c r="B3246" i="41"/>
  <c r="AR251" i="37"/>
  <c r="B6206" i="41"/>
  <c r="AR248" i="37"/>
  <c r="B906" i="41"/>
  <c r="B6870" i="41"/>
  <c r="B3172" i="41"/>
  <c r="B1839" i="41"/>
  <c r="B7019" i="41"/>
  <c r="B211" i="41"/>
  <c r="B358" i="41"/>
  <c r="B1751" i="41"/>
  <c r="B2346" i="41"/>
  <c r="B1603" i="41"/>
  <c r="B1912" i="41"/>
  <c r="B1897" i="41"/>
  <c r="B7629" i="41"/>
  <c r="B6699" i="41"/>
  <c r="B3339" i="41"/>
  <c r="AR170" i="37"/>
  <c r="B5729" i="41"/>
  <c r="B7394" i="41"/>
  <c r="B6152" i="41"/>
  <c r="B7584" i="41"/>
  <c r="B1944" i="41"/>
  <c r="B77" i="41"/>
  <c r="B1030" i="41"/>
  <c r="B1779" i="41"/>
  <c r="AR374" i="37"/>
  <c r="B2911" i="41"/>
  <c r="B5074" i="41"/>
  <c r="AR34" i="39"/>
  <c r="B1495" i="41"/>
  <c r="AR53" i="37"/>
  <c r="B3282" i="41"/>
  <c r="B908" i="41"/>
  <c r="B7184" i="41"/>
  <c r="B4505" i="41"/>
  <c r="B1913" i="41"/>
  <c r="B7724" i="41"/>
  <c r="B216" i="41"/>
  <c r="B3197" i="41"/>
  <c r="B7550" i="41"/>
  <c r="B5322" i="41"/>
  <c r="B3760" i="41"/>
  <c r="B191" i="41"/>
  <c r="B4572" i="41"/>
  <c r="AR62" i="37"/>
  <c r="AR239" i="37"/>
  <c r="B1079" i="41"/>
  <c r="B1316" i="41"/>
  <c r="AQ27" i="19"/>
  <c r="B5898" i="41"/>
  <c r="B1752" i="41"/>
  <c r="B6061" i="41"/>
  <c r="B2649" i="41"/>
  <c r="B767" i="41"/>
  <c r="B6026" i="41"/>
  <c r="B1475" i="41"/>
  <c r="B854" i="41"/>
  <c r="B1814" i="41"/>
  <c r="B4713" i="41"/>
  <c r="B5559" i="41"/>
  <c r="B6441" i="41"/>
  <c r="B4428" i="41"/>
  <c r="B3582" i="41"/>
  <c r="B4608" i="41"/>
  <c r="H108" i="12"/>
  <c r="B1312" i="41"/>
  <c r="B3198" i="41"/>
  <c r="B1411" i="41"/>
  <c r="B6053" i="41"/>
  <c r="B4129" i="41"/>
  <c r="B6728" i="41"/>
  <c r="B1278" i="41"/>
  <c r="B2080" i="41"/>
  <c r="B3652" i="41"/>
  <c r="B5807" i="41"/>
  <c r="B696" i="41"/>
  <c r="B4090" i="41"/>
  <c r="B2808" i="41"/>
  <c r="B1989" i="41"/>
  <c r="B2778" i="41"/>
  <c r="B4489" i="41"/>
  <c r="B5782" i="41"/>
  <c r="B5665" i="41"/>
  <c r="B4086" i="41"/>
  <c r="B6284" i="41"/>
  <c r="B1311" i="41"/>
  <c r="B4811" i="41"/>
  <c r="B3508" i="41"/>
  <c r="B6473" i="41"/>
  <c r="AR122" i="37"/>
  <c r="AT71" i="9"/>
  <c r="B2975" i="41"/>
  <c r="B1731" i="41"/>
  <c r="B6315" i="41"/>
  <c r="B2868" i="41"/>
  <c r="B405" i="41"/>
  <c r="B7428" i="41"/>
  <c r="B2157" i="41"/>
  <c r="B2191" i="41"/>
  <c r="B2161" i="41"/>
  <c r="B2381" i="41"/>
  <c r="B7337" i="41"/>
  <c r="B2212" i="41"/>
  <c r="B269" i="41"/>
  <c r="B2838" i="41"/>
  <c r="B3930" i="41"/>
  <c r="AR265" i="37"/>
  <c r="B6900" i="41"/>
  <c r="B6564" i="41"/>
  <c r="B6399" i="41"/>
  <c r="B507" i="41"/>
  <c r="B717" i="41"/>
  <c r="AT63" i="38"/>
  <c r="B7011" i="41"/>
  <c r="B739" i="41"/>
  <c r="B175" i="41"/>
  <c r="AQ15" i="19"/>
  <c r="AR52" i="37"/>
  <c r="B5953" i="41"/>
  <c r="B3076" i="41"/>
  <c r="AT143" i="9"/>
  <c r="B6261" i="41"/>
  <c r="AR48" i="37"/>
  <c r="B5460" i="41"/>
  <c r="B864" i="41"/>
  <c r="AR144" i="37"/>
  <c r="B5763" i="41"/>
  <c r="B7853" i="41"/>
  <c r="B708" i="41"/>
  <c r="B3388" i="41"/>
  <c r="B5897" i="41"/>
  <c r="B3949" i="41"/>
  <c r="B6772" i="41"/>
  <c r="B2164" i="41"/>
  <c r="B3344" i="41"/>
  <c r="B5341" i="41"/>
  <c r="B5423" i="41"/>
  <c r="B5941" i="41"/>
  <c r="B2986" i="41"/>
  <c r="AR345" i="37"/>
  <c r="AT20" i="38"/>
  <c r="B5570" i="41"/>
  <c r="B4703" i="41"/>
  <c r="B4383" i="41"/>
  <c r="B7252" i="41"/>
  <c r="B976" i="41"/>
  <c r="AT181" i="9"/>
  <c r="B2510" i="41"/>
  <c r="B3137" i="41"/>
  <c r="B5725" i="41"/>
  <c r="B3350" i="41"/>
  <c r="B5959" i="41"/>
  <c r="AR192" i="37"/>
  <c r="B2566" i="41"/>
  <c r="B2046" i="41"/>
  <c r="B3753" i="41"/>
  <c r="B4303" i="41"/>
  <c r="B4191" i="41"/>
  <c r="B988" i="41"/>
  <c r="B2639" i="41"/>
  <c r="B7563" i="41"/>
  <c r="B486" i="41"/>
  <c r="B1796" i="41"/>
  <c r="B5914" i="41"/>
  <c r="B6668" i="41"/>
  <c r="B3526" i="41"/>
  <c r="B5226" i="41"/>
  <c r="B2706" i="41"/>
  <c r="B96" i="41"/>
  <c r="B1110" i="41"/>
  <c r="B2867" i="41"/>
  <c r="B6034" i="41"/>
  <c r="B2420" i="41"/>
  <c r="B3281" i="41"/>
  <c r="B7358" i="41"/>
  <c r="B6825" i="41"/>
  <c r="B7041" i="41"/>
  <c r="B4993" i="41"/>
  <c r="B6936" i="41"/>
  <c r="B925" i="41"/>
  <c r="B7234" i="41"/>
  <c r="B586" i="41"/>
  <c r="B7548" i="41"/>
  <c r="B1243" i="41"/>
  <c r="B4007" i="41"/>
  <c r="B4829" i="41"/>
  <c r="B6047" i="41"/>
  <c r="AR245" i="37"/>
  <c r="B6345" i="41"/>
  <c r="B2929" i="41"/>
  <c r="H19" i="12"/>
  <c r="B964" i="41"/>
  <c r="B2438" i="41"/>
  <c r="B1851" i="41"/>
  <c r="B7323" i="41"/>
  <c r="B2216" i="41"/>
  <c r="B1637" i="41"/>
  <c r="H68" i="12"/>
  <c r="AQ36" i="40"/>
  <c r="B6607" i="41"/>
  <c r="AR238" i="37"/>
  <c r="B6748" i="41"/>
  <c r="B5373" i="41"/>
  <c r="B3295" i="41"/>
  <c r="B1197" i="41"/>
  <c r="B3230" i="41"/>
  <c r="B5950" i="41"/>
  <c r="B2661" i="41"/>
  <c r="B5469" i="41"/>
  <c r="B48" i="41"/>
  <c r="B7701" i="41"/>
  <c r="B2818" i="41"/>
  <c r="B5549" i="41"/>
  <c r="B2674" i="41"/>
  <c r="B4003" i="41"/>
  <c r="B6031" i="41"/>
  <c r="B7101" i="41"/>
  <c r="AR383" i="37"/>
  <c r="B2824" i="41"/>
  <c r="B2540" i="41"/>
  <c r="B4854" i="41"/>
  <c r="B7017" i="41"/>
  <c r="B5854" i="41"/>
  <c r="B2159" i="41"/>
  <c r="B6114" i="41"/>
  <c r="B6929" i="41"/>
  <c r="B1533" i="41"/>
  <c r="B1036" i="41"/>
  <c r="B481" i="41"/>
  <c r="AT176" i="9"/>
  <c r="B5529" i="41"/>
  <c r="AT160" i="9"/>
  <c r="B2555" i="41"/>
  <c r="B7628" i="41"/>
  <c r="B6051" i="41"/>
  <c r="AT62" i="38"/>
  <c r="B5640" i="41"/>
  <c r="B4768" i="41"/>
  <c r="AT211" i="9"/>
  <c r="B384" i="41"/>
  <c r="B4806" i="41"/>
  <c r="B6371" i="41"/>
  <c r="B6001" i="41"/>
  <c r="B1129" i="41"/>
  <c r="B797" i="41"/>
  <c r="B6008" i="41"/>
  <c r="B1299" i="41"/>
  <c r="B7445" i="41"/>
  <c r="B5422" i="41"/>
  <c r="B5519" i="41"/>
  <c r="B88" i="41"/>
  <c r="B5159" i="41"/>
  <c r="B7613" i="41"/>
  <c r="B1185" i="41"/>
  <c r="B2583" i="41"/>
  <c r="H94" i="12"/>
  <c r="B5877" i="41"/>
  <c r="AR337" i="37"/>
  <c r="B893" i="41"/>
  <c r="B4456" i="41"/>
  <c r="B6896" i="41"/>
  <c r="B1021" i="41"/>
  <c r="AT40" i="38"/>
  <c r="B27" i="41"/>
  <c r="B4748" i="41"/>
  <c r="B7809" i="41"/>
  <c r="B7448" i="41"/>
  <c r="B2921" i="41"/>
  <c r="B2456" i="41"/>
  <c r="B212" i="41"/>
  <c r="B7348" i="41"/>
  <c r="B5698" i="41"/>
  <c r="B3832" i="41"/>
  <c r="B6244" i="41"/>
  <c r="B1682" i="41"/>
  <c r="B7631" i="41"/>
  <c r="B4231" i="41"/>
  <c r="B3208" i="41"/>
  <c r="B1636" i="41"/>
  <c r="B7791" i="41"/>
  <c r="B6950" i="41"/>
  <c r="AR164" i="37"/>
  <c r="B5240" i="41"/>
  <c r="B1874" i="41"/>
  <c r="B2730" i="41"/>
  <c r="B3361" i="41"/>
  <c r="B1820" i="41"/>
  <c r="B6842" i="41"/>
  <c r="B4527" i="41"/>
  <c r="B2194" i="41"/>
  <c r="B5869" i="41"/>
  <c r="B818" i="41"/>
  <c r="AR180" i="37"/>
  <c r="B4344" i="41"/>
  <c r="B1772" i="41"/>
  <c r="B7400" i="41"/>
  <c r="B4694" i="41"/>
  <c r="B2411" i="41"/>
  <c r="B1216" i="41"/>
  <c r="B4510" i="41"/>
  <c r="B6992" i="41"/>
  <c r="B7063" i="41"/>
  <c r="B2379" i="41"/>
  <c r="B1561" i="41"/>
  <c r="B6591" i="41"/>
  <c r="B1113" i="41"/>
  <c r="B7179" i="41"/>
  <c r="B5547" i="41"/>
  <c r="B161" i="41"/>
  <c r="B3852" i="41"/>
  <c r="B6820" i="41"/>
  <c r="B6638" i="41"/>
  <c r="B6356" i="41"/>
  <c r="B2483" i="41"/>
  <c r="B5760" i="41"/>
  <c r="B6117" i="41"/>
  <c r="B4015" i="41"/>
  <c r="B5482" i="41"/>
  <c r="AR29" i="39"/>
  <c r="B2377" i="41"/>
  <c r="B3089" i="41"/>
  <c r="B6020" i="41"/>
  <c r="B4206" i="41"/>
  <c r="B896" i="41"/>
  <c r="B6041" i="41"/>
  <c r="B5952" i="41"/>
  <c r="B5337" i="41"/>
  <c r="B3682" i="41"/>
  <c r="B3318" i="41"/>
  <c r="B5667" i="41"/>
  <c r="B3834" i="41"/>
  <c r="B7089" i="41"/>
  <c r="B3243" i="41"/>
  <c r="B7314" i="41"/>
  <c r="AR197" i="37"/>
  <c r="B886" i="41"/>
  <c r="B4095" i="41"/>
  <c r="AR127" i="37"/>
  <c r="B2166" i="41"/>
  <c r="B6490" i="41"/>
  <c r="B2620" i="41"/>
  <c r="B4744" i="41"/>
  <c r="B2939" i="41"/>
  <c r="B1336" i="41"/>
  <c r="B5712" i="41"/>
  <c r="B3740" i="41"/>
  <c r="B45" i="41"/>
  <c r="B2079" i="41"/>
  <c r="B6043" i="41"/>
  <c r="B5444" i="41"/>
  <c r="AR376" i="37"/>
  <c r="B1984" i="41"/>
  <c r="B6818" i="41"/>
  <c r="B822" i="41"/>
  <c r="H111" i="12"/>
  <c r="AR75" i="37"/>
  <c r="B7270" i="41"/>
  <c r="B1364" i="41"/>
  <c r="B5118" i="41"/>
  <c r="B4394" i="41"/>
  <c r="B806" i="41"/>
  <c r="B2806" i="41"/>
  <c r="B3012" i="41"/>
  <c r="B6101" i="41"/>
  <c r="B6366" i="41"/>
  <c r="B6086" i="41"/>
  <c r="B2747" i="41"/>
  <c r="B7462" i="41"/>
  <c r="B7168" i="41"/>
  <c r="B7217" i="41"/>
  <c r="B5554" i="41"/>
  <c r="B7572" i="41"/>
  <c r="B3497" i="41"/>
  <c r="B4300" i="41"/>
  <c r="B1732" i="41"/>
  <c r="B1620" i="41"/>
  <c r="B6943" i="41"/>
  <c r="B4060" i="41"/>
  <c r="B2524" i="41"/>
  <c r="B2285" i="41"/>
  <c r="B2500" i="41"/>
  <c r="B4396" i="41"/>
  <c r="H30" i="12"/>
  <c r="B2738" i="41"/>
  <c r="B4515" i="41"/>
  <c r="B3878" i="41"/>
  <c r="AT157" i="9"/>
  <c r="B3642" i="41"/>
  <c r="B497" i="41"/>
  <c r="B6183" i="41"/>
  <c r="B5014" i="41"/>
  <c r="B2927" i="41"/>
  <c r="B3801" i="41"/>
  <c r="B1666" i="41"/>
  <c r="B4516" i="41"/>
  <c r="B1595" i="41"/>
  <c r="B434" i="41"/>
  <c r="B3784" i="41"/>
  <c r="B4941" i="41"/>
  <c r="H42" i="12"/>
  <c r="B2910" i="41"/>
  <c r="B1037" i="41"/>
  <c r="AR36" i="37"/>
  <c r="B4180" i="41"/>
  <c r="B2559" i="41"/>
  <c r="B1332" i="41"/>
  <c r="B724" i="41"/>
  <c r="B5845" i="41"/>
  <c r="B5366" i="41"/>
  <c r="B4623" i="41"/>
  <c r="B6940" i="41"/>
  <c r="B4356" i="41"/>
  <c r="B4525" i="41"/>
  <c r="B6670" i="41"/>
  <c r="B7525" i="41"/>
  <c r="B4240" i="41"/>
  <c r="B6840" i="41"/>
  <c r="B5000" i="41"/>
  <c r="B6486" i="41"/>
  <c r="B6708" i="41"/>
  <c r="B6367" i="41"/>
  <c r="B4378" i="41"/>
  <c r="B2263" i="41"/>
  <c r="B6661" i="41"/>
  <c r="B1512" i="41"/>
  <c r="AT112" i="38"/>
  <c r="B7606" i="41"/>
  <c r="B4691" i="41"/>
  <c r="B3787" i="41"/>
  <c r="B4277" i="41"/>
  <c r="B3977" i="41"/>
  <c r="AT168" i="9"/>
  <c r="B7053" i="41"/>
  <c r="B5617" i="41"/>
  <c r="AT93" i="9"/>
  <c r="B87" i="41"/>
  <c r="B6785" i="41"/>
  <c r="B914" i="41"/>
  <c r="B5870" i="41"/>
  <c r="B3494" i="41"/>
  <c r="B7049" i="41"/>
  <c r="B1023" i="41"/>
  <c r="B4894" i="41"/>
  <c r="B6744" i="41"/>
  <c r="B1459" i="41"/>
  <c r="H45" i="12"/>
  <c r="B6111" i="41"/>
  <c r="B1253" i="41"/>
  <c r="B2941" i="41"/>
  <c r="B6173" i="41"/>
  <c r="B6121" i="41"/>
  <c r="B1061" i="41"/>
  <c r="B235" i="41"/>
  <c r="B6394" i="41"/>
  <c r="B6160" i="41"/>
  <c r="B4827" i="41"/>
  <c r="B4263" i="41"/>
  <c r="B2275" i="41"/>
  <c r="B6617" i="41"/>
  <c r="B5119" i="41"/>
  <c r="B2214" i="41"/>
  <c r="B6846" i="41"/>
  <c r="B7276" i="41"/>
  <c r="B2802" i="41"/>
  <c r="AR258" i="37"/>
  <c r="AR139" i="37"/>
  <c r="B5764" i="41"/>
  <c r="B5614" i="41"/>
  <c r="B7356" i="41"/>
  <c r="AR38" i="37"/>
  <c r="B5336" i="41"/>
  <c r="H103" i="12"/>
  <c r="B1019" i="41"/>
  <c r="B5611" i="41"/>
  <c r="B5688" i="41"/>
  <c r="B1669" i="41"/>
  <c r="B3881" i="41"/>
  <c r="B4724" i="41"/>
  <c r="B2885" i="41"/>
  <c r="B4469" i="41"/>
  <c r="AQ23" i="40"/>
  <c r="B3897" i="41"/>
  <c r="B300" i="41"/>
  <c r="B1100" i="41"/>
  <c r="B4766" i="41"/>
  <c r="AT210" i="9"/>
  <c r="B6396" i="41"/>
  <c r="B52" i="41"/>
  <c r="B404" i="41"/>
  <c r="B5072" i="41"/>
  <c r="B6847" i="41"/>
  <c r="B5219" i="41"/>
  <c r="B3802" i="41"/>
  <c r="B3562" i="41"/>
  <c r="B4901" i="41"/>
  <c r="B807" i="41"/>
  <c r="B2633" i="41"/>
  <c r="B3362" i="41"/>
  <c r="B1921" i="41"/>
  <c r="B6452" i="41"/>
  <c r="AR14" i="39"/>
  <c r="B5697" i="41"/>
  <c r="AR40" i="37"/>
  <c r="B1844" i="41"/>
  <c r="AT59" i="38"/>
  <c r="B6701" i="41"/>
  <c r="B6021" i="41"/>
  <c r="B2152" i="41"/>
  <c r="B6514" i="41"/>
  <c r="B602" i="41"/>
  <c r="B4113" i="41"/>
  <c r="B674" i="41"/>
  <c r="B1171" i="41"/>
  <c r="B6684" i="41"/>
  <c r="B5754" i="41"/>
  <c r="B4508" i="41"/>
  <c r="B930" i="41"/>
  <c r="B5116" i="41"/>
  <c r="B5495" i="41"/>
  <c r="B6712" i="41"/>
  <c r="B7250" i="41"/>
  <c r="B6751" i="41"/>
  <c r="B210" i="41"/>
  <c r="B4205" i="41"/>
  <c r="B6841" i="41"/>
  <c r="AT101" i="38"/>
  <c r="B2697" i="41"/>
  <c r="B3159" i="41"/>
  <c r="B1881" i="41"/>
  <c r="B6408" i="41"/>
  <c r="B2920" i="41"/>
  <c r="AR182" i="37"/>
  <c r="B1531" i="41"/>
  <c r="B1552" i="41"/>
  <c r="B2897" i="41"/>
  <c r="B1012" i="41"/>
  <c r="B6887" i="41"/>
  <c r="B220" i="41"/>
  <c r="B5623" i="41"/>
  <c r="B7311" i="41"/>
  <c r="B2385" i="41"/>
  <c r="B3523" i="41"/>
  <c r="B3953" i="41"/>
  <c r="B5182" i="41"/>
  <c r="AQ20" i="40"/>
  <c r="B4480" i="41"/>
  <c r="B4663" i="41"/>
  <c r="B5961" i="41"/>
  <c r="B5879" i="41"/>
  <c r="B5779" i="41"/>
  <c r="B7176" i="41"/>
  <c r="B3269" i="41"/>
  <c r="B7487" i="41"/>
  <c r="B5301" i="41"/>
  <c r="B1164" i="41"/>
  <c r="B1724" i="41"/>
  <c r="B6426" i="41"/>
  <c r="B2945" i="41"/>
  <c r="B709" i="41"/>
  <c r="B3890" i="41"/>
  <c r="B6157" i="41"/>
  <c r="B5540" i="41"/>
  <c r="B7434" i="41"/>
  <c r="B7032" i="41"/>
  <c r="B3476" i="41"/>
  <c r="B6125" i="41"/>
  <c r="B1787" i="41"/>
  <c r="B318" i="41"/>
  <c r="B7565" i="41"/>
  <c r="AR102" i="37"/>
  <c r="B3064" i="41"/>
  <c r="B4188" i="41"/>
  <c r="B2590" i="41"/>
  <c r="B2766" i="41"/>
  <c r="B4758" i="41"/>
  <c r="B2103" i="41"/>
  <c r="B7317" i="41"/>
  <c r="B770" i="41"/>
  <c r="B2072" i="41"/>
  <c r="B5647" i="41"/>
  <c r="B2833" i="41"/>
  <c r="B5115" i="41"/>
  <c r="B5481" i="41"/>
  <c r="B4130" i="41"/>
  <c r="B2889" i="41"/>
  <c r="B3605" i="41"/>
  <c r="B2145" i="41"/>
  <c r="B2767" i="41"/>
  <c r="B4173" i="41"/>
  <c r="B3367" i="41"/>
  <c r="B102" i="41"/>
  <c r="AR333" i="37"/>
  <c r="B6697" i="41"/>
  <c r="B245" i="41"/>
  <c r="B5175" i="41"/>
  <c r="B2502" i="41"/>
  <c r="B2492" i="41"/>
  <c r="B1056" i="41"/>
  <c r="B4650" i="41"/>
  <c r="B1024" i="41"/>
  <c r="B2463" i="41"/>
  <c r="B7221" i="41"/>
  <c r="B695" i="41"/>
  <c r="B3368" i="41"/>
  <c r="B4476" i="41"/>
  <c r="B5679" i="41"/>
  <c r="H73" i="12"/>
  <c r="B5608" i="41"/>
  <c r="B6683" i="41"/>
  <c r="B6167" i="41"/>
  <c r="B912" i="41"/>
  <c r="B3409" i="41"/>
  <c r="B3739" i="41"/>
  <c r="B2670" i="41"/>
  <c r="B2531" i="41"/>
  <c r="B5027" i="41"/>
  <c r="B614" i="41"/>
  <c r="B351" i="41"/>
  <c r="B3923" i="41"/>
  <c r="B3192" i="41"/>
  <c r="B5326" i="41"/>
  <c r="B6879" i="41"/>
  <c r="B2853" i="41"/>
  <c r="B2673" i="41"/>
  <c r="B7193" i="41"/>
  <c r="B5161" i="41"/>
  <c r="B5564" i="41"/>
  <c r="AR305" i="37"/>
  <c r="B2682" i="41"/>
  <c r="AR29" i="37"/>
  <c r="B1348" i="41"/>
  <c r="B366" i="41"/>
  <c r="AT23" i="38"/>
  <c r="B6707" i="41"/>
  <c r="B14" i="41"/>
  <c r="B5199" i="41"/>
  <c r="B3022" i="41"/>
  <c r="B3001" i="41"/>
  <c r="AR242" i="37"/>
  <c r="B466" i="41"/>
  <c r="B5250" i="41"/>
  <c r="B1387" i="41"/>
  <c r="B6042" i="41"/>
  <c r="B3688" i="41"/>
  <c r="B7527" i="41"/>
  <c r="B7090" i="41"/>
  <c r="B4771" i="41"/>
  <c r="B6542" i="41"/>
  <c r="B7483" i="41"/>
  <c r="B354" i="41"/>
  <c r="B4611" i="41"/>
  <c r="B5593" i="41"/>
  <c r="B2092" i="41"/>
  <c r="B1934" i="41"/>
  <c r="AT88" i="38"/>
  <c r="B4386" i="41"/>
  <c r="B500" i="41"/>
  <c r="B2362" i="41"/>
  <c r="B6575" i="41"/>
  <c r="B1681" i="41"/>
  <c r="B7567" i="41"/>
  <c r="B4507" i="41"/>
  <c r="B2515" i="41"/>
  <c r="B6068" i="41"/>
  <c r="B3768" i="41"/>
  <c r="B3257" i="41"/>
  <c r="B6844" i="41"/>
  <c r="AR277" i="37"/>
  <c r="B3336" i="41"/>
  <c r="B5639" i="41"/>
  <c r="B6065" i="41"/>
  <c r="B5037" i="41"/>
  <c r="B3171" i="41"/>
  <c r="B2943" i="41"/>
  <c r="B6698" i="41"/>
  <c r="B7513" i="41"/>
  <c r="B2298" i="41"/>
  <c r="B3796" i="41"/>
  <c r="B768" i="41"/>
  <c r="B2445" i="41"/>
  <c r="B7492" i="41"/>
  <c r="B762" i="41"/>
  <c r="B3692" i="41"/>
  <c r="B7735" i="41"/>
  <c r="AT31" i="9"/>
  <c r="B5663" i="41"/>
  <c r="B2599" i="41"/>
  <c r="B2143" i="41"/>
  <c r="B4026" i="41"/>
  <c r="AT67" i="9"/>
  <c r="B4948" i="41"/>
  <c r="H16" i="12"/>
  <c r="B4617" i="41"/>
  <c r="B5680" i="41"/>
  <c r="B1567" i="41"/>
  <c r="B7827" i="41"/>
  <c r="B1393" i="41"/>
  <c r="B3002" i="41"/>
  <c r="B3540" i="41"/>
  <c r="B2330" i="41"/>
  <c r="B217" i="41"/>
  <c r="B3437" i="41"/>
  <c r="B2356" i="41"/>
  <c r="H78" i="12"/>
  <c r="AT105" i="38"/>
  <c r="B7442" i="41"/>
  <c r="B7277" i="41"/>
  <c r="AT90" i="9"/>
  <c r="B1565" i="41"/>
  <c r="B1175" i="41"/>
  <c r="B3385" i="41"/>
  <c r="B6850" i="41"/>
  <c r="B6988" i="41"/>
  <c r="B5208" i="41"/>
  <c r="B4441" i="41"/>
  <c r="B4222" i="41"/>
  <c r="B2082" i="41"/>
  <c r="B5744" i="41"/>
  <c r="B2469" i="41"/>
  <c r="B3964" i="41"/>
  <c r="B1351" i="41"/>
  <c r="B5933" i="41"/>
  <c r="B4710" i="41"/>
  <c r="B7389" i="41"/>
  <c r="B1205" i="41"/>
  <c r="B2206" i="41"/>
  <c r="B3729" i="41"/>
  <c r="AR43" i="37"/>
  <c r="B4700" i="41"/>
  <c r="AR200" i="37"/>
  <c r="B4123" i="41"/>
  <c r="B3365" i="41"/>
  <c r="B1318" i="41"/>
  <c r="B6434" i="41"/>
  <c r="B2729" i="41"/>
  <c r="B7226" i="41"/>
  <c r="AR384" i="37"/>
  <c r="B3609" i="41"/>
  <c r="AT32" i="9"/>
  <c r="B7836" i="41"/>
  <c r="B5922" i="41"/>
  <c r="B1810" i="41"/>
  <c r="B805" i="41"/>
  <c r="B7441" i="41"/>
  <c r="B4106" i="41"/>
  <c r="B5053" i="41"/>
  <c r="AT96" i="9"/>
  <c r="B6379" i="41"/>
  <c r="AR234" i="37"/>
  <c r="B3809" i="41"/>
  <c r="B6811" i="41"/>
  <c r="B2251" i="41"/>
  <c r="B5965" i="41"/>
  <c r="B3601" i="41"/>
  <c r="B3463" i="41"/>
  <c r="B2271" i="41"/>
  <c r="B4264" i="41"/>
  <c r="B7632" i="41"/>
  <c r="B2745" i="41"/>
  <c r="B6768" i="41"/>
  <c r="B3299" i="41"/>
  <c r="B5717" i="41"/>
  <c r="B5380" i="41"/>
  <c r="B488" i="41"/>
  <c r="B1067" i="41"/>
  <c r="AT90" i="38"/>
  <c r="B7313" i="41"/>
  <c r="B2098" i="41"/>
  <c r="B5924" i="41"/>
  <c r="B5425" i="41"/>
  <c r="B1703" i="41"/>
  <c r="B6562" i="41"/>
  <c r="B258" i="41"/>
  <c r="B6139" i="41"/>
  <c r="B1227" i="41"/>
  <c r="B2789" i="41"/>
  <c r="B1496" i="41"/>
  <c r="B5414" i="41"/>
  <c r="B4914" i="41"/>
  <c r="B195" i="41"/>
  <c r="B1473" i="41"/>
  <c r="B2173" i="41"/>
  <c r="AQ29" i="40"/>
  <c r="B7838" i="41"/>
  <c r="B4730" i="41"/>
  <c r="B4063" i="41"/>
  <c r="B3417" i="41"/>
  <c r="B4538" i="41"/>
  <c r="B7269" i="41"/>
  <c r="B6132" i="41"/>
  <c r="B1303" i="41"/>
  <c r="AR60" i="37"/>
  <c r="B738" i="41"/>
  <c r="B6239" i="41"/>
  <c r="AR314" i="37"/>
  <c r="B4885" i="41"/>
  <c r="B5360" i="41"/>
  <c r="B7651" i="41"/>
  <c r="B2695" i="41"/>
  <c r="AT50" i="38"/>
  <c r="B3200" i="41"/>
  <c r="AR210" i="37"/>
  <c r="B343" i="41"/>
  <c r="B326" i="41"/>
  <c r="B415" i="41"/>
  <c r="B6738" i="41"/>
  <c r="B3044" i="41"/>
  <c r="AT44" i="9"/>
  <c r="B1152" i="41"/>
  <c r="B7497" i="41"/>
  <c r="B3414" i="41"/>
  <c r="B5606" i="41"/>
  <c r="B6756" i="41"/>
  <c r="AT83" i="9"/>
  <c r="B6819" i="41"/>
  <c r="B1924" i="41"/>
  <c r="B2261" i="41"/>
  <c r="B2419" i="41"/>
  <c r="AT205" i="9"/>
  <c r="B1137" i="41"/>
  <c r="B1544" i="41"/>
  <c r="B574" i="41"/>
  <c r="B112" i="41"/>
  <c r="B6535" i="41"/>
  <c r="B2723" i="41"/>
  <c r="B5917" i="41"/>
  <c r="B2099" i="41"/>
  <c r="B2637" i="41"/>
  <c r="B5829" i="41"/>
  <c r="B735" i="41"/>
  <c r="B2478" i="41"/>
  <c r="B7051" i="41"/>
  <c r="B4614" i="41"/>
  <c r="B3402" i="41"/>
  <c r="B7845" i="41"/>
  <c r="B7256" i="41"/>
  <c r="AT67" i="38"/>
  <c r="B1388" i="41"/>
  <c r="B7033" i="41"/>
  <c r="B7305" i="41"/>
  <c r="AR128" i="37"/>
  <c r="B7610" i="41"/>
  <c r="B355" i="41"/>
  <c r="B6719" i="41"/>
  <c r="B543" i="41"/>
  <c r="B6106" i="41"/>
  <c r="B7065" i="41"/>
  <c r="B3697" i="41"/>
  <c r="B2328" i="41"/>
  <c r="B1184" i="41"/>
  <c r="B4813" i="41"/>
  <c r="B3302" i="41"/>
  <c r="B1434" i="41"/>
  <c r="B4816" i="41"/>
  <c r="B5332" i="41"/>
  <c r="B6214" i="41"/>
  <c r="B1985" i="41"/>
  <c r="B6307" i="41"/>
  <c r="B6273" i="41"/>
  <c r="B3340" i="41"/>
  <c r="B4030" i="41"/>
  <c r="B1901" i="41"/>
  <c r="B2780" i="41"/>
  <c r="B987" i="41"/>
  <c r="B1863" i="41"/>
  <c r="B5880" i="41"/>
  <c r="B7491" i="41"/>
  <c r="B4412" i="41"/>
  <c r="B4250" i="41"/>
  <c r="B6843" i="41"/>
  <c r="B5181" i="41"/>
  <c r="B5170" i="41"/>
  <c r="B3253" i="41"/>
  <c r="AR39" i="39"/>
  <c r="B4805" i="41"/>
  <c r="B4717" i="41"/>
  <c r="AT34" i="38"/>
  <c r="B1690" i="41"/>
  <c r="B5842" i="41"/>
  <c r="B1215" i="41"/>
  <c r="AR159" i="37"/>
  <c r="B7132" i="41"/>
  <c r="B7558" i="41"/>
  <c r="B6373" i="41"/>
  <c r="B6060" i="41"/>
  <c r="B6679" i="41"/>
  <c r="B3499" i="41"/>
  <c r="B6171" i="41"/>
  <c r="B3406" i="41"/>
  <c r="AT93" i="38"/>
  <c r="B3007" i="41"/>
  <c r="B3054" i="41"/>
  <c r="B2101" i="41"/>
  <c r="B3068" i="41"/>
  <c r="B3093" i="41"/>
  <c r="B4495" i="41"/>
  <c r="B1837" i="41"/>
  <c r="B5983" i="41"/>
  <c r="B5635" i="41"/>
  <c r="B2753" i="41"/>
  <c r="B6234" i="41"/>
  <c r="B4254" i="41"/>
  <c r="B4858" i="41"/>
  <c r="B445" i="41"/>
  <c r="B2000" i="41"/>
  <c r="B2909" i="41"/>
  <c r="B1373" i="41"/>
  <c r="B5747" i="41"/>
  <c r="B6168" i="41"/>
  <c r="B5432" i="41"/>
  <c r="B5302" i="41"/>
  <c r="AR133" i="37"/>
  <c r="B1713" i="41"/>
  <c r="B6803" i="41"/>
  <c r="B675" i="41"/>
  <c r="B41" i="41"/>
  <c r="B2887" i="41"/>
  <c r="B7449" i="41"/>
  <c r="B2344" i="41"/>
  <c r="B421" i="41"/>
  <c r="B4528" i="41"/>
  <c r="B7771" i="41"/>
  <c r="B7696" i="41"/>
  <c r="B6675" i="41"/>
  <c r="AT27" i="9"/>
  <c r="B2133" i="41"/>
  <c r="B6178" i="41"/>
  <c r="B1452" i="41"/>
  <c r="B5232" i="41"/>
  <c r="B6048" i="41"/>
  <c r="B4280" i="41"/>
  <c r="B122" i="41"/>
  <c r="B432" i="41"/>
  <c r="H20" i="12"/>
  <c r="B7757" i="41"/>
  <c r="B2284" i="41"/>
  <c r="B4274" i="41"/>
  <c r="B3737" i="41"/>
  <c r="B3394" i="41"/>
  <c r="B936" i="41"/>
  <c r="AR340" i="37"/>
  <c r="B5790" i="41"/>
  <c r="B6352" i="41"/>
  <c r="B6761" i="41"/>
  <c r="B7415" i="41"/>
  <c r="B397" i="41"/>
  <c r="B4217" i="41"/>
  <c r="B5930" i="41"/>
  <c r="B5587" i="41"/>
  <c r="B2224" i="41"/>
  <c r="B3711" i="41"/>
  <c r="B5890" i="41"/>
  <c r="B7031" i="41"/>
  <c r="B5191" i="41"/>
  <c r="B5001" i="41"/>
  <c r="B3009" i="41"/>
  <c r="B6749" i="41"/>
  <c r="B6512" i="41"/>
  <c r="B2498" i="41"/>
  <c r="B956" i="41"/>
  <c r="AR203" i="37"/>
  <c r="AT16" i="9"/>
  <c r="B6515" i="41"/>
  <c r="B1619" i="41"/>
  <c r="B1470" i="41"/>
  <c r="B6549" i="41"/>
  <c r="B4479" i="41"/>
  <c r="B764" i="41"/>
  <c r="B2601" i="41"/>
  <c r="B1596" i="41"/>
  <c r="B6925" i="41"/>
  <c r="B2069" i="41"/>
  <c r="B1743" i="41"/>
  <c r="B4655" i="41"/>
  <c r="B478" i="41"/>
  <c r="B4802" i="41"/>
  <c r="AT191" i="9"/>
  <c r="B722" i="41"/>
  <c r="AR33" i="39"/>
  <c r="B4696" i="41"/>
  <c r="AT64" i="9"/>
  <c r="B2260" i="41"/>
  <c r="B7231" i="41"/>
  <c r="B1801" i="41"/>
  <c r="B3538" i="41"/>
  <c r="B1498" i="41"/>
  <c r="B4706" i="41"/>
  <c r="B7341" i="41"/>
  <c r="B4453" i="41"/>
  <c r="B7007" i="41"/>
  <c r="B6438" i="41"/>
  <c r="B5840" i="41"/>
  <c r="B5248" i="41"/>
  <c r="B1095" i="41"/>
  <c r="B2874" i="41"/>
  <c r="B6411" i="41"/>
  <c r="B6082" i="41"/>
  <c r="B2613" i="41"/>
  <c r="B260" i="41"/>
  <c r="B4" i="41"/>
  <c r="B2582" i="41"/>
  <c r="AT145" i="9"/>
  <c r="B4865" i="41"/>
  <c r="B3109" i="41"/>
  <c r="B5618" i="41"/>
  <c r="B3363" i="41"/>
  <c r="B4229" i="41"/>
  <c r="B4786" i="41"/>
  <c r="AR72" i="37"/>
  <c r="AT57" i="38"/>
  <c r="AR143" i="37"/>
  <c r="B5291" i="41"/>
  <c r="B5975" i="41"/>
  <c r="B4227" i="41"/>
  <c r="B7185" i="41"/>
  <c r="B5287" i="41"/>
  <c r="B7082" i="41"/>
  <c r="B816" i="41"/>
  <c r="B7524" i="41"/>
  <c r="B4930" i="41"/>
  <c r="B7196" i="41"/>
  <c r="B1087" i="41"/>
  <c r="B2019" i="41"/>
  <c r="B3218" i="41"/>
  <c r="B7764" i="41"/>
  <c r="B1592" i="41"/>
  <c r="B961" i="41"/>
  <c r="B7473" i="41"/>
  <c r="B4912" i="41"/>
  <c r="B2434" i="41"/>
  <c r="B7526" i="41"/>
  <c r="AR31" i="39"/>
  <c r="B4220" i="41"/>
  <c r="B6583" i="41"/>
  <c r="B3152" i="41"/>
  <c r="B7551" i="41"/>
  <c r="B4027" i="41"/>
  <c r="B1148" i="41"/>
  <c r="B5183" i="41"/>
  <c r="AR397" i="37"/>
  <c r="AR157" i="37"/>
  <c r="B2010" i="41"/>
  <c r="B4605" i="41"/>
  <c r="AR402" i="37"/>
  <c r="B5492" i="41"/>
  <c r="B59" i="41"/>
  <c r="AR124" i="37"/>
  <c r="B2883" i="41"/>
  <c r="B5943" i="41"/>
  <c r="B2408" i="41"/>
  <c r="B5006" i="41"/>
  <c r="B742" i="41"/>
  <c r="B4831" i="41"/>
  <c r="B4272" i="41"/>
  <c r="B5279" i="41"/>
  <c r="B4769" i="41"/>
  <c r="B2114" i="41"/>
  <c r="B3822" i="41"/>
  <c r="B4580" i="41"/>
  <c r="B5518" i="41"/>
  <c r="B4986" i="41"/>
  <c r="B254" i="41"/>
  <c r="B6016" i="41"/>
  <c r="B2642" i="41"/>
  <c r="B2881" i="41"/>
  <c r="B5596" i="41"/>
  <c r="B3599" i="41"/>
  <c r="B4796" i="41"/>
  <c r="B6166" i="41"/>
  <c r="B4008" i="41"/>
  <c r="B6335" i="41"/>
  <c r="B5765" i="41"/>
  <c r="B846" i="41"/>
  <c r="AT19" i="38"/>
  <c r="AQ33" i="19"/>
  <c r="B7561" i="41"/>
  <c r="B7668" i="41"/>
  <c r="AR49" i="37"/>
  <c r="B2846" i="41"/>
  <c r="AT74" i="9"/>
  <c r="B3179" i="41"/>
  <c r="B6536" i="41"/>
  <c r="B2269" i="41"/>
  <c r="B4866" i="41"/>
  <c r="B7571" i="41"/>
  <c r="AR252" i="37"/>
  <c r="B6897" i="41"/>
  <c r="AR19" i="39"/>
  <c r="B7635" i="41"/>
  <c r="B5784" i="41"/>
  <c r="AR141" i="37"/>
  <c r="B1342" i="41"/>
  <c r="B3143" i="41"/>
  <c r="B1927" i="41"/>
  <c r="B4425" i="41"/>
  <c r="B7684" i="41"/>
  <c r="AR319" i="37"/>
  <c r="AR287" i="37"/>
  <c r="AR26" i="37"/>
  <c r="AR386" i="37"/>
  <c r="B2218" i="41"/>
  <c r="B1306" i="41"/>
  <c r="B7443" i="41"/>
  <c r="B733" i="41"/>
  <c r="B1823" i="41"/>
  <c r="B1497" i="41"/>
  <c r="B6124" i="41"/>
  <c r="B5598" i="41"/>
  <c r="B3182" i="41"/>
  <c r="B5542" i="41"/>
  <c r="B718" i="41"/>
  <c r="B6695" i="41"/>
  <c r="B2866" i="41"/>
  <c r="B5110" i="41"/>
  <c r="B7206" i="41"/>
  <c r="AR208" i="37"/>
  <c r="AR108" i="37"/>
  <c r="AT33" i="9"/>
  <c r="AT50" i="9"/>
  <c r="B6693" i="41"/>
  <c r="B4772" i="41"/>
  <c r="B7404" i="41"/>
  <c r="B2027" i="41"/>
  <c r="B7028" i="41"/>
  <c r="B7652" i="41"/>
  <c r="B100" i="41"/>
  <c r="B4598" i="41"/>
  <c r="B7172" i="41"/>
  <c r="B6746" i="41"/>
  <c r="B4874" i="41"/>
  <c r="B7332" i="41"/>
  <c r="B2185" i="41"/>
  <c r="B182" i="41"/>
  <c r="B949" i="41"/>
  <c r="B7688" i="41"/>
  <c r="B6035" i="41"/>
  <c r="AR41" i="37"/>
  <c r="B3167" i="41"/>
  <c r="B2657" i="41"/>
  <c r="B4820" i="41"/>
  <c r="B4110" i="41"/>
  <c r="B2203" i="41"/>
  <c r="B7046" i="41"/>
  <c r="B3317" i="41"/>
  <c r="B1622" i="41"/>
  <c r="B2813" i="41"/>
  <c r="B7384" i="41"/>
  <c r="B7346" i="41"/>
  <c r="AR267" i="37"/>
  <c r="B5009" i="41"/>
  <c r="B4138" i="41"/>
  <c r="AR236" i="37"/>
  <c r="B5385" i="41"/>
  <c r="AT111" i="9"/>
  <c r="B6659" i="41"/>
  <c r="B7254" i="41"/>
  <c r="B4817" i="41"/>
  <c r="B2749" i="41"/>
  <c r="B7589" i="41"/>
  <c r="B24" i="41"/>
  <c r="B7808" i="41"/>
  <c r="B7147" i="41"/>
  <c r="B6740" i="41"/>
  <c r="B4548" i="41"/>
  <c r="AT141" i="9"/>
  <c r="B5970" i="41"/>
  <c r="B5471" i="41"/>
  <c r="B6667" i="41"/>
  <c r="B231" i="41"/>
  <c r="B5344" i="41"/>
  <c r="B3003" i="41"/>
  <c r="B3199" i="41"/>
  <c r="B2586" i="41"/>
  <c r="B4867" i="41"/>
  <c r="B6862" i="41"/>
  <c r="B4036" i="41"/>
  <c r="B4430" i="41"/>
  <c r="AR326" i="37"/>
  <c r="B613" i="41"/>
  <c r="B4066" i="41"/>
  <c r="B3952" i="41"/>
  <c r="B7786" i="41"/>
  <c r="AR331" i="37"/>
  <c r="B6710" i="41"/>
  <c r="B6285" i="41"/>
  <c r="B3079" i="41"/>
  <c r="B7537" i="41"/>
  <c r="B7737" i="41"/>
  <c r="B6915" i="41"/>
  <c r="B433" i="41"/>
  <c r="B6295" i="41"/>
  <c r="B3351" i="41"/>
  <c r="B7749" i="41"/>
  <c r="B5670" i="41"/>
  <c r="B2195" i="41"/>
  <c r="B6407" i="41"/>
  <c r="B5636" i="41"/>
  <c r="B2538" i="41"/>
  <c r="B2762" i="41"/>
  <c r="AR390" i="37"/>
  <c r="B6377" i="41"/>
  <c r="B3602" i="41"/>
  <c r="B6002" i="41"/>
  <c r="B5345" i="41"/>
  <c r="B3859" i="41"/>
  <c r="B7154" i="41"/>
  <c r="B3865" i="41"/>
  <c r="B1541" i="41"/>
  <c r="B3846" i="41"/>
  <c r="B4570" i="41"/>
  <c r="B1001" i="41"/>
  <c r="B228" i="41"/>
  <c r="B4996" i="41"/>
  <c r="B6150" i="41"/>
  <c r="B5021" i="41"/>
  <c r="B5571" i="41"/>
  <c r="B3916" i="41"/>
  <c r="B5658" i="41"/>
  <c r="B655" i="41"/>
  <c r="B7760" i="41"/>
  <c r="B1930" i="41"/>
  <c r="B3217" i="41"/>
  <c r="AR161" i="37"/>
  <c r="B5123" i="41"/>
  <c r="B6484" i="41"/>
  <c r="B5217" i="41"/>
  <c r="B604" i="41"/>
  <c r="B3764" i="41"/>
  <c r="AR357" i="37"/>
  <c r="B4233" i="41"/>
  <c r="B3123" i="41"/>
  <c r="B6807" i="41"/>
  <c r="B2791" i="41"/>
  <c r="B78" i="41"/>
  <c r="B1521" i="41"/>
  <c r="B6252" i="41"/>
  <c r="B1976" i="41"/>
  <c r="B5109" i="41"/>
  <c r="B4182" i="41"/>
  <c r="B3732" i="41"/>
  <c r="B611" i="41"/>
  <c r="B1892" i="41"/>
  <c r="B6240" i="41"/>
  <c r="H60" i="12"/>
  <c r="B5883" i="41"/>
  <c r="B5786" i="41"/>
  <c r="B3235" i="41"/>
  <c r="B3356" i="41"/>
  <c r="B192" i="41"/>
  <c r="B4325" i="41"/>
  <c r="B3090" i="41"/>
  <c r="B6353" i="41"/>
  <c r="B4603" i="41"/>
  <c r="B5305" i="41"/>
  <c r="AR22" i="37"/>
  <c r="B5362" i="41"/>
  <c r="B7222" i="41"/>
  <c r="B5484" i="41"/>
  <c r="B518" i="41"/>
  <c r="B3933" i="41"/>
  <c r="B2655" i="41"/>
  <c r="B899" i="41"/>
  <c r="B5022" i="41"/>
  <c r="B1397" i="41"/>
  <c r="B3862" i="41"/>
  <c r="B6790" i="41"/>
  <c r="B6766" i="41"/>
  <c r="B6643" i="41"/>
  <c r="B7782" i="41"/>
  <c r="B1405" i="41"/>
  <c r="B960" i="41"/>
  <c r="B4158" i="41"/>
  <c r="B7273" i="41"/>
  <c r="B5364" i="41"/>
  <c r="B2979" i="41"/>
  <c r="B4474" i="41"/>
  <c r="AT24" i="9"/>
  <c r="B750" i="41"/>
  <c r="B3071" i="41"/>
  <c r="B3698" i="41"/>
  <c r="B5314" i="41"/>
  <c r="B693" i="41"/>
  <c r="B6461" i="41"/>
  <c r="B3999" i="41"/>
  <c r="B3558" i="41"/>
  <c r="B4324" i="41"/>
  <c r="B656" i="41"/>
  <c r="B6251" i="41"/>
  <c r="B6547" i="41"/>
  <c r="B7159" i="41"/>
  <c r="B6255" i="41"/>
  <c r="B2839" i="41"/>
  <c r="B6788" i="41"/>
  <c r="B130" i="41"/>
  <c r="B1305" i="41"/>
  <c r="AT131" i="9"/>
  <c r="B4246" i="41"/>
  <c r="B3854" i="41"/>
  <c r="B4451" i="41"/>
  <c r="B4963" i="41"/>
  <c r="B424" i="41"/>
  <c r="B3856" i="41"/>
  <c r="B1251" i="41"/>
  <c r="AR178" i="37"/>
  <c r="B7705" i="41"/>
  <c r="B2132" i="41"/>
  <c r="B7240" i="41"/>
  <c r="B1704" i="41"/>
  <c r="B6561" i="41"/>
  <c r="B759" i="41"/>
  <c r="B7532" i="41"/>
  <c r="B7086" i="41"/>
  <c r="B6727" i="41"/>
  <c r="B3225" i="41"/>
  <c r="B6523" i="41"/>
  <c r="B3575" i="41"/>
  <c r="B5213" i="41"/>
  <c r="B3541" i="41"/>
  <c r="B5283" i="41"/>
  <c r="B7381" i="41"/>
  <c r="B3898" i="41"/>
  <c r="B3812" i="41"/>
  <c r="B6037" i="41"/>
  <c r="B2855" i="41"/>
  <c r="B83" i="41"/>
  <c r="B839" i="41"/>
  <c r="B701" i="41"/>
  <c r="B5381" i="41"/>
  <c r="B2820" i="41"/>
  <c r="B6687" i="41"/>
  <c r="B4218" i="41"/>
  <c r="B315" i="41"/>
  <c r="AT42" i="38"/>
  <c r="B3730" i="41"/>
  <c r="AT174" i="9"/>
  <c r="B4775" i="41"/>
  <c r="B2187" i="41"/>
  <c r="B6644" i="41"/>
  <c r="B2319" i="41"/>
  <c r="B7516" i="41"/>
  <c r="B691" i="41"/>
  <c r="B2903" i="41"/>
  <c r="B572" i="41"/>
  <c r="B2368" i="41"/>
  <c r="B7417" i="41"/>
  <c r="B2200" i="41"/>
  <c r="B4923" i="41"/>
  <c r="B5316" i="41"/>
  <c r="B420" i="41"/>
  <c r="B6072" i="41"/>
  <c r="B7674" i="41"/>
  <c r="B5365" i="41"/>
  <c r="B6884" i="41"/>
  <c r="B3138" i="41"/>
  <c r="B214" i="41"/>
  <c r="B3146" i="41"/>
  <c r="B7087" i="41"/>
  <c r="B7073" i="41"/>
  <c r="B2158" i="41"/>
  <c r="B7461" i="41"/>
  <c r="B7111" i="41"/>
  <c r="B6217" i="41"/>
  <c r="B3091" i="41"/>
  <c r="B2198" i="41"/>
  <c r="AR215" i="37"/>
  <c r="B7839" i="41"/>
  <c r="B7182" i="41"/>
  <c r="B7773" i="41"/>
  <c r="B5971" i="41"/>
  <c r="B7121" i="41"/>
  <c r="B6227" i="41"/>
  <c r="B4039" i="41"/>
  <c r="B856" i="41"/>
  <c r="B4440" i="41"/>
  <c r="B4799" i="41"/>
  <c r="B3130" i="41"/>
  <c r="AT51" i="9"/>
  <c r="AT96" i="38"/>
  <c r="B3153" i="41"/>
  <c r="B560" i="41"/>
  <c r="B3973" i="41"/>
  <c r="B5284" i="41"/>
  <c r="B117" i="41"/>
  <c r="B157" i="41"/>
  <c r="B3501" i="41"/>
  <c r="B1415" i="41"/>
  <c r="B6731" i="41"/>
  <c r="B5225" i="41"/>
  <c r="B1059" i="41"/>
  <c r="B2960" i="41"/>
  <c r="B3164" i="41"/>
  <c r="AT80" i="38"/>
  <c r="AR145" i="37"/>
  <c r="B6626" i="41"/>
  <c r="B5755" i="41"/>
  <c r="B1297" i="41"/>
  <c r="B1735" i="41"/>
  <c r="AT99" i="9"/>
  <c r="B6454" i="41"/>
  <c r="B3426" i="41"/>
  <c r="B5127" i="41"/>
  <c r="B97" i="41"/>
  <c r="B3638" i="41"/>
  <c r="B6831" i="41"/>
  <c r="B1211" i="41"/>
  <c r="B3307" i="41"/>
  <c r="B6360" i="41"/>
  <c r="B2650" i="41"/>
  <c r="B6985" i="41"/>
  <c r="B2375" i="41"/>
  <c r="B918" i="41"/>
  <c r="B7722" i="41"/>
  <c r="B1956" i="41"/>
  <c r="B3313" i="41"/>
  <c r="B1230" i="41"/>
  <c r="B4610" i="41"/>
  <c r="AR96" i="37"/>
  <c r="B1997" i="41"/>
  <c r="B4193" i="41"/>
  <c r="B280" i="41"/>
  <c r="B239" i="41"/>
  <c r="B5368" i="41"/>
  <c r="B6888" i="41"/>
  <c r="B6981" i="41"/>
  <c r="AT116" i="9"/>
  <c r="B4578" i="41"/>
  <c r="AT121" i="9"/>
  <c r="B7408" i="41"/>
  <c r="B4083" i="41"/>
  <c r="B4586" i="41"/>
  <c r="B6990" i="41"/>
  <c r="B5523" i="41"/>
  <c r="B4945" i="41"/>
  <c r="B4828" i="41"/>
  <c r="B796" i="41"/>
  <c r="B4976" i="41"/>
  <c r="AR86" i="37"/>
  <c r="B7556" i="41"/>
  <c r="B5714" i="41"/>
  <c r="B4426" i="41"/>
  <c r="AR271" i="37"/>
  <c r="AT172" i="9"/>
  <c r="B6191" i="41"/>
  <c r="B159" i="41"/>
  <c r="B3434" i="41"/>
  <c r="B3691" i="41"/>
  <c r="B1119" i="41"/>
  <c r="B5872" i="41"/>
  <c r="B6934" i="41"/>
  <c r="B7357" i="41"/>
  <c r="B5610" i="41"/>
  <c r="B6979" i="41"/>
  <c r="B7485" i="41"/>
  <c r="B851" i="41"/>
  <c r="B5932" i="41"/>
  <c r="B1665" i="41"/>
  <c r="B7343" i="41"/>
  <c r="B3046" i="41"/>
  <c r="B1268" i="41"/>
  <c r="B2722" i="41"/>
  <c r="B7407" i="41"/>
  <c r="B6970" i="41"/>
  <c r="AR17" i="37"/>
  <c r="B5641" i="41"/>
  <c r="B3487" i="41"/>
  <c r="B227" i="41"/>
  <c r="B7396" i="41"/>
  <c r="B3065" i="41"/>
  <c r="AR272" i="37"/>
  <c r="B5370" i="41"/>
  <c r="B483" i="41"/>
  <c r="AT54" i="38"/>
  <c r="B7644" i="41"/>
  <c r="B2509" i="41"/>
  <c r="B277" i="41"/>
  <c r="B4969" i="41"/>
  <c r="B2067" i="41"/>
  <c r="B3016" i="41"/>
  <c r="AR244" i="37"/>
  <c r="B1926" i="41"/>
  <c r="B2376" i="41"/>
  <c r="B7282" i="41"/>
  <c r="B6175" i="41"/>
  <c r="B1792" i="41"/>
  <c r="B2658" i="41"/>
  <c r="B2971" i="41"/>
  <c r="AT15" i="9"/>
  <c r="AT195" i="9"/>
  <c r="B3744" i="41"/>
  <c r="AQ28" i="19"/>
  <c r="B7471" i="41"/>
  <c r="B7180" i="41"/>
  <c r="B571" i="41"/>
  <c r="B2784" i="41"/>
  <c r="B616" i="41"/>
  <c r="B3847" i="41"/>
  <c r="B1060" i="41"/>
  <c r="B1511" i="41"/>
  <c r="B1605" i="41"/>
  <c r="B1750" i="41"/>
  <c r="AR98" i="37"/>
  <c r="AT69" i="38"/>
  <c r="B6238" i="41"/>
  <c r="B1220" i="41"/>
  <c r="B2337" i="41"/>
  <c r="B4099" i="41"/>
  <c r="AT16" i="38"/>
  <c r="B4597" i="41"/>
  <c r="B1542" i="41"/>
  <c r="B2118" i="41"/>
  <c r="B7694" i="41"/>
  <c r="B6236" i="41"/>
  <c r="B5211" i="41"/>
  <c r="B5989" i="41"/>
  <c r="B4419" i="41"/>
  <c r="B4821" i="41"/>
  <c r="B3279" i="41"/>
  <c r="B5264" i="41"/>
  <c r="B7829" i="41"/>
  <c r="B6382" i="41"/>
  <c r="B2821" i="41"/>
  <c r="B7523" i="41"/>
  <c r="B5987" i="41"/>
  <c r="B2462" i="41"/>
  <c r="B6416" i="41"/>
  <c r="B2832" i="41"/>
  <c r="B6632" i="41"/>
  <c r="B183" i="41"/>
  <c r="B2241" i="41"/>
  <c r="B414" i="41"/>
  <c r="B6443" i="41"/>
  <c r="H70" i="12"/>
  <c r="B5403" i="41"/>
  <c r="B7370" i="41"/>
  <c r="B4902" i="41"/>
  <c r="B6604" i="41"/>
  <c r="B6615" i="41"/>
  <c r="B3060" i="41"/>
  <c r="B6641" i="41"/>
  <c r="B6350" i="41"/>
  <c r="B1822" i="41"/>
  <c r="B5986" i="41"/>
  <c r="AT124" i="9"/>
  <c r="B1098" i="41"/>
  <c r="B5310" i="41"/>
  <c r="B1410" i="41"/>
  <c r="B6363" i="41"/>
  <c r="B5652" i="41"/>
  <c r="B4364" i="41"/>
  <c r="B1717" i="41"/>
  <c r="B1176" i="41"/>
  <c r="B3126" i="41"/>
  <c r="B6174" i="41"/>
  <c r="B7856" i="41"/>
  <c r="B985" i="41"/>
  <c r="H89" i="12"/>
  <c r="B3297" i="41"/>
  <c r="B5545" i="41"/>
  <c r="B6921" i="41"/>
  <c r="B4630" i="41"/>
  <c r="B5600" i="41"/>
  <c r="B7763" i="41"/>
  <c r="B7134" i="41"/>
  <c r="B5656" i="41"/>
  <c r="B3287" i="41"/>
  <c r="B5077" i="41"/>
  <c r="B2190" i="41"/>
  <c r="B1386" i="41"/>
  <c r="B4823" i="41"/>
  <c r="B5937" i="41"/>
  <c r="B5848" i="41"/>
  <c r="B804" i="41"/>
  <c r="B1283" i="41"/>
  <c r="B6949" i="41"/>
  <c r="B7055" i="41"/>
  <c r="B1838" i="41"/>
  <c r="B4171" i="41"/>
  <c r="AR129" i="37"/>
  <c r="AR54" i="37"/>
  <c r="B1027" i="41"/>
  <c r="B7243" i="41"/>
  <c r="B6551" i="41"/>
  <c r="AR371" i="37"/>
  <c r="B4245" i="41"/>
  <c r="B3733" i="41"/>
  <c r="B3328" i="41"/>
  <c r="B4541" i="41"/>
  <c r="B1263" i="41"/>
  <c r="B992" i="41"/>
  <c r="AT35" i="9"/>
  <c r="B4752" i="41"/>
  <c r="AR73" i="37"/>
  <c r="B7207" i="41"/>
  <c r="B6837" i="41"/>
  <c r="B4244" i="41"/>
  <c r="B4056" i="41"/>
  <c r="B3077" i="41"/>
  <c r="B2395" i="41"/>
  <c r="B3185" i="41"/>
  <c r="B5465" i="41"/>
  <c r="B4149" i="41"/>
  <c r="B1571" i="41"/>
  <c r="AT18" i="9"/>
  <c r="B3595" i="41"/>
  <c r="B5128" i="41"/>
  <c r="B7070" i="41"/>
  <c r="B3260" i="41"/>
  <c r="AR229" i="37"/>
  <c r="B3413" i="41"/>
  <c r="B2357" i="41"/>
  <c r="B4967" i="41"/>
  <c r="B6077" i="41"/>
  <c r="B2760" i="41"/>
  <c r="B7569" i="41"/>
  <c r="B4215" i="41"/>
  <c r="B5908" i="41"/>
  <c r="B7582" i="41"/>
  <c r="B5903" i="41"/>
  <c r="B1315" i="41"/>
  <c r="AT120" i="9"/>
  <c r="B6630" i="41"/>
  <c r="B4402" i="41"/>
  <c r="B4235" i="41"/>
  <c r="AR375" i="37"/>
  <c r="B2342" i="41"/>
  <c r="B7245" i="41"/>
  <c r="AT89" i="9"/>
  <c r="AR57" i="37"/>
  <c r="B1066" i="41"/>
  <c r="B584" i="41"/>
  <c r="AR136" i="37"/>
  <c r="B6570" i="41"/>
  <c r="B1990" i="41"/>
  <c r="B4991" i="41"/>
  <c r="B1294" i="41"/>
  <c r="B64" i="41"/>
  <c r="B7173" i="41"/>
  <c r="B7013" i="41"/>
  <c r="B1200" i="41"/>
  <c r="B3892" i="41"/>
  <c r="B4908" i="41"/>
  <c r="B124" i="41"/>
  <c r="B1378" i="41"/>
  <c r="B3419" i="41"/>
  <c r="B2123" i="41"/>
  <c r="B2698" i="41"/>
  <c r="B3021" i="41"/>
  <c r="B1394" i="41"/>
  <c r="B6437" i="41"/>
  <c r="B7405" i="41"/>
  <c r="B1721" i="41"/>
  <c r="H55" i="12"/>
  <c r="B2781" i="41"/>
  <c r="B412" i="41"/>
  <c r="B5926" i="41"/>
  <c r="B1597" i="41"/>
  <c r="B4998" i="41"/>
  <c r="B6358" i="41"/>
  <c r="B4330" i="41"/>
  <c r="B7822" i="41"/>
  <c r="B2210" i="41"/>
  <c r="B5252" i="41"/>
  <c r="B5272" i="41"/>
  <c r="B6627" i="41"/>
  <c r="B4414" i="41"/>
  <c r="B6156" i="41"/>
  <c r="B6055" i="41"/>
  <c r="B3381" i="41"/>
  <c r="B3140" i="41"/>
  <c r="B5607" i="41"/>
  <c r="B7197" i="41"/>
  <c r="B6184" i="41"/>
  <c r="AT150" i="9"/>
  <c r="B2931" i="41"/>
  <c r="B7534" i="41"/>
  <c r="B5511" i="41"/>
  <c r="B829" i="41"/>
  <c r="B6976" i="41"/>
  <c r="B4892" i="41"/>
  <c r="AR173" i="37"/>
  <c r="B7700" i="41"/>
  <c r="B5775" i="41"/>
  <c r="B7596" i="41"/>
  <c r="B7419" i="41"/>
  <c r="B3202" i="41"/>
  <c r="B6956" i="41"/>
  <c r="B5823" i="41"/>
  <c r="B7658" i="41"/>
  <c r="B5590" i="41"/>
  <c r="B4018" i="41"/>
  <c r="B4728" i="41"/>
  <c r="B4943" i="41"/>
  <c r="B6600" i="41"/>
  <c r="B5799" i="41"/>
  <c r="B5029" i="41"/>
  <c r="B7463" i="41"/>
  <c r="B3232" i="41"/>
  <c r="B3095" i="41"/>
  <c r="B1445" i="41"/>
  <c r="B3034" i="41"/>
  <c r="B2045" i="41"/>
  <c r="B7654" i="41"/>
  <c r="B2989" i="41"/>
  <c r="B514" i="41"/>
  <c r="AR25" i="37"/>
  <c r="B4393" i="41"/>
  <c r="AR240" i="37"/>
  <c r="B6189" i="41"/>
  <c r="AT29" i="38"/>
  <c r="B4646" i="41"/>
  <c r="B6601" i="41"/>
  <c r="B4006" i="41"/>
  <c r="B2507" i="41"/>
  <c r="B7703" i="41"/>
  <c r="B177" i="41"/>
  <c r="B6280" i="41"/>
  <c r="B3442" i="41"/>
  <c r="B5619" i="41"/>
  <c r="B4020" i="41"/>
  <c r="B5904" i="41"/>
  <c r="B2110" i="41"/>
  <c r="B1075" i="41"/>
  <c r="B81" i="41"/>
  <c r="B5281" i="41"/>
  <c r="AR134" i="37"/>
  <c r="B153" i="41"/>
  <c r="B3658" i="41"/>
  <c r="B7851" i="41"/>
  <c r="B3445" i="41"/>
  <c r="B1089" i="41"/>
  <c r="B765" i="41"/>
  <c r="B6893" i="41"/>
  <c r="B596" i="41"/>
  <c r="B598" i="41"/>
  <c r="B4114" i="41"/>
  <c r="B3234" i="41"/>
  <c r="B946" i="41"/>
  <c r="B3785" i="41"/>
  <c r="B6814" i="41"/>
  <c r="B866" i="41"/>
  <c r="B2506" i="41"/>
  <c r="AT54" i="9"/>
  <c r="B5190" i="41"/>
  <c r="B7621" i="41"/>
  <c r="B576" i="41"/>
  <c r="B6389" i="41"/>
  <c r="B998" i="41"/>
  <c r="B6520" i="41"/>
  <c r="B4077" i="41"/>
  <c r="B2563" i="41"/>
  <c r="B6543" i="41"/>
  <c r="B7429" i="41"/>
  <c r="B1198" i="41"/>
  <c r="B968" i="41"/>
  <c r="B6421" i="41"/>
  <c r="B6861" i="41"/>
  <c r="B5167" i="41"/>
  <c r="B3618" i="41"/>
  <c r="B3136" i="41"/>
  <c r="B1519" i="41"/>
  <c r="B4881" i="41"/>
  <c r="B5676" i="41"/>
  <c r="B6509" i="41"/>
  <c r="B3528" i="41"/>
  <c r="B1345" i="41"/>
  <c r="B5395" i="41"/>
  <c r="B772" i="41"/>
  <c r="B6079" i="41"/>
  <c r="B4591" i="41"/>
  <c r="B6568" i="41"/>
  <c r="B7624" i="41"/>
  <c r="B348" i="41"/>
  <c r="AR225" i="37"/>
  <c r="B590" i="41"/>
  <c r="B1859" i="41"/>
  <c r="B7099" i="41"/>
  <c r="B3129" i="41"/>
  <c r="B3872" i="41"/>
  <c r="B2062" i="41"/>
  <c r="B3506" i="41"/>
  <c r="AR202" i="37"/>
  <c r="B2764" i="41"/>
  <c r="B1987" i="41"/>
  <c r="B6764" i="41"/>
  <c r="B289" i="41"/>
  <c r="B5583" i="41"/>
  <c r="B2057" i="41"/>
  <c r="B1861" i="41"/>
  <c r="B121" i="41"/>
  <c r="B2665" i="41"/>
  <c r="B6378" i="41"/>
  <c r="B3654" i="41"/>
  <c r="B4013" i="41"/>
  <c r="B3907" i="41"/>
  <c r="B3794" i="41"/>
  <c r="B1893" i="41"/>
  <c r="B2343" i="41"/>
  <c r="B5942" i="41"/>
  <c r="B4648" i="41"/>
  <c r="B7175" i="41"/>
  <c r="B4261" i="41"/>
  <c r="B2576" i="41"/>
  <c r="B5594" i="41"/>
  <c r="B6723" i="41"/>
  <c r="B1804" i="41"/>
  <c r="B3460" i="41"/>
  <c r="B2242" i="41"/>
  <c r="B1207" i="41"/>
  <c r="B6333" i="41"/>
  <c r="B6196" i="41"/>
  <c r="AR218" i="37"/>
  <c r="B6039" i="41"/>
  <c r="B2561" i="41"/>
  <c r="B2959" i="41"/>
  <c r="B2105" i="41"/>
  <c r="B4329" i="41"/>
  <c r="B5981" i="41"/>
  <c r="B7083" i="41"/>
  <c r="B7201" i="41"/>
  <c r="B5788" i="41"/>
  <c r="B5789" i="41"/>
  <c r="B2782" i="41"/>
  <c r="B7355" i="41"/>
  <c r="B1446" i="41"/>
  <c r="B6647" i="41"/>
  <c r="B6066" i="41"/>
  <c r="B6136" i="41"/>
  <c r="B3717" i="41"/>
  <c r="B7139" i="41"/>
  <c r="B5928" i="41"/>
  <c r="AT156" i="9"/>
  <c r="B4051" i="41"/>
  <c r="B6682" i="41"/>
  <c r="B6414" i="41"/>
  <c r="B1503" i="41"/>
  <c r="B3042" i="41"/>
  <c r="B5901" i="41"/>
  <c r="B4871" i="41"/>
  <c r="B4824" i="41"/>
  <c r="B5919" i="41"/>
  <c r="AR306" i="37"/>
  <c r="B6593" i="41"/>
  <c r="B7029" i="41"/>
  <c r="AR223" i="37"/>
  <c r="B7468" i="41"/>
  <c r="B1484" i="41"/>
  <c r="B7251" i="41"/>
  <c r="B2581" i="41"/>
  <c r="B7287" i="41"/>
  <c r="B7312" i="41"/>
  <c r="B5860" i="41"/>
  <c r="B662" i="41"/>
  <c r="B7560" i="41"/>
  <c r="B2301" i="41"/>
  <c r="H67" i="12"/>
  <c r="B7385" i="41"/>
  <c r="B7506" i="41"/>
  <c r="B7574" i="41"/>
  <c r="B3468" i="41"/>
  <c r="B1482" i="41"/>
  <c r="B1871" i="41"/>
  <c r="B6828" i="41"/>
  <c r="B1862" i="41"/>
  <c r="B4309" i="41"/>
  <c r="B4236" i="41"/>
  <c r="B541" i="41"/>
  <c r="B4584" i="41"/>
  <c r="B4323" i="41"/>
  <c r="B7224" i="41"/>
  <c r="B6423" i="41"/>
  <c r="B3119" i="41"/>
  <c r="B6406" i="41"/>
  <c r="AT163" i="9"/>
  <c r="B5702" i="41"/>
  <c r="B7166" i="41"/>
  <c r="B6088" i="41"/>
  <c r="AR361" i="37"/>
  <c r="B3472" i="41"/>
  <c r="B4315" i="41"/>
  <c r="B7498" i="41"/>
  <c r="H41" i="12"/>
  <c r="B5578" i="41"/>
  <c r="B4347" i="41"/>
  <c r="B4958" i="41"/>
  <c r="B7072" i="41"/>
  <c r="B2990" i="41"/>
  <c r="B4351" i="41"/>
  <c r="B7843" i="41"/>
  <c r="B7554" i="41"/>
  <c r="B4915" i="41"/>
  <c r="B4172" i="41"/>
  <c r="B1606" i="41"/>
  <c r="B6495" i="41"/>
  <c r="AQ14" i="40"/>
  <c r="B3885" i="41"/>
  <c r="B3504" i="41"/>
  <c r="B253" i="41"/>
  <c r="B7824" i="41"/>
  <c r="B3855" i="41"/>
  <c r="AR344" i="37"/>
  <c r="B6703" i="41"/>
  <c r="B2398" i="41"/>
  <c r="AT55" i="38"/>
  <c r="B5334" i="41"/>
  <c r="AR343" i="37"/>
  <c r="B3585" i="41"/>
  <c r="B1758" i="41"/>
  <c r="AR32" i="37"/>
  <c r="B6904" i="41"/>
  <c r="AR104" i="37"/>
  <c r="B5696" i="41"/>
  <c r="B6565" i="41"/>
  <c r="B2283" i="41"/>
  <c r="B3320" i="41"/>
  <c r="AR290" i="37"/>
  <c r="B7549" i="41"/>
  <c r="B1697" i="41"/>
  <c r="B6618" i="41"/>
  <c r="B659" i="41"/>
  <c r="B3498" i="41"/>
  <c r="B4509" i="41"/>
  <c r="B2013" i="41"/>
  <c r="H43" i="12"/>
  <c r="B7258" i="41"/>
  <c r="B2409" i="41"/>
  <c r="AT197" i="9"/>
  <c r="B4355" i="41"/>
  <c r="B2688" i="41"/>
  <c r="AR51" i="37"/>
  <c r="B6479" i="41"/>
  <c r="B5838" i="41"/>
  <c r="B4358" i="41"/>
  <c r="B7447" i="41"/>
  <c r="AT128" i="9"/>
  <c r="B7664" i="41"/>
  <c r="AT148" i="9"/>
  <c r="B5956" i="41"/>
  <c r="H69" i="12"/>
  <c r="B6199" i="41"/>
  <c r="AR250" i="37"/>
  <c r="B1472" i="41"/>
  <c r="B1206" i="41"/>
  <c r="B4688" i="41"/>
  <c r="B4486" i="41"/>
  <c r="B237" i="41"/>
  <c r="B1747" i="41"/>
  <c r="B4708" i="41"/>
  <c r="B5577" i="41"/>
  <c r="B4741" i="41"/>
  <c r="B2526" i="41"/>
  <c r="B6388" i="41"/>
  <c r="B4293" i="41"/>
  <c r="B2667" i="41"/>
  <c r="B3823" i="41"/>
  <c r="B6279" i="41"/>
  <c r="B715" i="41"/>
  <c r="AR260" i="37"/>
  <c r="B5134" i="41"/>
  <c r="B1254" i="41"/>
  <c r="B1786" i="41"/>
  <c r="B7324" i="41"/>
  <c r="B6513" i="41"/>
  <c r="B5096" i="41"/>
  <c r="B4779" i="41"/>
  <c r="B2096" i="41"/>
  <c r="B4782" i="41"/>
  <c r="B1618" i="41"/>
  <c r="B208" i="41"/>
  <c r="B4459" i="41"/>
  <c r="B3684" i="41"/>
  <c r="B5047" i="41"/>
  <c r="B7778" i="41"/>
  <c r="AR21" i="39"/>
  <c r="B4506" i="41"/>
  <c r="AR116" i="37"/>
  <c r="B6603" i="41"/>
  <c r="B5530" i="41"/>
  <c r="B6860" i="41"/>
  <c r="B689" i="41"/>
  <c r="AR316" i="37"/>
  <c r="B7840" i="41"/>
  <c r="B3549" i="41"/>
  <c r="B3410" i="41"/>
  <c r="B154" i="41"/>
  <c r="B5861" i="41"/>
  <c r="B279" i="41"/>
  <c r="B3332" i="41"/>
  <c r="B7692" i="41"/>
  <c r="B7281" i="41"/>
  <c r="B7044" i="41"/>
  <c r="B1664" i="41"/>
  <c r="B4359" i="41"/>
  <c r="B4624" i="41"/>
  <c r="B3818" i="41"/>
  <c r="B7831" i="41"/>
  <c r="AR15" i="37"/>
  <c r="AT77" i="9"/>
  <c r="B7398" i="41"/>
  <c r="AR37" i="39"/>
  <c r="B6213" i="41"/>
  <c r="B6146" i="41"/>
  <c r="B5605" i="41"/>
  <c r="B4071" i="41"/>
  <c r="B1146" i="41"/>
  <c r="B2380" i="41"/>
  <c r="B6877" i="41"/>
  <c r="B5062" i="41"/>
  <c r="B2700" i="41"/>
  <c r="B3163" i="41"/>
  <c r="B6892" i="41"/>
  <c r="B3867" i="41"/>
  <c r="B760" i="41"/>
  <c r="B3331" i="41"/>
  <c r="B3423" i="41"/>
  <c r="B7640" i="41"/>
  <c r="B2512" i="41"/>
  <c r="B2606" i="41"/>
  <c r="B4652" i="41"/>
  <c r="B6933" i="41"/>
  <c r="B5108" i="41"/>
  <c r="B3376" i="41"/>
  <c r="AR187" i="37"/>
  <c r="B2064" i="41"/>
  <c r="B5572" i="41"/>
  <c r="B5839" i="41"/>
  <c r="B5144" i="41"/>
  <c r="B2215" i="41"/>
  <c r="B4626" i="41"/>
  <c r="B1289" i="41"/>
  <c r="B7433" i="41"/>
  <c r="B7330" i="41"/>
  <c r="B3378" i="41"/>
  <c r="B6271" i="41"/>
  <c r="B3308" i="41"/>
  <c r="B7004" i="41"/>
  <c r="B3207" i="41"/>
  <c r="B2036" i="41"/>
  <c r="B5016" i="41"/>
  <c r="B784" i="41"/>
  <c r="B7637" i="41"/>
  <c r="B3942" i="41"/>
  <c r="B1887" i="41"/>
  <c r="B5544" i="41"/>
  <c r="B7194" i="41"/>
  <c r="B3533" i="41"/>
  <c r="B4400" i="41"/>
  <c r="B7300" i="41"/>
  <c r="B4832" i="41"/>
  <c r="B6245" i="41"/>
  <c r="B6299" i="41"/>
  <c r="B6324" i="41"/>
  <c r="B6269" i="41"/>
  <c r="B2219" i="41"/>
  <c r="B736" i="41"/>
  <c r="B4363" i="41"/>
  <c r="B2707" i="41"/>
  <c r="B5822" i="41"/>
  <c r="B7321" i="41"/>
  <c r="B5413" i="41"/>
  <c r="B4072" i="41"/>
  <c r="B5203" i="41"/>
  <c r="B7594" i="41"/>
  <c r="H97" i="12"/>
  <c r="B664" i="41"/>
  <c r="B4592" i="41"/>
  <c r="B7685" i="41"/>
  <c r="B3866" i="41"/>
  <c r="B644" i="41"/>
  <c r="AT136" i="9"/>
  <c r="B4340" i="41"/>
  <c r="B1835" i="41"/>
  <c r="B303" i="41"/>
  <c r="B5122" i="41"/>
  <c r="B3574" i="41"/>
  <c r="B7717" i="41"/>
  <c r="B6853" i="41"/>
  <c r="B5731" i="41"/>
  <c r="B3333" i="41"/>
  <c r="B5674" i="41"/>
  <c r="B7080" i="41"/>
  <c r="B3745" i="41"/>
  <c r="B2487" i="41"/>
  <c r="B472" i="41"/>
  <c r="AT60" i="38"/>
  <c r="B5236" i="41"/>
  <c r="B7510" i="41"/>
  <c r="B692" i="41"/>
  <c r="B4949" i="41"/>
  <c r="B4674" i="41"/>
  <c r="B3870" i="41"/>
  <c r="B6123" i="41"/>
  <c r="B418" i="41"/>
  <c r="B5285" i="41"/>
  <c r="B6241" i="41"/>
  <c r="B482" i="41"/>
  <c r="B5582" i="41"/>
  <c r="B5579" i="41"/>
  <c r="B5748" i="41"/>
  <c r="AT134" i="9"/>
  <c r="B6122" i="41"/>
  <c r="B3327" i="41"/>
  <c r="B5409" i="41"/>
  <c r="B2981" i="41"/>
  <c r="B617" i="41"/>
  <c r="B2373" i="41"/>
  <c r="B515" i="41"/>
  <c r="B6467" i="41"/>
  <c r="B446" i="41"/>
  <c r="B7275" i="41"/>
  <c r="AR154" i="37"/>
  <c r="B6654" i="41"/>
  <c r="B7649" i="41"/>
  <c r="B1700" i="41"/>
  <c r="B1233" i="41"/>
  <c r="AT105" i="9"/>
  <c r="B4536" i="41"/>
  <c r="B7666" i="41"/>
  <c r="B1356" i="41"/>
  <c r="B6192" i="41"/>
  <c r="B3144" i="41"/>
  <c r="B3248" i="41"/>
  <c r="B6417" i="41"/>
  <c r="B1050" i="41"/>
  <c r="B2640" i="41"/>
  <c r="B6375" i="41"/>
  <c r="B1174" i="41"/>
  <c r="B4843" i="41"/>
  <c r="H79" i="12"/>
  <c r="AT209" i="9"/>
  <c r="B7136" i="41"/>
  <c r="B5682" i="41"/>
  <c r="B3448" i="41"/>
  <c r="B3139" i="41"/>
  <c r="B4659" i="41"/>
  <c r="B3183" i="41"/>
  <c r="B7437" i="41"/>
  <c r="B7364" i="41"/>
  <c r="B1395" i="41"/>
  <c r="B6919" i="41"/>
  <c r="B4273" i="41"/>
  <c r="B4697" i="41"/>
  <c r="H90" i="12"/>
  <c r="B6614" i="41"/>
  <c r="B4911" i="41"/>
  <c r="B4307" i="41"/>
  <c r="AR198" i="37"/>
  <c r="B6442" i="41"/>
  <c r="B1578" i="41"/>
  <c r="B4448" i="41"/>
  <c r="B7509" i="41"/>
  <c r="B3094" i="41"/>
  <c r="B6895" i="41"/>
  <c r="B4763" i="41"/>
  <c r="B6067" i="41"/>
  <c r="H85" i="12"/>
  <c r="B1195" i="41"/>
  <c r="B1785" i="41"/>
  <c r="B4447" i="41"/>
  <c r="B3805" i="41"/>
  <c r="B7555" i="41"/>
  <c r="B2058" i="41"/>
  <c r="B5830" i="41"/>
  <c r="AT21" i="9"/>
  <c r="B5478" i="41"/>
  <c r="B5202" i="41"/>
  <c r="B3231" i="41"/>
  <c r="B5558" i="41"/>
  <c r="B4883" i="41"/>
  <c r="B5193" i="41"/>
  <c r="B4501" i="41"/>
  <c r="H87" i="12"/>
  <c r="B5906" i="41"/>
  <c r="B5256" i="41"/>
  <c r="B3276" i="41"/>
  <c r="B2466" i="41"/>
  <c r="B7392" i="41"/>
  <c r="B6397" i="41"/>
  <c r="AQ21" i="40"/>
  <c r="B6010" i="41"/>
  <c r="AR193" i="37"/>
  <c r="AT65" i="9"/>
  <c r="B6237" i="41"/>
  <c r="B2024" i="41"/>
  <c r="B3162" i="41"/>
  <c r="B1537" i="41"/>
  <c r="AR302" i="37"/>
  <c r="H29" i="12"/>
  <c r="B6610" i="41"/>
  <c r="B6952" i="41"/>
  <c r="B7811" i="41"/>
  <c r="B1086" i="41"/>
  <c r="B1154" i="41"/>
  <c r="B529" i="41"/>
  <c r="B5410" i="41"/>
  <c r="B1714" i="41"/>
  <c r="B678" i="41"/>
  <c r="B5538" i="41"/>
  <c r="B4370" i="41"/>
  <c r="B4286" i="41"/>
  <c r="B5813" i="41"/>
  <c r="B4932" i="41"/>
  <c r="B6049" i="41"/>
  <c r="B3516" i="41"/>
  <c r="H83" i="12"/>
  <c r="B7386" i="41"/>
  <c r="B901" i="41"/>
  <c r="B872" i="41"/>
  <c r="B6260" i="41"/>
  <c r="B5056" i="41"/>
  <c r="B2679" i="41"/>
  <c r="B4561" i="41"/>
  <c r="B3783" i="41"/>
  <c r="B490" i="41"/>
  <c r="B2978" i="41"/>
  <c r="B5354" i="41"/>
  <c r="B4532" i="41"/>
  <c r="B4679" i="41"/>
  <c r="B3254" i="41"/>
  <c r="B7742" i="41"/>
  <c r="B5584" i="41"/>
  <c r="B5290" i="41"/>
  <c r="B5335" i="41"/>
  <c r="B7779" i="41"/>
  <c r="B1506" i="41"/>
  <c r="AR77" i="37"/>
  <c r="B5049" i="41"/>
  <c r="B1517" i="41"/>
  <c r="B5645" i="41"/>
  <c r="B3679" i="41"/>
  <c r="B5939" i="41"/>
  <c r="AR311" i="37"/>
  <c r="B7484" i="41"/>
  <c r="H33" i="12"/>
  <c r="B4023" i="41"/>
  <c r="AT86" i="9"/>
  <c r="AR176" i="37"/>
  <c r="B5528" i="41"/>
  <c r="B7547" i="41"/>
  <c r="B3384" i="41"/>
  <c r="B2117" i="41"/>
  <c r="B2627" i="41"/>
  <c r="B1575" i="41"/>
  <c r="B5568" i="41"/>
  <c r="B7804" i="41"/>
  <c r="B1259" i="41"/>
  <c r="B5083" i="41"/>
  <c r="B7579" i="41"/>
  <c r="B2807" i="41"/>
  <c r="B632" i="41"/>
  <c r="B5242" i="41"/>
  <c r="AT87" i="38"/>
  <c r="B7752" i="41"/>
  <c r="H36" i="12"/>
  <c r="B7476" i="41"/>
  <c r="B3512" i="41"/>
  <c r="B7215" i="41"/>
  <c r="AT32" i="38"/>
  <c r="B2439" i="41"/>
  <c r="H59" i="12"/>
  <c r="B4361" i="41"/>
  <c r="B6045" i="41"/>
  <c r="B3025" i="41"/>
  <c r="AR393" i="37"/>
  <c r="B5131" i="41"/>
  <c r="B895" i="41"/>
  <c r="B7133" i="41"/>
  <c r="AR28" i="39"/>
  <c r="B6087" i="41"/>
  <c r="B3955" i="41"/>
  <c r="B4973" i="41"/>
  <c r="B4571" i="41"/>
  <c r="B5567" i="41"/>
  <c r="AT177" i="9"/>
  <c r="B4216" i="41"/>
  <c r="B5464" i="41"/>
  <c r="AR130" i="37"/>
  <c r="B3490" i="41"/>
  <c r="AQ35" i="40"/>
  <c r="B2949" i="41"/>
  <c r="B4632" i="41"/>
  <c r="B7094" i="41"/>
  <c r="B3774" i="41"/>
  <c r="AR87" i="37"/>
  <c r="AR217" i="37"/>
  <c r="B6505" i="41"/>
  <c r="AR106" i="37"/>
  <c r="B3880" i="41"/>
  <c r="AT44" i="38"/>
  <c r="B7006" i="41"/>
  <c r="B1699" i="41"/>
  <c r="AR323" i="37"/>
  <c r="B7327" i="41"/>
  <c r="B2270" i="41"/>
  <c r="B1247" i="41"/>
  <c r="B4463" i="41"/>
  <c r="B7431" i="41"/>
  <c r="B2363" i="41"/>
  <c r="B5179" i="41"/>
  <c r="AT24" i="38"/>
  <c r="B6472" i="41"/>
  <c r="B5849" i="41"/>
  <c r="B1009" i="41"/>
  <c r="B3170" i="41"/>
  <c r="AR160" i="37"/>
  <c r="B6190" i="41"/>
  <c r="B5018" i="41"/>
  <c r="B156" i="41"/>
  <c r="AR74" i="37"/>
  <c r="B403" i="41"/>
  <c r="B5120" i="41"/>
  <c r="B3896" i="41"/>
  <c r="B2238" i="41"/>
  <c r="B6420" i="41"/>
  <c r="B6498" i="41"/>
  <c r="AR379" i="37"/>
  <c r="B2300" i="41"/>
  <c r="B5231" i="41"/>
  <c r="B2313" i="41"/>
  <c r="B6164" i="41"/>
  <c r="B3710" i="41"/>
  <c r="B7376" i="41"/>
  <c r="B5517" i="41"/>
  <c r="B6507" i="41"/>
  <c r="B3982" i="41"/>
  <c r="B2577" i="41"/>
  <c r="B2100" i="41"/>
  <c r="B7430" i="41"/>
  <c r="B4686" i="41"/>
  <c r="B5934" i="41"/>
  <c r="B1963" i="41"/>
  <c r="B4543" i="41"/>
  <c r="B2246" i="41"/>
  <c r="B2631" i="41"/>
  <c r="B6517" i="41"/>
  <c r="B7626" i="41"/>
  <c r="B6597" i="41"/>
  <c r="H84" i="12"/>
  <c r="B3998" i="41"/>
  <c r="B331" i="41"/>
  <c r="AR103" i="37"/>
  <c r="B2211" i="41"/>
  <c r="B4239" i="41"/>
  <c r="B3887" i="41"/>
  <c r="B4740" i="41"/>
  <c r="B2146" i="41"/>
  <c r="B4464" i="41"/>
  <c r="B3651" i="41"/>
  <c r="B3454" i="41"/>
  <c r="B2135" i="41"/>
  <c r="B4269" i="41"/>
  <c r="B5727" i="41"/>
  <c r="B2558" i="41"/>
  <c r="B108" i="41"/>
  <c r="B3747" i="41"/>
  <c r="B1708" i="41"/>
  <c r="B5993" i="41"/>
  <c r="B6916" i="41"/>
  <c r="B7454" i="41"/>
  <c r="B6400" i="41"/>
  <c r="B6702" i="41"/>
  <c r="B1245" i="41"/>
  <c r="B5402" i="41"/>
  <c r="B2988" i="41"/>
  <c r="B2267" i="41"/>
  <c r="B7796" i="41"/>
  <c r="B7309" i="41"/>
  <c r="B7436" i="41"/>
  <c r="H101" i="12"/>
  <c r="B2704" i="41"/>
  <c r="B5483" i="41"/>
  <c r="B6781" i="41"/>
  <c r="B4011" i="41"/>
  <c r="B2452" i="41"/>
  <c r="B1209" i="41"/>
  <c r="B3319" i="41"/>
  <c r="B4384" i="41"/>
  <c r="B2347" i="41"/>
  <c r="B1974" i="41"/>
  <c r="B2393" i="41"/>
  <c r="AT41" i="9"/>
  <c r="B6960" i="41"/>
  <c r="B1678" i="41"/>
  <c r="B723" i="41"/>
  <c r="B388" i="41"/>
  <c r="B1396" i="41"/>
  <c r="B7758" i="41"/>
  <c r="B5940" i="41"/>
  <c r="B7351" i="41"/>
  <c r="AT109" i="9"/>
  <c r="AR309" i="37"/>
  <c r="B2843" i="41"/>
  <c r="B1911" i="41"/>
  <c r="B2740" i="41"/>
  <c r="B7598" i="41"/>
  <c r="B755" i="41"/>
  <c r="B1414" i="41"/>
  <c r="B3304" i="41"/>
  <c r="AR18" i="39"/>
  <c r="AR38" i="39"/>
  <c r="B3228" i="41"/>
  <c r="B690" i="41"/>
  <c r="B3556" i="41"/>
  <c r="B4886" i="41"/>
  <c r="B1134" i="41"/>
  <c r="B1936" i="41"/>
  <c r="B2888" i="41"/>
  <c r="AR389" i="37"/>
  <c r="AR23" i="37"/>
  <c r="AR131" i="37"/>
  <c r="B4145" i="41"/>
  <c r="B1377" i="41"/>
  <c r="B2382" i="41"/>
  <c r="AR84" i="37"/>
  <c r="B5446" i="41"/>
  <c r="B7602" i="41"/>
  <c r="B3456" i="41"/>
  <c r="B20" i="41"/>
  <c r="B6589" i="41"/>
  <c r="B5318" i="41"/>
  <c r="B6804" i="41"/>
  <c r="B4637" i="41"/>
  <c r="B5657" i="41"/>
  <c r="AR205" i="37"/>
  <c r="B6267" i="41"/>
  <c r="B4777" i="41"/>
  <c r="AQ18" i="19"/>
  <c r="AR172" i="37"/>
  <c r="B3277" i="41"/>
  <c r="B6098" i="41"/>
  <c r="B4203" i="41"/>
  <c r="B6737" i="41"/>
  <c r="AR392" i="37"/>
  <c r="B7573" i="41"/>
  <c r="AQ34" i="19"/>
  <c r="B4102" i="41"/>
  <c r="B6369" i="41"/>
  <c r="B1938" i="41"/>
  <c r="B4604" i="41"/>
  <c r="AR262" i="37"/>
  <c r="B741" i="41"/>
  <c r="B6338" i="41"/>
  <c r="B5844" i="41"/>
  <c r="B7427" i="41"/>
  <c r="B2718" i="41"/>
  <c r="B6349" i="41"/>
  <c r="B5066" i="41"/>
  <c r="B5085" i="41"/>
  <c r="B7054" i="41"/>
  <c r="B5350" i="41"/>
  <c r="AT182" i="9"/>
  <c r="AR396" i="37"/>
  <c r="B4399" i="41"/>
  <c r="B7689" i="41"/>
  <c r="B1367" i="41"/>
  <c r="B7756" i="41"/>
  <c r="B7833" i="41"/>
  <c r="B2121" i="41"/>
  <c r="B6151" i="41"/>
  <c r="B989" i="41"/>
  <c r="B6194" i="41"/>
  <c r="B4029" i="41"/>
  <c r="B5532" i="41"/>
  <c r="B5117" i="41"/>
  <c r="H53" i="12"/>
  <c r="B6510" i="41"/>
  <c r="B6455" i="41"/>
  <c r="B2946" i="41"/>
  <c r="B3292" i="41"/>
  <c r="B7165" i="41"/>
  <c r="B4673" i="41"/>
  <c r="B2086" i="41"/>
  <c r="B4742" i="41"/>
  <c r="B5543" i="41"/>
  <c r="B792" i="41"/>
  <c r="B505" i="41"/>
  <c r="B7444" i="41"/>
  <c r="B7190" i="41"/>
  <c r="B5407" i="41"/>
  <c r="B6650" i="41"/>
  <c r="B4869" i="41"/>
  <c r="B5324" i="41"/>
  <c r="B3227" i="41"/>
  <c r="B7291" i="41"/>
  <c r="B5510" i="41"/>
  <c r="B6625" i="41"/>
  <c r="B7774" i="41"/>
  <c r="B1811" i="41"/>
  <c r="B5628" i="41"/>
  <c r="B1323" i="41"/>
  <c r="B6948" i="41"/>
  <c r="B1852" i="41"/>
  <c r="B6176" i="41"/>
  <c r="B2724" i="41"/>
  <c r="AR94" i="37"/>
  <c r="B2426" i="41"/>
  <c r="B4754" i="41"/>
  <c r="B2302" i="41"/>
  <c r="AR148" i="37"/>
  <c r="B5084" i="41"/>
  <c r="B7848" i="41"/>
  <c r="B184" i="41"/>
  <c r="B7475" i="41"/>
  <c r="B6957" i="41"/>
  <c r="B5246" i="41"/>
  <c r="B3991" i="41"/>
  <c r="B3069" i="41"/>
  <c r="B1202" i="41"/>
  <c r="B6821" i="41"/>
  <c r="B2585" i="41"/>
  <c r="AR281" i="37"/>
  <c r="B7720" i="41"/>
  <c r="B5214" i="41"/>
  <c r="B7553" i="41"/>
  <c r="B6322" i="41"/>
  <c r="B4317" i="41"/>
  <c r="B5969" i="41"/>
  <c r="B4098" i="41"/>
  <c r="B5227" i="41"/>
  <c r="B2491" i="41"/>
  <c r="B4784" i="41"/>
  <c r="B6303" i="41"/>
  <c r="B2384" i="41"/>
  <c r="B5733" i="41"/>
  <c r="B4888" i="41"/>
  <c r="B2490" i="41"/>
  <c r="AR408" i="37"/>
  <c r="B2119" i="41"/>
  <c r="B5051" i="41"/>
  <c r="B5104" i="41"/>
  <c r="B2338" i="41"/>
  <c r="B4035" i="41"/>
  <c r="AR338" i="37"/>
  <c r="B7641" i="41"/>
  <c r="AT82" i="9"/>
  <c r="B7043" i="41"/>
  <c r="B82" i="41"/>
  <c r="AQ29" i="19"/>
  <c r="B5612" i="41"/>
  <c r="B5533" i="41"/>
  <c r="B6447" i="41"/>
  <c r="B6158" i="41"/>
  <c r="B22" i="41"/>
  <c r="B7249" i="41"/>
  <c r="AQ24" i="19"/>
  <c r="B2249" i="41"/>
  <c r="B7295" i="41"/>
  <c r="B7368" i="41"/>
  <c r="AT81" i="38"/>
  <c r="B3997" i="41"/>
  <c r="B4353" i="41"/>
  <c r="B3031" i="41"/>
  <c r="B3181" i="41"/>
  <c r="B4916" i="41"/>
  <c r="B2675" i="41"/>
  <c r="B4940" i="41"/>
  <c r="AQ16" i="40"/>
  <c r="B5378" i="41"/>
  <c r="B6580" i="41"/>
  <c r="B5563" i="41"/>
  <c r="B2523" i="41"/>
  <c r="B2348" i="41"/>
  <c r="B7335" i="41"/>
  <c r="B7380" i="41"/>
  <c r="B6995" i="41"/>
  <c r="AR95" i="37"/>
  <c r="H72" i="12"/>
  <c r="B6965" i="41"/>
  <c r="B2018" i="41"/>
  <c r="B1054" i="41"/>
  <c r="B6958" i="41"/>
  <c r="B5711" i="41"/>
  <c r="B1738" i="41"/>
  <c r="B942" i="41"/>
  <c r="B7230" i="41"/>
  <c r="B3879" i="41"/>
  <c r="AT100" i="38"/>
  <c r="B7453" i="41"/>
  <c r="B607" i="41"/>
  <c r="B793" i="41"/>
  <c r="AR409" i="37"/>
  <c r="B2837" i="41"/>
  <c r="B2345" i="41"/>
  <c r="B7715" i="41"/>
  <c r="B3265" i="41"/>
  <c r="B4968" i="41"/>
  <c r="B3978" i="41"/>
  <c r="B4260" i="41"/>
  <c r="B4803" i="41"/>
  <c r="B111" i="41"/>
  <c r="AT108" i="9"/>
  <c r="AR263" i="37"/>
  <c r="B4465" i="41"/>
  <c r="B2570" i="41"/>
  <c r="B4214" i="41"/>
  <c r="B101" i="41"/>
  <c r="B1692" i="41"/>
  <c r="B3646" i="41"/>
  <c r="B512" i="41"/>
  <c r="B798" i="41"/>
  <c r="B7592" i="41"/>
  <c r="B6005" i="41"/>
  <c r="AT20" i="9"/>
  <c r="B7152" i="41"/>
  <c r="B6221" i="41"/>
  <c r="B1633" i="41"/>
  <c r="B4564" i="41"/>
  <c r="B3828" i="41"/>
  <c r="B4291" i="41"/>
  <c r="B5785" i="41"/>
  <c r="B7795" i="41"/>
  <c r="B2544" i="41"/>
  <c r="B3244" i="41"/>
  <c r="B456" i="41"/>
  <c r="AT97" i="38"/>
  <c r="B4553" i="41"/>
  <c r="B6584" i="41"/>
  <c r="B3364" i="41"/>
  <c r="B7079" i="41"/>
  <c r="B2199" i="41"/>
  <c r="B6645" i="41"/>
  <c r="B2416" i="41"/>
  <c r="AR332" i="37"/>
  <c r="B4439" i="41"/>
  <c r="AT92" i="9"/>
  <c r="B3216" i="41"/>
  <c r="B2315" i="41"/>
  <c r="B5753" i="41"/>
  <c r="B7198" i="41"/>
  <c r="B6330" i="41"/>
  <c r="AT198" i="9"/>
  <c r="B2511" i="41"/>
  <c r="B6963" i="41"/>
  <c r="B635" i="41"/>
  <c r="B7186" i="41"/>
  <c r="B4388" i="41"/>
  <c r="B6538" i="41"/>
  <c r="B874" i="41"/>
  <c r="B4671" i="41"/>
  <c r="AR27" i="39"/>
  <c r="B7024" i="41"/>
  <c r="B4785" i="41"/>
  <c r="B1923" i="41"/>
  <c r="B4342" i="41"/>
  <c r="B959" i="41"/>
  <c r="B4488" i="41"/>
  <c r="B5632" i="41"/>
  <c r="B4178" i="41"/>
  <c r="B5629" i="41"/>
  <c r="B5192" i="41"/>
  <c r="B4437" i="41"/>
  <c r="B5726" i="41"/>
  <c r="B3671" i="41"/>
  <c r="B3592" i="41"/>
  <c r="B9" i="41"/>
  <c r="B6599" i="41"/>
  <c r="B2091" i="41"/>
  <c r="B5522" i="41"/>
  <c r="B7261" i="41"/>
  <c r="B7633" i="41"/>
  <c r="B7174" i="41"/>
  <c r="B2671" i="41"/>
  <c r="B3479" i="41"/>
  <c r="B1212" i="41"/>
  <c r="B4645" i="41"/>
  <c r="B4473" i="41"/>
  <c r="B4294" i="41"/>
  <c r="B2600" i="41"/>
  <c r="B5575" i="41"/>
  <c r="B3189" i="41"/>
  <c r="B4765" i="41"/>
  <c r="B201" i="41"/>
  <c r="B2548" i="41"/>
  <c r="B3653" i="41"/>
  <c r="AQ35" i="19"/>
  <c r="B4385" i="41"/>
  <c r="B4433" i="41"/>
  <c r="B4857" i="41"/>
  <c r="B4662" i="41"/>
  <c r="B3345" i="41"/>
  <c r="AR16" i="37"/>
  <c r="AT171" i="9"/>
  <c r="B7538" i="41"/>
  <c r="B4484" i="41"/>
  <c r="B4065" i="41"/>
  <c r="AT25" i="9"/>
  <c r="AQ30" i="40"/>
  <c r="B3229" i="41"/>
  <c r="B7375" i="41"/>
  <c r="B2831" i="41"/>
  <c r="B1566" i="41"/>
  <c r="B4606" i="41"/>
  <c r="B369" i="41"/>
  <c r="B3108" i="41"/>
  <c r="B1400" i="41"/>
  <c r="AT200" i="9"/>
  <c r="B3902" i="41"/>
  <c r="AT84" i="9"/>
  <c r="B3436" i="41"/>
  <c r="H65" i="12"/>
  <c r="B4196" i="41"/>
  <c r="AT48" i="38"/>
  <c r="B3193" i="41"/>
  <c r="B2460" i="41"/>
  <c r="B7593" i="41"/>
  <c r="B6272" i="41"/>
  <c r="AR64" i="37"/>
  <c r="B5673" i="41"/>
  <c r="B6427" i="41"/>
  <c r="B1408" i="41"/>
  <c r="B6081" i="41"/>
  <c r="B3712" i="41"/>
  <c r="B5769" i="41"/>
  <c r="B3719" i="41"/>
  <c r="AR294" i="37"/>
  <c r="B2247" i="41"/>
  <c r="B2615" i="41"/>
  <c r="B7236" i="41"/>
  <c r="B2692" i="41"/>
  <c r="AR410" i="37"/>
  <c r="B2454" i="41"/>
  <c r="B2725" i="41"/>
  <c r="B5174" i="41"/>
  <c r="B5701" i="41"/>
  <c r="B6910" i="41"/>
  <c r="B5601" i="41"/>
  <c r="B1818" i="41"/>
  <c r="B6235" i="41"/>
  <c r="B4985" i="41"/>
  <c r="B5229" i="41"/>
  <c r="B1266" i="41"/>
  <c r="B3000" i="41"/>
  <c r="B2907" i="41"/>
  <c r="B3627" i="41"/>
  <c r="B729" i="41"/>
  <c r="B5038" i="41"/>
  <c r="B5249" i="41"/>
  <c r="B7128" i="41"/>
  <c r="AT72" i="38"/>
  <c r="B4621" i="41"/>
  <c r="B4438" i="41"/>
  <c r="B3591" i="41"/>
  <c r="H40" i="12"/>
  <c r="B7150" i="41"/>
  <c r="B3666" i="41"/>
  <c r="B347" i="41"/>
  <c r="B5931" i="41"/>
  <c r="B1574" i="41"/>
  <c r="B5984" i="41"/>
  <c r="B7619" i="41"/>
  <c r="B2044" i="41"/>
  <c r="B4057" i="41"/>
  <c r="B6250" i="41"/>
  <c r="B7695" i="41"/>
  <c r="AR46" i="37"/>
  <c r="AT155" i="9"/>
  <c r="B6623" i="41"/>
  <c r="B7411" i="41"/>
  <c r="B4707" i="41"/>
  <c r="B6587" i="41"/>
  <c r="B5401" i="41"/>
  <c r="B5384" i="41"/>
  <c r="B6203" i="41"/>
  <c r="B390" i="41"/>
  <c r="B3459" i="41"/>
  <c r="B5802" i="41"/>
  <c r="B2168" i="41"/>
  <c r="B2589" i="41"/>
  <c r="B6532" i="41"/>
  <c r="B4783" i="41"/>
  <c r="B2528" i="41"/>
  <c r="B6062" i="41"/>
  <c r="B6833" i="41"/>
  <c r="B3843" i="41"/>
  <c r="B3135" i="41"/>
  <c r="B2992" i="41"/>
  <c r="B1285" i="41"/>
  <c r="B5052" i="41"/>
  <c r="B6084" i="41"/>
  <c r="B6069" i="41"/>
  <c r="B1140" i="41"/>
  <c r="AT39" i="38"/>
  <c r="B2982" i="41"/>
  <c r="B1329" i="41"/>
  <c r="B879" i="41"/>
  <c r="B1118" i="41"/>
  <c r="B5271" i="41"/>
  <c r="B3314" i="41"/>
  <c r="B7826" i="41"/>
  <c r="AR119" i="37"/>
  <c r="B6946" i="41"/>
  <c r="B7109" i="41"/>
  <c r="B1406" i="41"/>
  <c r="AT98" i="9"/>
  <c r="B7818" i="41"/>
  <c r="B3886" i="41"/>
  <c r="B3884" i="41"/>
  <c r="AT161" i="9"/>
  <c r="B5439" i="41"/>
  <c r="B2094" i="41"/>
  <c r="B6944" i="41"/>
  <c r="B5757" i="41"/>
  <c r="B4804" i="41"/>
  <c r="B6629" i="41"/>
  <c r="B6726" i="41"/>
  <c r="B1347" i="41"/>
  <c r="B510" i="41"/>
  <c r="B2090" i="41"/>
  <c r="B6906" i="41"/>
  <c r="B2429" i="41"/>
  <c r="B42" i="41"/>
  <c r="AT149" i="9"/>
  <c r="B465" i="41"/>
  <c r="B3861" i="41"/>
  <c r="B6660" i="41"/>
  <c r="B3836" i="41"/>
  <c r="AR45" i="37"/>
  <c r="B5588" i="41"/>
  <c r="B5855" i="41"/>
  <c r="B7793" i="41"/>
  <c r="B4177" i="41"/>
  <c r="B7371" i="41"/>
  <c r="H80" i="12"/>
  <c r="B3358" i="41"/>
  <c r="B6857" i="41"/>
  <c r="B3264" i="41"/>
  <c r="B4565" i="41"/>
  <c r="B6548" i="41"/>
  <c r="AR350" i="37"/>
  <c r="B7617" i="41"/>
  <c r="B3174" i="41"/>
  <c r="B6032" i="41"/>
  <c r="B5476" i="41"/>
  <c r="B1288" i="41"/>
  <c r="B1228" i="41"/>
  <c r="B6127" i="41"/>
  <c r="B4091" i="41"/>
  <c r="B4575" i="41"/>
  <c r="AT62" i="9"/>
  <c r="AT84" i="38"/>
  <c r="B6256" i="41"/>
  <c r="B1647" i="41"/>
  <c r="B7736" i="41"/>
  <c r="B6559" i="41"/>
  <c r="AR347" i="37"/>
  <c r="B5043" i="41"/>
  <c r="B364" i="41"/>
  <c r="B7192" i="41"/>
  <c r="B314" i="41"/>
  <c r="B630" i="41"/>
  <c r="B4296" i="41"/>
  <c r="B4731" i="41"/>
  <c r="B4391" i="41"/>
  <c r="B1919" i="41"/>
  <c r="B4449" i="41"/>
  <c r="B5643" i="41"/>
  <c r="AR212" i="37"/>
  <c r="B7403" i="41"/>
  <c r="B7108" i="41"/>
  <c r="AQ32" i="40"/>
  <c r="B6430" i="41"/>
  <c r="B5728" i="41"/>
  <c r="B6680" i="41"/>
  <c r="B860" i="41"/>
  <c r="B6669" i="41"/>
  <c r="B647" i="41"/>
  <c r="B4084" i="41"/>
  <c r="B5184" i="41"/>
  <c r="B2514" i="41"/>
  <c r="B4841" i="41"/>
  <c r="B4946" i="41"/>
  <c r="B5039" i="41"/>
  <c r="AT34" i="9"/>
  <c r="B176" i="41"/>
  <c r="B5595" i="41"/>
  <c r="B6456" i="41"/>
  <c r="B3676" i="41"/>
  <c r="B2371" i="41"/>
  <c r="B7559" i="41"/>
  <c r="B2451" i="41"/>
  <c r="B3668" i="41"/>
  <c r="AR35" i="37"/>
  <c r="B5221" i="41"/>
  <c r="B1527" i="41"/>
  <c r="AR90" i="37"/>
  <c r="B7566" i="41"/>
  <c r="B4751" i="41"/>
  <c r="B7451" i="41"/>
  <c r="AR27" i="37"/>
  <c r="B7673" i="41"/>
  <c r="H22" i="12"/>
  <c r="H107" i="12"/>
  <c r="AT31" i="38"/>
  <c r="B4789" i="41"/>
  <c r="H27" i="12"/>
  <c r="B7021" i="41"/>
  <c r="B4208" i="41"/>
  <c r="B4568" i="41"/>
  <c r="B6304" i="41"/>
  <c r="B3672" i="41"/>
  <c r="B4137" i="41"/>
  <c r="B929" i="41"/>
  <c r="H62" i="12"/>
  <c r="B6694" i="41"/>
  <c r="B7517" i="41"/>
  <c r="B3309" i="41"/>
  <c r="B6504" i="41"/>
  <c r="B4727" i="41"/>
  <c r="B5768" i="41"/>
  <c r="B1186" i="41"/>
  <c r="B5121" i="41"/>
  <c r="B215" i="41"/>
  <c r="B3418" i="41"/>
  <c r="B79" i="41"/>
  <c r="B1424" i="41"/>
  <c r="B3070" i="41"/>
  <c r="B5824" i="41"/>
  <c r="B3465" i="41"/>
  <c r="B7285" i="41"/>
  <c r="AT199" i="9"/>
  <c r="B3901" i="41"/>
  <c r="B1650" i="41"/>
  <c r="B5990" i="41"/>
  <c r="B4721" i="41"/>
  <c r="B18" i="41"/>
  <c r="B455" i="41"/>
  <c r="B2713" i="41"/>
  <c r="B3992" i="41"/>
  <c r="B230" i="41"/>
  <c r="B6758" i="41"/>
  <c r="B1879" i="41"/>
  <c r="B2917" i="41"/>
  <c r="B5501" i="41"/>
  <c r="B5348" i="41"/>
  <c r="B4613" i="41"/>
  <c r="B4609" i="41"/>
  <c r="AQ17" i="19"/>
  <c r="B5715" i="41"/>
  <c r="B5916" i="41"/>
  <c r="B186" i="41"/>
  <c r="B2320" i="41"/>
  <c r="B4749" i="41"/>
  <c r="B5299" i="41"/>
  <c r="B3761" i="41"/>
  <c r="B5865" i="41"/>
  <c r="B1331" i="41"/>
  <c r="B6202" i="41"/>
  <c r="B2844" i="41"/>
  <c r="B359" i="41"/>
  <c r="B4702" i="41"/>
  <c r="B5325" i="41"/>
  <c r="B5265" i="41"/>
  <c r="AT208" i="9"/>
  <c r="B3393" i="41"/>
  <c r="B2281" i="41"/>
  <c r="B6288" i="41"/>
  <c r="B4927" i="41"/>
  <c r="B7181" i="41"/>
  <c r="AT98" i="38"/>
  <c r="B267" i="41"/>
  <c r="B4257" i="41"/>
  <c r="B4176" i="41"/>
  <c r="B2172" i="41"/>
  <c r="B4135" i="41"/>
  <c r="B2177" i="41"/>
  <c r="B5468" i="41"/>
  <c r="AR298" i="37"/>
  <c r="B7378" i="41"/>
  <c r="B1730" i="41"/>
  <c r="B4212" i="41"/>
  <c r="AT85" i="38"/>
  <c r="B3286" i="41"/>
  <c r="B4524" i="41"/>
  <c r="B251" i="41"/>
  <c r="B5801" i="41"/>
  <c r="B6297" i="41"/>
  <c r="B5032" i="41"/>
  <c r="B1676" i="41"/>
  <c r="AR353" i="37"/>
  <c r="B6743" i="41"/>
  <c r="B540" i="41"/>
  <c r="B7520" i="41"/>
  <c r="AT119" i="9"/>
  <c r="H54" i="12"/>
  <c r="B3960" i="41"/>
  <c r="B6506" i="41"/>
  <c r="B6923" i="41"/>
  <c r="B7478" i="41"/>
  <c r="AQ25" i="40"/>
  <c r="B6401" i="41"/>
  <c r="B7264" i="41"/>
  <c r="B5059" i="41"/>
  <c r="B5905" i="41"/>
  <c r="AT189" i="9"/>
  <c r="B6370" i="41"/>
  <c r="B4416" i="41"/>
  <c r="B2410" i="41"/>
  <c r="B4339" i="41"/>
  <c r="B5260" i="41"/>
  <c r="B1526" i="41"/>
  <c r="AR19" i="37"/>
  <c r="B5831" i="41"/>
  <c r="B4519" i="41"/>
  <c r="B3237" i="41"/>
  <c r="B2951" i="41"/>
  <c r="B5551" i="41"/>
  <c r="B7020" i="41"/>
  <c r="B4434" i="41"/>
  <c r="B3662" i="41"/>
  <c r="B1845" i="41"/>
  <c r="B1674" i="41"/>
  <c r="B3525" i="41"/>
  <c r="B5289" i="41"/>
  <c r="B5277" i="41"/>
  <c r="B3590" i="41"/>
  <c r="B7316" i="41"/>
  <c r="B4920" i="41"/>
  <c r="B5296" i="41"/>
  <c r="B5710" i="41"/>
  <c r="B4028" i="41"/>
  <c r="AT37" i="38"/>
  <c r="B1723" i="41"/>
  <c r="B6029" i="41"/>
  <c r="B3037" i="41"/>
  <c r="AT38" i="38"/>
  <c r="B7466" i="41"/>
  <c r="B7406" i="41"/>
  <c r="B6113" i="41"/>
  <c r="B6642" i="41"/>
  <c r="B6448" i="41"/>
  <c r="B7057" i="41"/>
  <c r="B5210" i="41"/>
  <c r="B5135" i="41"/>
  <c r="B5895" i="41"/>
  <c r="AR354" i="37"/>
  <c r="B7439" i="41"/>
  <c r="B4500" i="41"/>
  <c r="B4855" i="41"/>
  <c r="B3084" i="41"/>
  <c r="AR156" i="37"/>
  <c r="B441" i="41"/>
  <c r="B7319" i="41"/>
  <c r="B7781" i="41"/>
  <c r="B2775" i="41"/>
  <c r="B3471" i="41"/>
  <c r="AT22" i="9"/>
  <c r="B7812" i="41"/>
  <c r="B7209" i="41"/>
  <c r="B7622" i="41"/>
  <c r="B2681" i="41"/>
  <c r="B6918" i="41"/>
  <c r="AQ15" i="40"/>
  <c r="B3762" i="41"/>
  <c r="B6449" i="41"/>
  <c r="H47" i="12"/>
  <c r="B5153" i="41"/>
  <c r="B6835" i="41"/>
  <c r="B7225" i="41"/>
  <c r="B1965" i="41"/>
  <c r="AR334" i="37"/>
  <c r="B5795" i="41"/>
  <c r="H91" i="12"/>
  <c r="B5419" i="41"/>
  <c r="B6089" i="41"/>
  <c r="B2225" i="41"/>
  <c r="B1534" i="41"/>
  <c r="B1302" i="41"/>
  <c r="B2230" i="41"/>
  <c r="B3215" i="41"/>
  <c r="B1993" i="41"/>
  <c r="AQ26" i="40"/>
  <c r="B5233" i="41"/>
  <c r="B3699" i="41"/>
  <c r="B1877" i="41"/>
  <c r="B6700" i="41"/>
  <c r="B862" i="41"/>
  <c r="AT74" i="38"/>
  <c r="B2037" i="41"/>
  <c r="B1190" i="41"/>
  <c r="B5371" i="41"/>
  <c r="B3937" i="41"/>
  <c r="B5638" i="41"/>
  <c r="AR20" i="37"/>
  <c r="B2028" i="41"/>
  <c r="B7169" i="41"/>
  <c r="B5866" i="41"/>
  <c r="B5907" i="41"/>
  <c r="B4016" i="41"/>
  <c r="AT30" i="9"/>
  <c r="B4073" i="41"/>
  <c r="B7744" i="41"/>
  <c r="B2278" i="41"/>
  <c r="B6131" i="41"/>
  <c r="B2878" i="41"/>
  <c r="B3961" i="41"/>
  <c r="B6524" i="41"/>
  <c r="B6798" i="41"/>
  <c r="AT152" i="9"/>
  <c r="B3614" i="41"/>
  <c r="B6044" i="41"/>
  <c r="B3141" i="41"/>
  <c r="B3275" i="41"/>
  <c r="B5925" i="41"/>
  <c r="B7074" i="41"/>
  <c r="B2896" i="41"/>
  <c r="B411" i="41"/>
  <c r="B6613" i="41"/>
  <c r="B4549" i="41"/>
  <c r="B5846" i="41"/>
  <c r="AR398" i="37"/>
  <c r="B6323" i="41"/>
  <c r="B4221" i="41"/>
  <c r="B398" i="41"/>
  <c r="B5386" i="41"/>
  <c r="B2717" i="41"/>
  <c r="B5459" i="41"/>
  <c r="B1888" i="41"/>
  <c r="B1130" i="41"/>
  <c r="B5633" i="41"/>
  <c r="B4876" i="41"/>
  <c r="AR304" i="37"/>
  <c r="B6782" i="41"/>
  <c r="B3335" i="41"/>
  <c r="B7648" i="41"/>
  <c r="B3911" i="41"/>
  <c r="B6140" i="41"/>
  <c r="B7802" i="41"/>
  <c r="B7060" i="41"/>
  <c r="B3636" i="41"/>
  <c r="B4251" i="41"/>
  <c r="B1029" i="41"/>
  <c r="B7118" i="41"/>
  <c r="B6826" i="41"/>
  <c r="B7116" i="41"/>
  <c r="B4537" i="41"/>
  <c r="B6722" i="41"/>
  <c r="B5241" i="41"/>
  <c r="B4672" i="41"/>
  <c r="B2660" i="41"/>
  <c r="AT101" i="9"/>
  <c r="B3905" i="41"/>
  <c r="B5479" i="41"/>
  <c r="B7529" i="41"/>
  <c r="B4647" i="41"/>
  <c r="AQ13" i="19"/>
  <c r="B3380" i="41"/>
  <c r="B4046" i="41"/>
  <c r="B2339" i="41"/>
  <c r="B3656" i="41"/>
  <c r="AT53" i="38"/>
  <c r="B5780" i="41"/>
  <c r="B791" i="41"/>
  <c r="B2716" i="41"/>
  <c r="B4853" i="41"/>
  <c r="B889" i="41"/>
  <c r="B563" i="41"/>
  <c r="B4061" i="41"/>
  <c r="B1076" i="41"/>
  <c r="H23" i="12"/>
  <c r="B487" i="41"/>
  <c r="B1727" i="41"/>
  <c r="B1629" i="41"/>
  <c r="AR360" i="37"/>
  <c r="B5092" i="41"/>
  <c r="AR189" i="37"/>
  <c r="B7711" i="41"/>
  <c r="B4136" i="41"/>
  <c r="B3475" i="41"/>
  <c r="B2993" i="41"/>
  <c r="B5388" i="41"/>
  <c r="B4698" i="41"/>
  <c r="B5389" i="41"/>
  <c r="B3316" i="41"/>
  <c r="B4521" i="41"/>
  <c r="B6678" i="41"/>
  <c r="B4560" i="41"/>
  <c r="B304" i="41"/>
  <c r="B2551" i="41"/>
  <c r="B5431" i="41"/>
  <c r="B1584" i="41"/>
  <c r="B6736" i="41"/>
  <c r="B2893" i="41"/>
  <c r="B7268" i="41"/>
  <c r="B440" i="41"/>
  <c r="B6907" i="41"/>
  <c r="B6059" i="41"/>
  <c r="B4185" i="41"/>
  <c r="B4381" i="41"/>
  <c r="B4050" i="41"/>
  <c r="B4762" i="41"/>
  <c r="AQ22" i="19"/>
  <c r="B3131" i="41"/>
  <c r="B7828" i="41"/>
  <c r="AT180" i="9"/>
  <c r="B2480" i="41"/>
  <c r="B6432" i="41"/>
  <c r="AT61" i="38"/>
  <c r="B423" i="41"/>
  <c r="B7247" i="41"/>
  <c r="B1612" i="41"/>
  <c r="B4761" i="41"/>
  <c r="B1422" i="41"/>
  <c r="AR12" i="37"/>
  <c r="AR246" i="37"/>
  <c r="B5363" i="41"/>
  <c r="B7798" i="41"/>
  <c r="B1586" i="41"/>
  <c r="B6161" i="41"/>
  <c r="B2965" i="41"/>
  <c r="B1248" i="41"/>
  <c r="B931" i="41"/>
  <c r="B5597" i="41"/>
  <c r="B7135" i="41"/>
  <c r="B5853" i="41"/>
  <c r="B5258" i="41"/>
  <c r="B6109" i="41"/>
  <c r="B435" i="41"/>
  <c r="B3383" i="41"/>
  <c r="B5622" i="41"/>
  <c r="AR184" i="37"/>
  <c r="B3833" i="41"/>
  <c r="B1002" i="41"/>
  <c r="B4801" i="41"/>
  <c r="B3073" i="41"/>
  <c r="B5979" i="41"/>
  <c r="B811" i="41"/>
  <c r="B1144" i="41"/>
  <c r="B5876" i="41"/>
  <c r="B978" i="41"/>
  <c r="B5261" i="41"/>
  <c r="B2699" i="41"/>
  <c r="B6143" i="41"/>
  <c r="B4552" i="41"/>
  <c r="B7315" i="41"/>
  <c r="B3467" i="41"/>
  <c r="B7687" i="41"/>
  <c r="B7503" i="41"/>
  <c r="B4417" i="41"/>
  <c r="B7036" i="41"/>
  <c r="B3114" i="41"/>
  <c r="B3233" i="41"/>
  <c r="B944" i="41"/>
  <c r="B6518" i="41"/>
  <c r="B2374" i="41"/>
  <c r="B579" i="41"/>
  <c r="B6264" i="41"/>
  <c r="AR257" i="37"/>
  <c r="B5858" i="41"/>
  <c r="B6390" i="41"/>
  <c r="B4550" i="41"/>
  <c r="B4076" i="41"/>
  <c r="B5356" i="41"/>
  <c r="B6672" i="41"/>
  <c r="AR61" i="37"/>
  <c r="AR174" i="37"/>
  <c r="B4271" i="41"/>
  <c r="B4745" i="41"/>
  <c r="AQ18" i="40"/>
  <c r="B171" i="41"/>
  <c r="B4981" i="41"/>
  <c r="AT107" i="9"/>
  <c r="B7191" i="41"/>
  <c r="B5500" i="41"/>
  <c r="B3008" i="41"/>
  <c r="B66" i="41"/>
  <c r="AT57" i="9"/>
  <c r="B6572" i="41"/>
  <c r="B5685" i="41"/>
  <c r="B1593" i="41"/>
  <c r="B5602" i="41"/>
  <c r="B5328" i="41"/>
  <c r="B113" i="41"/>
  <c r="B6339" i="41"/>
  <c r="B3746" i="41"/>
  <c r="B814" i="41"/>
  <c r="B5875" i="41"/>
  <c r="B2402" i="41"/>
  <c r="B4014" i="41"/>
  <c r="B2012" i="41"/>
  <c r="B7819" i="41"/>
  <c r="B428" i="41"/>
  <c r="B5048" i="41"/>
  <c r="B2841" i="41"/>
  <c r="B134" i="41"/>
  <c r="B5555" i="41"/>
  <c r="B2162" i="41"/>
  <c r="B6855" i="41"/>
  <c r="AR93" i="37"/>
  <c r="B5834" i="41"/>
  <c r="B1883" i="41"/>
  <c r="AT39" i="9"/>
  <c r="B5447" i="41"/>
  <c r="B2127" i="41"/>
  <c r="B4049" i="41"/>
  <c r="AR89" i="37"/>
  <c r="B5664" i="41"/>
  <c r="B1983" i="41"/>
  <c r="AR120" i="37"/>
  <c r="AR195" i="37"/>
  <c r="B5204" i="41"/>
  <c r="B7604" i="41"/>
  <c r="B5180" i="41"/>
  <c r="H24" i="12"/>
  <c r="B3527" i="41"/>
  <c r="B680" i="41"/>
  <c r="B452" i="41"/>
  <c r="B1398" i="41"/>
  <c r="B1770" i="41"/>
  <c r="B3667" i="41"/>
  <c r="B3078" i="41"/>
  <c r="B4043" i="41"/>
  <c r="B5418" i="41"/>
  <c r="B7203" i="41"/>
  <c r="B703" i="41"/>
  <c r="B4722" i="41"/>
  <c r="B6658" i="41"/>
  <c r="B943" i="41"/>
  <c r="B532" i="41"/>
  <c r="B5896" i="41"/>
  <c r="B719" i="41"/>
  <c r="B4097" i="41"/>
  <c r="B1325" i="41"/>
  <c r="B5573" i="41"/>
  <c r="B7531" i="41"/>
  <c r="B3663" i="41"/>
  <c r="B1155" i="41"/>
  <c r="B6730" i="41"/>
  <c r="B2406" i="41"/>
  <c r="B2189" i="41"/>
  <c r="B5743" i="41"/>
  <c r="B6971" i="41"/>
  <c r="B7636" i="41"/>
  <c r="B5586" i="41"/>
  <c r="AR44" i="37"/>
  <c r="B2307" i="41"/>
  <c r="B4116" i="41"/>
  <c r="B7023" i="41"/>
  <c r="B6619" i="41"/>
  <c r="B5859" i="41"/>
  <c r="AR82" i="37"/>
  <c r="B4952" i="41"/>
  <c r="B2622" i="41"/>
  <c r="B6248" i="41"/>
  <c r="B308" i="41"/>
  <c r="B4429" i="41"/>
  <c r="B6917" i="41"/>
  <c r="B1725" i="41"/>
  <c r="B4470" i="41"/>
  <c r="B665" i="41"/>
  <c r="B5058" i="41"/>
  <c r="B5998" i="41"/>
  <c r="B2898" i="41"/>
  <c r="B4475" i="41"/>
  <c r="AT114" i="9"/>
  <c r="B7661" i="41"/>
  <c r="B3097" i="41"/>
  <c r="B2268" i="41"/>
  <c r="B6724" i="41"/>
  <c r="B5205" i="41"/>
  <c r="B1384" i="41"/>
  <c r="B207" i="41"/>
  <c r="B7599" i="41"/>
  <c r="B2915" i="41"/>
  <c r="B1442" i="41"/>
  <c r="B3534" i="41"/>
  <c r="B3120" i="41"/>
  <c r="B7655" i="41"/>
  <c r="B5234" i="41"/>
  <c r="B5339" i="41"/>
  <c r="B3868" i="41"/>
  <c r="B3422" i="41"/>
  <c r="AR321" i="37"/>
  <c r="B2568" i="41"/>
  <c r="B2901" i="41"/>
  <c r="B6947" i="41"/>
  <c r="B5521" i="41"/>
  <c r="B2884" i="41"/>
  <c r="B1189" i="41"/>
  <c r="B4415" i="41"/>
  <c r="B6526" i="41"/>
  <c r="B1103" i="41"/>
  <c r="B1058" i="41"/>
  <c r="B4814" i="41"/>
  <c r="B7255" i="41"/>
  <c r="B2967" i="41"/>
  <c r="B2916" i="41"/>
  <c r="B6000" i="41"/>
  <c r="B7235" i="41"/>
  <c r="B4289" i="41"/>
  <c r="AR121" i="37"/>
  <c r="B3480" i="41"/>
  <c r="B5836" i="41"/>
  <c r="B714" i="41"/>
  <c r="B3863" i="41"/>
  <c r="AR387" i="37"/>
  <c r="B6984" i="41"/>
  <c r="B1296" i="41"/>
  <c r="B7131" i="41"/>
  <c r="B5776" i="41"/>
  <c r="B6735" i="41"/>
  <c r="B6247" i="41"/>
  <c r="B4179" i="41"/>
  <c r="B4454" i="41"/>
  <c r="B5142" i="41"/>
  <c r="B6920" i="41"/>
  <c r="B6318" i="41"/>
  <c r="B3546" i="41"/>
  <c r="B5887" i="41"/>
  <c r="B2475" i="41"/>
  <c r="B4953" i="41"/>
  <c r="B7304" i="41"/>
  <c r="AT212" i="9"/>
  <c r="B3743" i="41"/>
  <c r="B6563" i="41"/>
  <c r="B7143" i="41"/>
  <c r="B5412" i="41"/>
  <c r="B7609" i="41"/>
  <c r="B4457" i="41"/>
  <c r="B7426" i="41"/>
  <c r="B16" i="41"/>
  <c r="B4657" i="41"/>
  <c r="B3470" i="41"/>
  <c r="B4125" i="41"/>
  <c r="B5023" i="41"/>
  <c r="B6871" i="41"/>
  <c r="AR381" i="37"/>
  <c r="B3458" i="41"/>
  <c r="B1116" i="41"/>
  <c r="B4906" i="41"/>
  <c r="B2063" i="41"/>
  <c r="AR67" i="37"/>
  <c r="B1468" i="41"/>
  <c r="B5620" i="41"/>
  <c r="B4849" i="41"/>
  <c r="B3274" i="41"/>
  <c r="B6838" i="41"/>
  <c r="B6435" i="41"/>
  <c r="B7039" i="41"/>
  <c r="B3062" i="41"/>
  <c r="AR362" i="37"/>
  <c r="B3488" i="41"/>
  <c r="B6197" i="41"/>
  <c r="B2616" i="41"/>
  <c r="B7480" i="41"/>
  <c r="B7435" i="41"/>
  <c r="B4401" i="41"/>
  <c r="B746" i="41"/>
  <c r="B6384" i="41"/>
  <c r="B4390" i="41"/>
  <c r="B6040" i="41"/>
  <c r="B3278" i="41"/>
  <c r="B3262" i="41"/>
  <c r="B5093" i="41"/>
  <c r="B6064" i="41"/>
  <c r="B2823" i="41"/>
  <c r="B460" i="41"/>
  <c r="B5988" i="41"/>
  <c r="B882" i="41"/>
  <c r="B5504" i="41"/>
  <c r="B7349" i="41"/>
  <c r="B5997" i="41"/>
  <c r="B5456" i="41"/>
  <c r="B4547" i="41"/>
  <c r="AT45" i="9"/>
  <c r="AR355" i="37"/>
  <c r="B5741" i="41"/>
  <c r="B2464" i="41"/>
  <c r="B4665" i="41"/>
  <c r="B4275" i="41"/>
  <c r="B2793" i="41"/>
  <c r="B5966" i="41"/>
  <c r="AR243" i="37"/>
  <c r="B7747" i="41"/>
  <c r="B6017" i="41"/>
  <c r="B7670" i="41"/>
  <c r="B3098" i="41"/>
  <c r="B150" i="41"/>
  <c r="B3305" i="41"/>
  <c r="B7377" i="41"/>
  <c r="B5112" i="41"/>
  <c r="B2258" i="41"/>
  <c r="B2923" i="41"/>
  <c r="B2391" i="41"/>
  <c r="B5687" i="41"/>
  <c r="H81" i="12"/>
  <c r="B2588" i="41"/>
  <c r="B5300" i="41"/>
  <c r="B4047" i="41"/>
  <c r="B3500" i="41"/>
  <c r="AR196" i="37"/>
  <c r="B5681" i="41"/>
  <c r="AR346" i="37"/>
  <c r="B753" i="41"/>
  <c r="B5042" i="41"/>
  <c r="B4374" i="41"/>
  <c r="B7062" i="41"/>
  <c r="B4184" i="41"/>
  <c r="B4038" i="41"/>
  <c r="AT40" i="9"/>
  <c r="B2078" i="41"/>
  <c r="B6762" i="41"/>
  <c r="B7067" i="41"/>
  <c r="B6903" i="41"/>
  <c r="AR336" i="37"/>
  <c r="B6292" i="41"/>
  <c r="B3547" i="41"/>
  <c r="AT78" i="9"/>
  <c r="B4677" i="41"/>
  <c r="AT41" i="38"/>
  <c r="B6215" i="41"/>
  <c r="B2240" i="41"/>
  <c r="B4658" i="41"/>
  <c r="B1579" i="41"/>
  <c r="B4577" i="41"/>
  <c r="B6986" i="41"/>
  <c r="B2217" i="41"/>
  <c r="B3370" i="41"/>
  <c r="AR264" i="37"/>
  <c r="B4093" i="41"/>
  <c r="B7585" i="41"/>
  <c r="B1112" i="41"/>
  <c r="B4334" i="41"/>
  <c r="AR299" i="37"/>
  <c r="B3300" i="41"/>
  <c r="B3623" i="41"/>
  <c r="B4757" i="41"/>
  <c r="H113" i="12"/>
  <c r="B5031" i="41"/>
  <c r="B7496" i="41"/>
  <c r="B3695" i="41"/>
  <c r="B4847" i="41"/>
  <c r="B2863" i="41"/>
  <c r="H82" i="12"/>
  <c r="B261" i="41"/>
  <c r="B3811" i="41"/>
  <c r="H86" i="12"/>
  <c r="B4818" i="41"/>
  <c r="B4711" i="41"/>
  <c r="B7130" i="41"/>
  <c r="B2796" i="41"/>
  <c r="B3555" i="41"/>
  <c r="B5435" i="41"/>
  <c r="AR237" i="37"/>
  <c r="B3288" i="41"/>
  <c r="B3817" i="41"/>
  <c r="B3066" i="41"/>
  <c r="B1088" i="41"/>
  <c r="B4534" i="41"/>
  <c r="AR270" i="37"/>
  <c r="B6500" i="41"/>
  <c r="B3111" i="41"/>
  <c r="B3989" i="41"/>
  <c r="B7597" i="41"/>
  <c r="AQ22" i="40"/>
  <c r="B4685" i="41"/>
  <c r="B6453" i="41"/>
  <c r="B6649" i="41"/>
  <c r="AT58" i="9"/>
  <c r="B2547" i="41"/>
  <c r="B7294" i="41"/>
  <c r="B4241" i="41"/>
  <c r="B2444" i="41"/>
  <c r="B1151" i="41"/>
  <c r="B2816" i="41"/>
  <c r="B3914" i="41"/>
  <c r="B4980" i="41"/>
  <c r="B3015" i="41"/>
  <c r="B4738" i="41"/>
  <c r="B7590" i="41"/>
  <c r="B801" i="41"/>
  <c r="B3996" i="41"/>
  <c r="B6444" i="41"/>
  <c r="B3954" i="41"/>
  <c r="B1899" i="41"/>
  <c r="B5004" i="41"/>
  <c r="B6955" i="41"/>
  <c r="B1867" i="41"/>
  <c r="B2465" i="41"/>
  <c r="B3806" i="41"/>
  <c r="B5099" i="41"/>
  <c r="B5025" i="41"/>
  <c r="B7127" i="41"/>
  <c r="B4331" i="41"/>
  <c r="B626" i="41"/>
  <c r="AR155" i="37"/>
  <c r="AR339" i="37"/>
  <c r="B1429" i="41"/>
  <c r="AR312" i="37"/>
  <c r="AR30" i="37"/>
  <c r="B5338" i="41"/>
  <c r="B7536" i="41"/>
  <c r="B5351" i="41"/>
  <c r="B2170" i="41"/>
  <c r="B5094" i="41"/>
  <c r="B2178" i="41"/>
  <c r="AR88" i="37"/>
  <c r="B847" i="41"/>
  <c r="AT193" i="9"/>
  <c r="B7228" i="41"/>
  <c r="B7638" i="41"/>
  <c r="AT201" i="9"/>
  <c r="B5599" i="41"/>
  <c r="B1327" i="41"/>
  <c r="AT46" i="9"/>
  <c r="B2468" i="41"/>
  <c r="B6457" i="41"/>
  <c r="B4252" i="41"/>
  <c r="B5455" i="41"/>
  <c r="B2643" i="41"/>
  <c r="AR405" i="37"/>
  <c r="B2296" i="41"/>
  <c r="B782" i="41"/>
  <c r="B5163" i="41"/>
  <c r="B2043" i="41"/>
  <c r="B5804" i="41"/>
  <c r="B6908" i="41"/>
  <c r="B4995" i="41"/>
  <c r="B4627" i="41"/>
  <c r="B3940" i="41"/>
  <c r="B7229" i="41"/>
  <c r="B169" i="41"/>
  <c r="B6913" i="41"/>
  <c r="AT173" i="9"/>
  <c r="B3750" i="41"/>
  <c r="B2235" i="41"/>
  <c r="B3030" i="41"/>
  <c r="B2066" i="41"/>
  <c r="AR407" i="37"/>
  <c r="B5974" i="41"/>
  <c r="B6080" i="41"/>
  <c r="B1829" i="41"/>
  <c r="B5352" i="41"/>
  <c r="B1813" i="41"/>
  <c r="B3715" i="41"/>
  <c r="B6812" i="41"/>
  <c r="B5070" i="41"/>
  <c r="B6425" i="41"/>
  <c r="B3637" i="41"/>
  <c r="AR113" i="37"/>
  <c r="B6429" i="41"/>
  <c r="B5686" i="41"/>
  <c r="B7528" i="41"/>
  <c r="B5156" i="41"/>
  <c r="B4468" i="41"/>
  <c r="B4175" i="41"/>
  <c r="B7005" i="41"/>
  <c r="B2093" i="41"/>
  <c r="B6232" i="41"/>
  <c r="B666" i="41"/>
  <c r="AR406" i="37"/>
  <c r="B1466" i="41"/>
  <c r="B786" i="41"/>
  <c r="B4162" i="41"/>
  <c r="B5497" i="41"/>
  <c r="B3641" i="41"/>
  <c r="B6634" i="41"/>
  <c r="B2955" i="41"/>
  <c r="B1178" i="41"/>
  <c r="B2865" i="41"/>
  <c r="B5448" i="41"/>
  <c r="B4088" i="41"/>
  <c r="B7564" i="41"/>
  <c r="B3379" i="41"/>
  <c r="B6336" i="41"/>
  <c r="B3772" i="41"/>
  <c r="B3155" i="41"/>
  <c r="B4979" i="41"/>
  <c r="B1805" i="41"/>
  <c r="B4169" i="41"/>
  <c r="AR28" i="37"/>
  <c r="B4837" i="41"/>
  <c r="B2934" i="41"/>
  <c r="B2940" i="41"/>
  <c r="B3968" i="41"/>
  <c r="AR214" i="37"/>
  <c r="B4418" i="41"/>
  <c r="B470" i="41"/>
  <c r="AR233" i="37"/>
  <c r="AR276" i="37"/>
  <c r="B7001" i="41"/>
  <c r="B6177" i="41"/>
  <c r="B6656" i="41"/>
  <c r="B4628" i="41"/>
  <c r="B7768" i="41"/>
  <c r="B4207" i="41"/>
  <c r="B5737" i="41"/>
  <c r="AT130" i="9"/>
  <c r="B1740" i="41"/>
  <c r="B7803" i="41"/>
  <c r="AR65" i="37"/>
  <c r="B6539" i="41"/>
  <c r="AT194" i="9"/>
  <c r="AR368" i="37"/>
  <c r="B5298" i="41"/>
  <c r="AT94" i="9"/>
  <c r="B3535" i="41"/>
  <c r="B225" i="41"/>
  <c r="B1646" i="41"/>
  <c r="B4450" i="41"/>
  <c r="B7642" i="41"/>
  <c r="B5486" i="41"/>
  <c r="B6312" i="41"/>
  <c r="AR34" i="37"/>
  <c r="B1369" i="41"/>
  <c r="B5613" i="41"/>
  <c r="B2872" i="41"/>
  <c r="H37" i="12"/>
  <c r="B3117" i="41"/>
  <c r="B3440" i="41"/>
  <c r="B3779" i="41"/>
  <c r="B3912" i="41"/>
  <c r="AR315" i="37"/>
  <c r="AR24" i="39"/>
  <c r="B5374" i="41"/>
  <c r="B4133" i="41"/>
  <c r="B4913" i="41"/>
  <c r="B6886" i="41"/>
  <c r="B5627" i="41"/>
  <c r="B3263" i="41"/>
  <c r="B6412" i="41"/>
  <c r="B6531" i="41"/>
  <c r="B1006" i="41"/>
  <c r="B2754" i="41"/>
  <c r="B640" i="41"/>
  <c r="B1654" i="41"/>
  <c r="B3004" i="41"/>
  <c r="B2272" i="41"/>
  <c r="B3348" i="41"/>
  <c r="B1069" i="41"/>
  <c r="B1226" i="41"/>
  <c r="B6720" i="41"/>
  <c r="B4044" i="41"/>
  <c r="B3057" i="41"/>
  <c r="B4338" i="41"/>
  <c r="B7141" i="41"/>
  <c r="AT88" i="9"/>
  <c r="B3048" i="41"/>
  <c r="B2437" i="41"/>
  <c r="B5137" i="41"/>
  <c r="B1948" i="41"/>
  <c r="B5706" i="41"/>
  <c r="B2482" i="41"/>
  <c r="B6993" i="41"/>
  <c r="AT61" i="9"/>
  <c r="B4186" i="41"/>
  <c r="B5485" i="41"/>
  <c r="B7347" i="41"/>
  <c r="B7762" i="41"/>
  <c r="B5397" i="41"/>
  <c r="B293" i="41"/>
  <c r="AR231" i="37"/>
  <c r="B6134" i="41"/>
  <c r="B3853" i="41"/>
  <c r="B6578" i="41"/>
  <c r="B1865" i="41"/>
  <c r="B6469" i="41"/>
  <c r="B1017" i="41"/>
  <c r="B5493" i="41"/>
  <c r="B870" i="41"/>
  <c r="B5771" i="41"/>
  <c r="AT139" i="9"/>
  <c r="B933" i="41"/>
  <c r="B5098" i="41"/>
  <c r="AR363" i="37"/>
  <c r="B1307" i="41"/>
  <c r="AT46" i="38"/>
  <c r="B2365" i="41"/>
  <c r="B2569" i="41"/>
  <c r="B639" i="41"/>
  <c r="B2504" i="41"/>
  <c r="B4490" i="41"/>
  <c r="B4368" i="41"/>
  <c r="B4366" i="41"/>
  <c r="B5690" i="41"/>
  <c r="B6718" i="41"/>
  <c r="B880" i="41"/>
  <c r="B7361" i="41"/>
  <c r="B6823" i="41"/>
  <c r="B7379" i="41"/>
  <c r="B5024" i="41"/>
  <c r="AR30" i="39"/>
  <c r="B4683" i="41"/>
  <c r="B3755" i="41"/>
  <c r="B4276" i="41"/>
  <c r="B2653" i="41"/>
  <c r="B6458" i="41"/>
  <c r="B4478" i="41"/>
  <c r="B5086" i="41"/>
  <c r="B859" i="41"/>
  <c r="B1800" i="41"/>
  <c r="B2795" i="41"/>
  <c r="B5477" i="41"/>
  <c r="B763" i="41"/>
  <c r="AQ37" i="40"/>
  <c r="B2858" i="41"/>
  <c r="B1626" i="41"/>
  <c r="B1520" i="41"/>
  <c r="B3177" i="41"/>
  <c r="B346" i="41"/>
  <c r="B5349" i="41"/>
  <c r="B7792" i="41"/>
  <c r="AR335" i="37"/>
  <c r="AR317" i="37"/>
  <c r="B3425" i="41"/>
  <c r="B5165" i="41"/>
  <c r="AR147" i="37"/>
  <c r="B5275" i="41"/>
  <c r="B6181" i="41"/>
  <c r="B5644" i="41"/>
  <c r="B1843" i="41"/>
  <c r="AR32" i="39"/>
  <c r="B7097" i="41"/>
  <c r="AT89" i="38"/>
  <c r="B4975" i="41"/>
  <c r="B2030" i="41"/>
  <c r="AR268" i="37"/>
  <c r="B5434" i="41"/>
  <c r="B4422" i="41"/>
  <c r="AT113" i="9"/>
  <c r="B1998" i="41"/>
  <c r="B7212" i="41"/>
  <c r="B2175" i="41"/>
  <c r="H50" i="12"/>
  <c r="B5502" i="41"/>
  <c r="B2973" i="41"/>
  <c r="B4625" i="41"/>
  <c r="B4068" i="41"/>
  <c r="AR58" i="37"/>
  <c r="AR188" i="37"/>
  <c r="B292" i="41"/>
  <c r="B2201" i="41"/>
  <c r="B3239" i="41"/>
  <c r="B6119" i="41"/>
  <c r="B381" i="41"/>
  <c r="B4890" i="41"/>
  <c r="B7122" i="41"/>
  <c r="B2948" i="41"/>
  <c r="B3531" i="41"/>
  <c r="AT95" i="38"/>
  <c r="AT79" i="38"/>
  <c r="AT17" i="38"/>
  <c r="B3195" i="41"/>
  <c r="B669" i="41"/>
  <c r="B6527" i="41"/>
  <c r="B2651" i="41"/>
  <c r="B5012" i="41"/>
  <c r="B5745" i="41"/>
  <c r="B3889" i="41"/>
  <c r="AT49" i="9"/>
  <c r="B2935" i="41"/>
  <c r="B4933" i="41"/>
  <c r="B7216" i="41"/>
  <c r="B6496" i="41"/>
  <c r="B1672" i="41"/>
  <c r="B7680" i="41"/>
  <c r="B4081" i="41"/>
  <c r="B5716" i="41"/>
  <c r="B4877" i="41"/>
  <c r="B7157" i="41"/>
  <c r="AT186" i="9"/>
  <c r="B649" i="41"/>
  <c r="B6794" i="41"/>
  <c r="B6129" i="41"/>
  <c r="B5312" i="41"/>
  <c r="B7490" i="41"/>
  <c r="B2995" i="41"/>
  <c r="AT110" i="38"/>
  <c r="B2786" i="41"/>
  <c r="B7464" i="41"/>
  <c r="B3571" i="41"/>
  <c r="B5723" i="41"/>
  <c r="B6228" i="41"/>
  <c r="B2450" i="41"/>
  <c r="B4446" i="41"/>
  <c r="AQ25" i="19"/>
  <c r="B7259" i="41"/>
  <c r="AT97" i="9"/>
  <c r="AR177" i="37"/>
  <c r="B4163" i="41"/>
  <c r="B7519" i="41"/>
  <c r="B4002" i="41"/>
  <c r="B2638" i="41"/>
  <c r="B1120" i="41"/>
  <c r="B1768" i="41"/>
  <c r="B3640" i="41"/>
  <c r="AR97" i="37"/>
  <c r="AT73" i="9"/>
  <c r="B4798" i="41"/>
  <c r="B1741" i="41"/>
  <c r="AT122" i="9"/>
  <c r="B6786" i="41"/>
  <c r="B4573" i="41"/>
  <c r="B7557" i="41"/>
  <c r="AR79" i="37"/>
  <c r="B802" i="41"/>
  <c r="B1355" i="41"/>
  <c r="B6030" i="41"/>
  <c r="B1471" i="41"/>
  <c r="B7148" i="41"/>
  <c r="B6622" i="41"/>
  <c r="H51" i="12"/>
  <c r="AR171" i="37"/>
  <c r="B135" i="41"/>
  <c r="B3357" i="41"/>
  <c r="B7353" i="41"/>
  <c r="H77" i="12"/>
  <c r="B7178" i="41"/>
  <c r="B6953" i="41"/>
  <c r="B1815" i="41"/>
  <c r="B4896" i="41"/>
  <c r="AR135" i="37"/>
  <c r="B3223" i="41"/>
  <c r="B2389" i="41"/>
  <c r="AR307" i="37"/>
  <c r="B5560" i="41"/>
  <c r="B5910" i="41"/>
  <c r="AR329" i="37"/>
  <c r="B2011" i="41"/>
  <c r="B5546" i="41"/>
  <c r="B5856" i="41"/>
  <c r="B5777" i="41"/>
  <c r="B7308" i="41"/>
  <c r="B6883" i="41"/>
  <c r="B5327" i="41"/>
  <c r="B2467" i="41"/>
  <c r="B6085" i="41"/>
  <c r="B2756" i="41"/>
  <c r="B5172" i="41"/>
  <c r="B7787" i="41"/>
  <c r="B282" i="41"/>
  <c r="B5758" i="41"/>
  <c r="AR123" i="37"/>
  <c r="B1106" i="41"/>
  <c r="B7297" i="41"/>
  <c r="B1514" i="41"/>
  <c r="B7646" i="41"/>
  <c r="B6149" i="41"/>
  <c r="B139" i="41"/>
  <c r="H109" i="12"/>
  <c r="AT103" i="38"/>
  <c r="B3680" i="41"/>
  <c r="B4903" i="41"/>
  <c r="B2441" i="41"/>
  <c r="B6937" i="41"/>
  <c r="B2938" i="41"/>
  <c r="B4512" i="41"/>
  <c r="B3086" i="41"/>
  <c r="B163" i="41"/>
  <c r="B7328" i="41"/>
  <c r="B726" i="41"/>
  <c r="B7620" i="41"/>
  <c r="B4917" i="41"/>
  <c r="B891" i="41"/>
  <c r="B7814" i="41"/>
  <c r="AR228" i="37"/>
  <c r="B4635" i="41"/>
  <c r="B2140" i="41"/>
  <c r="B1904" i="41"/>
  <c r="B2969" i="41"/>
  <c r="B5103" i="41"/>
  <c r="B2541" i="41"/>
  <c r="AQ33" i="40"/>
  <c r="B7189" i="41"/>
  <c r="AR301" i="37"/>
  <c r="B533" i="41"/>
  <c r="AT158" i="9"/>
  <c r="B5440" i="41"/>
  <c r="B3427" i="41"/>
  <c r="B5615" i="41"/>
  <c r="H92" i="12"/>
  <c r="B1570" i="41"/>
  <c r="B5178" i="41"/>
  <c r="B6705" i="41"/>
  <c r="B6799" i="41"/>
  <c r="B6025" i="41"/>
  <c r="B5317" i="41"/>
  <c r="B853" i="41"/>
  <c r="B5243" i="41"/>
  <c r="B7713" i="41"/>
  <c r="AR56" i="37"/>
  <c r="B3063" i="41"/>
  <c r="AR111" i="37"/>
  <c r="B3838" i="41"/>
  <c r="B6802" i="41"/>
  <c r="B3382" i="41"/>
  <c r="B3116" i="41"/>
  <c r="B1222" i="41"/>
  <c r="B7834" i="41"/>
  <c r="B578" i="41"/>
  <c r="B3270" i="41"/>
  <c r="B6574" i="41"/>
  <c r="B4140" i="41"/>
  <c r="B7790" i="41"/>
  <c r="B4001" i="41"/>
  <c r="B4146" i="41"/>
  <c r="B205" i="41"/>
  <c r="B1261" i="41"/>
  <c r="B2680" i="41"/>
  <c r="B2396" i="41"/>
  <c r="B2390" i="41"/>
  <c r="B6595" i="41"/>
  <c r="B2790" i="41"/>
  <c r="B520" i="41"/>
  <c r="B5704" i="41"/>
  <c r="AT66" i="38"/>
  <c r="AR31" i="37"/>
  <c r="AR206" i="37"/>
  <c r="B2323" i="41"/>
  <c r="B7126" i="41"/>
  <c r="B5067" i="41"/>
  <c r="B4320" i="41"/>
  <c r="B965" i="41"/>
  <c r="B2427" i="41"/>
  <c r="B4563" i="41"/>
  <c r="B463" i="41"/>
  <c r="B2848" i="41"/>
  <c r="B4432" i="41"/>
  <c r="B5333" i="41"/>
  <c r="AR47" i="37"/>
  <c r="B537" i="41"/>
  <c r="B5700" i="41"/>
  <c r="B6097" i="41"/>
  <c r="B754" i="41"/>
  <c r="B1194" i="41"/>
  <c r="B7521" i="41"/>
  <c r="B7603" i="41"/>
  <c r="B3612" i="41"/>
  <c r="B2743" i="41"/>
  <c r="B4535" i="41"/>
  <c r="B3589" i="41"/>
  <c r="B6316" i="41"/>
  <c r="B7817" i="41"/>
  <c r="B3759" i="41"/>
  <c r="B1525" i="41"/>
  <c r="B302" i="41"/>
  <c r="B4960" i="41"/>
  <c r="B5286" i="41"/>
  <c r="B5821" i="41"/>
  <c r="B3017" i="41"/>
  <c r="B335" i="41"/>
  <c r="B5343" i="41"/>
  <c r="B4878" i="41"/>
  <c r="B1866" i="41"/>
  <c r="B7761" i="41"/>
  <c r="B7647" i="41"/>
  <c r="B2814" i="41"/>
  <c r="B3713" i="41"/>
  <c r="AR359" i="37"/>
  <c r="B2209" i="41"/>
  <c r="B2412" i="41"/>
  <c r="B5268" i="41"/>
  <c r="AT185" i="9"/>
  <c r="B6867" i="41"/>
  <c r="B6100" i="41"/>
  <c r="B1719" i="41"/>
  <c r="B5463" i="41"/>
  <c r="B1515" i="41"/>
  <c r="B6787" i="41"/>
  <c r="B2476" i="41"/>
  <c r="B4759" i="41"/>
  <c r="B6571" i="41"/>
  <c r="B4299" i="41"/>
  <c r="AR391" i="37"/>
  <c r="B7163" i="41"/>
  <c r="AT60" i="9"/>
  <c r="B2068" i="41"/>
  <c r="B7266" i="41"/>
  <c r="B5539" i="41"/>
  <c r="B2277" i="41"/>
  <c r="B1602" i="41"/>
  <c r="B1546" i="41"/>
  <c r="B1141" i="41"/>
  <c r="B4404" i="41"/>
  <c r="B6083" i="41"/>
  <c r="B1478" i="41"/>
  <c r="B6093" i="41"/>
  <c r="AQ14" i="19"/>
  <c r="AR249" i="37"/>
  <c r="B5798" i="41"/>
  <c r="B993" i="41"/>
  <c r="B5810" i="41"/>
  <c r="B4899" i="41"/>
  <c r="AT203" i="9"/>
  <c r="B4345" i="41"/>
  <c r="B2115" i="41"/>
  <c r="B1196" i="41"/>
  <c r="B6474" i="41"/>
  <c r="B3840" i="41"/>
  <c r="B5041" i="41"/>
  <c r="B7846" i="41"/>
  <c r="B3864" i="41"/>
  <c r="B6673" i="41"/>
  <c r="B3322" i="41"/>
  <c r="B7037" i="41"/>
  <c r="AT49" i="38"/>
  <c r="B5891" i="41"/>
  <c r="B5938" i="41"/>
  <c r="B341" i="41"/>
  <c r="B194" i="41"/>
  <c r="B7117" i="41"/>
  <c r="B4904" i="41"/>
  <c r="B501" i="41"/>
  <c r="B5101" i="41"/>
  <c r="B1450" i="41"/>
  <c r="AR289" i="37"/>
  <c r="AR21" i="37"/>
  <c r="B6475" i="41"/>
  <c r="B974" i="41"/>
  <c r="B5921" i="41"/>
  <c r="B6773" i="41"/>
  <c r="B5742" i="41"/>
  <c r="AT100" i="9"/>
  <c r="B4699" i="41"/>
  <c r="B970" i="41"/>
  <c r="B6635" i="41"/>
  <c r="H100" i="12"/>
  <c r="B6014" i="41"/>
  <c r="B1489" i="41"/>
  <c r="B2768" i="41"/>
  <c r="B7458" i="41"/>
  <c r="B6996" i="41"/>
  <c r="B5929" i="41"/>
  <c r="B1407" i="41"/>
  <c r="B1848" i="41"/>
  <c r="B2039" i="41"/>
  <c r="B2683" i="41"/>
  <c r="B6440" i="41"/>
  <c r="B5379" i="41"/>
  <c r="B1648" i="41"/>
  <c r="B7725" i="41"/>
  <c r="B6154" i="41"/>
  <c r="B4562" i="41"/>
  <c r="B2873" i="41"/>
  <c r="B5892" i="41"/>
  <c r="B6282" i="41"/>
  <c r="B5030" i="41"/>
  <c r="B795" i="41"/>
  <c r="B6135" i="41"/>
  <c r="B222" i="41"/>
  <c r="B2327" i="41"/>
  <c r="H34" i="12"/>
  <c r="B7855" i="41"/>
  <c r="B4332" i="41"/>
  <c r="B6704" i="41"/>
  <c r="B1748" i="41"/>
  <c r="B4142" i="41"/>
  <c r="H18" i="12"/>
  <c r="B2236" i="41"/>
  <c r="B4870" i="41"/>
  <c r="B168" i="41"/>
  <c r="B3687" i="41"/>
  <c r="B4304" i="41"/>
  <c r="B6550" i="41"/>
  <c r="B4518" i="41"/>
  <c r="B3219" i="41"/>
  <c r="B1824" i="41"/>
  <c r="B4682" i="41"/>
  <c r="B7734" i="41"/>
  <c r="B7409" i="41"/>
  <c r="AR101" i="37"/>
  <c r="B419" i="41"/>
  <c r="B4327" i="41"/>
  <c r="B7383" i="41"/>
  <c r="B2625" i="41"/>
  <c r="B1902" i="41"/>
  <c r="B3082" i="41"/>
  <c r="B4937" i="41"/>
  <c r="B4938" i="41"/>
  <c r="B4753" i="41"/>
  <c r="B5340" i="41"/>
  <c r="B7413" i="41"/>
  <c r="B4987" i="41"/>
  <c r="B7702" i="41"/>
  <c r="B39" i="41"/>
  <c r="B3496" i="41"/>
  <c r="B6914" i="41"/>
  <c r="B5668" i="41"/>
  <c r="B3683" i="41"/>
  <c r="AR149" i="37"/>
  <c r="B7739" i="41"/>
  <c r="B6569" i="41"/>
  <c r="B4835" i="41"/>
  <c r="H58" i="12"/>
  <c r="B4482" i="41"/>
  <c r="B5945" i="41"/>
  <c r="B1581" i="41"/>
  <c r="B6552" i="41"/>
  <c r="B2499" i="41"/>
  <c r="B1440" i="41"/>
  <c r="B3464" i="41"/>
  <c r="B6193" i="41"/>
  <c r="B4587" i="41"/>
  <c r="B3903" i="41"/>
  <c r="B5902" i="41"/>
  <c r="B2470" i="41"/>
  <c r="B6742" i="41"/>
  <c r="H95" i="12"/>
  <c r="AR351" i="37"/>
  <c r="B6533" i="41"/>
  <c r="B1530" i="41"/>
  <c r="B7467" i="41"/>
  <c r="B7575" i="41"/>
  <c r="B7271" i="41"/>
  <c r="B4956" i="41"/>
  <c r="B5489" i="41"/>
  <c r="AR388" i="37"/>
  <c r="B7388" i="41"/>
  <c r="B583" i="41"/>
  <c r="B2999" i="41"/>
  <c r="B3749" i="41"/>
  <c r="B7288" i="41"/>
  <c r="B5082" i="41"/>
  <c r="B5592" i="41"/>
  <c r="B6188" i="41"/>
  <c r="B7595" i="41"/>
  <c r="B3085" i="41"/>
  <c r="B4436" i="41"/>
  <c r="B4118" i="41"/>
  <c r="B2744" i="41"/>
  <c r="B6107" i="41"/>
  <c r="AT73" i="38"/>
  <c r="B333" i="41"/>
  <c r="B7399" i="41"/>
  <c r="B4284" i="41"/>
  <c r="AR190" i="37"/>
  <c r="B2232" i="41"/>
  <c r="AR308" i="37"/>
  <c r="B6928" i="41"/>
  <c r="B3754" i="41"/>
  <c r="AR297" i="37"/>
  <c r="AR327" i="37"/>
  <c r="B2350" i="41"/>
  <c r="B4767" i="41"/>
  <c r="B5964" i="41"/>
  <c r="B6387" i="41"/>
  <c r="B5171" i="41"/>
  <c r="B170" i="41"/>
  <c r="AT109" i="38"/>
  <c r="B2862" i="41"/>
  <c r="B2181" i="41"/>
  <c r="B4101" i="41"/>
  <c r="B5420" i="41"/>
  <c r="B3906" i="41"/>
  <c r="B1232" i="41"/>
  <c r="B1094" i="41"/>
  <c r="H25" i="12"/>
  <c r="B4955" i="41"/>
  <c r="B7075" i="41"/>
  <c r="B702" i="41"/>
  <c r="B1360" i="41"/>
  <c r="B4481" i="41"/>
  <c r="AR25" i="39"/>
  <c r="B7469" i="41"/>
  <c r="B2521" i="41"/>
  <c r="AR118" i="37"/>
  <c r="B2919" i="41"/>
  <c r="B551" i="41"/>
  <c r="B1182" i="41"/>
  <c r="B6480" i="41"/>
  <c r="B3035" i="41"/>
  <c r="AQ36" i="19"/>
  <c r="B5124" i="41"/>
  <c r="B4511" i="41"/>
  <c r="B6265" i="41"/>
  <c r="AT151" i="9"/>
  <c r="B3439" i="41"/>
  <c r="B7552" i="41"/>
  <c r="B5951" i="41"/>
  <c r="B2727" i="41"/>
  <c r="B6364" i="41"/>
  <c r="B6489" i="41"/>
  <c r="AT184" i="9"/>
  <c r="B4582" i="41"/>
  <c r="B2290" i="41"/>
  <c r="B2845" i="41"/>
  <c r="B2266" i="41"/>
  <c r="B4295" i="41"/>
  <c r="B6566" i="41"/>
  <c r="B7745" i="41"/>
  <c r="B2489" i="41"/>
  <c r="AR153" i="37"/>
  <c r="B6393" i="41"/>
  <c r="B4709" i="41"/>
  <c r="B6628" i="41"/>
  <c r="B789" i="41"/>
  <c r="B5255" i="41"/>
  <c r="AT102" i="9"/>
  <c r="B6938" i="41"/>
  <c r="B1108" i="41"/>
  <c r="B5503" i="41"/>
  <c r="B4000" i="41"/>
  <c r="B7500" i="41"/>
  <c r="AR403" i="37"/>
  <c r="B2572" i="41"/>
  <c r="B7267" i="41"/>
  <c r="B1658" i="41"/>
  <c r="B6987" i="41"/>
  <c r="B7494" i="41"/>
  <c r="B3483" i="41"/>
  <c r="B749" i="41"/>
  <c r="B3628" i="41"/>
  <c r="B5392" i="41"/>
  <c r="B7195" i="41"/>
  <c r="B1262" i="41"/>
  <c r="B7810" i="41"/>
  <c r="B1204" i="41"/>
  <c r="B5437" i="41"/>
  <c r="B51" i="41"/>
  <c r="B7012" i="41"/>
  <c r="B7237" i="41"/>
  <c r="B4285" i="41"/>
  <c r="B50" i="41"/>
  <c r="B4934" i="41"/>
  <c r="B6830" i="41"/>
  <c r="B6579" i="41"/>
  <c r="B4559" i="41"/>
  <c r="B1409" i="41"/>
  <c r="B5833" i="41"/>
  <c r="B6609" i="41"/>
  <c r="AR325" i="37"/>
  <c r="B4675" i="41"/>
  <c r="AT56" i="9"/>
  <c r="B4922" i="41"/>
  <c r="B3888" i="41"/>
  <c r="B7698" i="41"/>
  <c r="B234" i="41"/>
  <c r="B7333" i="41"/>
  <c r="B458" i="41"/>
  <c r="B1789" i="41"/>
  <c r="AR69" i="37"/>
  <c r="AR33" i="37"/>
  <c r="B4891" i="41"/>
  <c r="B3268" i="41"/>
  <c r="B5007" i="41"/>
  <c r="B6383" i="41"/>
  <c r="B2111" i="41"/>
  <c r="AR199" i="37"/>
  <c r="B5827" i="41"/>
  <c r="AR204" i="37"/>
  <c r="B4079" i="41"/>
  <c r="B2359" i="41"/>
  <c r="B4080" i="41"/>
  <c r="B193" i="41"/>
  <c r="B5453" i="41"/>
  <c r="AT68" i="9"/>
  <c r="B5321" i="41"/>
  <c r="B1715" i="41"/>
  <c r="B5454" i="41"/>
  <c r="B3435" i="41"/>
  <c r="AT117" i="9"/>
  <c r="B6689" i="41"/>
  <c r="B6451" i="41"/>
  <c r="B6274" i="41"/>
  <c r="B7336" i="41"/>
  <c r="B7071" i="41"/>
  <c r="B6155" i="41"/>
  <c r="B6765" i="41"/>
  <c r="B4288" i="41"/>
  <c r="B5944" i="41"/>
  <c r="H44" i="12"/>
  <c r="B5918" i="41"/>
  <c r="B3718" i="41"/>
  <c r="B5637" i="41"/>
  <c r="B7010" i="41"/>
  <c r="AR291" i="37"/>
  <c r="B5002" i="41"/>
  <c r="H112" i="12"/>
  <c r="B461" i="41"/>
  <c r="B6159" i="41"/>
  <c r="B6138" i="41"/>
  <c r="B4017" i="41"/>
  <c r="B6326" i="41"/>
  <c r="B3397" i="41"/>
  <c r="B4105" i="41"/>
  <c r="B5537" i="41"/>
  <c r="B129" i="41"/>
  <c r="AT13" i="38"/>
  <c r="B4664" i="41"/>
  <c r="B7081" i="41"/>
  <c r="B6254" i="41"/>
  <c r="B986" i="41"/>
  <c r="B3513" i="41"/>
  <c r="B6752" i="41"/>
  <c r="B5589" i="41"/>
  <c r="B3450" i="41"/>
  <c r="B7682" i="41"/>
  <c r="B7372" i="41"/>
  <c r="AR162" i="37"/>
  <c r="B1433" i="41"/>
  <c r="B6864" i="41"/>
  <c r="B7329" i="41"/>
  <c r="B815" i="41"/>
  <c r="B4268" i="41"/>
  <c r="AT106" i="9"/>
  <c r="B7363" i="41"/>
  <c r="B3168" i="41"/>
  <c r="B2003" i="41"/>
  <c r="B1649" i="41"/>
  <c r="B17" i="41"/>
  <c r="B2596" i="41"/>
  <c r="H26" i="12"/>
  <c r="B6222" i="41"/>
  <c r="B1173" i="41"/>
  <c r="B1193" i="41"/>
  <c r="B6962" i="41"/>
  <c r="B1064" i="41"/>
  <c r="B148" i="41"/>
  <c r="B3537" i="41"/>
  <c r="B6779" i="41"/>
  <c r="B4770" i="41"/>
  <c r="B3443" i="41"/>
  <c r="AT91" i="38"/>
  <c r="B5994" i="41"/>
  <c r="B5642" i="41"/>
  <c r="B5650" i="41"/>
  <c r="B1104" i="41"/>
  <c r="B1177" i="41"/>
  <c r="B5399" i="41"/>
  <c r="B3673" i="41"/>
  <c r="B2664" i="41"/>
  <c r="H99" i="12"/>
  <c r="B2129" i="41"/>
  <c r="B3408" i="41"/>
  <c r="B7387" i="41"/>
  <c r="B2188" i="41"/>
  <c r="B3033" i="41"/>
  <c r="B1737" i="41"/>
  <c r="B7785" i="41"/>
  <c r="AQ28" i="40"/>
  <c r="B7227" i="41"/>
  <c r="B4311" i="41"/>
  <c r="B7514" i="41"/>
  <c r="B2002" i="41"/>
  <c r="B712" i="41"/>
  <c r="AR191" i="37"/>
  <c r="B6808" i="41"/>
  <c r="B2243" i="41"/>
  <c r="AT214" i="9"/>
  <c r="B7456" i="41"/>
  <c r="B7137" i="41"/>
  <c r="B4895" i="41"/>
  <c r="B6810" i="41"/>
  <c r="B7113" i="41"/>
  <c r="B2459" i="41"/>
  <c r="B3104" i="41"/>
  <c r="B4112" i="41"/>
  <c r="B2274" i="41"/>
  <c r="B1853" i="41"/>
  <c r="B6653" i="41"/>
  <c r="B7540" i="41"/>
  <c r="B3722" i="41"/>
  <c r="B3203" i="41"/>
  <c r="B6112" i="41"/>
  <c r="B5377" i="41"/>
  <c r="H110" i="12"/>
  <c r="B6033" i="41"/>
  <c r="B6357" i="41"/>
  <c r="B4210" i="41"/>
  <c r="B1803" i="41"/>
  <c r="B2836" i="41"/>
  <c r="B913" i="41"/>
  <c r="AR255" i="37"/>
  <c r="AR150" i="37"/>
  <c r="B7018" i="41"/>
  <c r="B5050" i="41"/>
  <c r="B3790" i="41"/>
  <c r="B2417" i="41"/>
  <c r="B5653" i="41"/>
  <c r="B5239" i="41"/>
  <c r="B4594" i="41"/>
  <c r="B4733" i="41"/>
  <c r="B5186" i="41"/>
  <c r="B3936" i="41"/>
  <c r="B7105" i="41"/>
  <c r="B2610" i="41"/>
  <c r="B6690" i="41"/>
  <c r="B3285" i="41"/>
  <c r="AR411" i="37"/>
  <c r="AR207" i="37"/>
  <c r="B5949" i="41"/>
  <c r="B6195" i="41"/>
  <c r="B7272" i="41"/>
  <c r="B5954" i="41"/>
  <c r="AT170" i="9"/>
  <c r="B6759" i="41"/>
  <c r="B2421" i="41"/>
  <c r="B3038" i="41"/>
  <c r="B2527" i="41"/>
  <c r="B3573" i="41"/>
  <c r="B7690" i="41"/>
  <c r="B6567" i="41"/>
  <c r="B2991" i="41"/>
  <c r="B6899" i="41"/>
  <c r="B2977" i="41"/>
  <c r="B3841" i="41"/>
  <c r="B7634" i="41"/>
  <c r="AR382" i="37"/>
  <c r="B3375" i="41"/>
  <c r="B2294" i="41"/>
  <c r="B6706" i="41"/>
  <c r="B6118" i="41"/>
  <c r="B4863" i="41"/>
  <c r="B3101" i="41"/>
  <c r="B1309" i="41"/>
  <c r="B7241" i="41"/>
  <c r="B5750" i="41"/>
  <c r="B1886" i="41"/>
  <c r="B7052" i="41"/>
  <c r="B6959" i="41"/>
  <c r="B5889" i="41"/>
  <c r="AT71" i="38"/>
  <c r="B4499" i="41"/>
  <c r="B4326" i="41"/>
  <c r="B5972" i="41"/>
  <c r="B3238" i="41"/>
  <c r="B7263" i="41"/>
  <c r="B4256" i="41"/>
  <c r="B4800" i="41"/>
  <c r="B4992" i="41"/>
  <c r="B3080" i="41"/>
  <c r="B1483" i="41"/>
  <c r="B3990" i="41"/>
  <c r="B6126" i="41"/>
  <c r="B6028" i="41"/>
  <c r="B3816" i="41"/>
  <c r="AT107" i="38"/>
  <c r="B6616" i="41"/>
  <c r="B5982" i="41"/>
  <c r="B3554" i="41"/>
  <c r="B4062" i="41"/>
  <c r="B5220" i="41"/>
  <c r="B5347" i="41"/>
  <c r="B5164" i="41"/>
  <c r="B5357" i="41"/>
  <c r="B6179" i="41"/>
  <c r="B6231" i="41"/>
  <c r="B6211" i="41"/>
  <c r="B3928" i="41"/>
  <c r="B1977" i="41"/>
  <c r="AR348" i="37"/>
  <c r="B1480" i="41"/>
  <c r="B37" i="41"/>
  <c r="B5424" i="41"/>
  <c r="B3212" i="41"/>
  <c r="AT167" i="9"/>
  <c r="AT29" i="9"/>
  <c r="AR395" i="37"/>
  <c r="B1702" i="41"/>
  <c r="B7830" i="41"/>
  <c r="B7465" i="41"/>
  <c r="AR211" i="37"/>
  <c r="B1334" i="41"/>
  <c r="B3780" i="41"/>
  <c r="AR380" i="37"/>
  <c r="B438" i="41"/>
  <c r="B688" i="41"/>
  <c r="B2696" i="41"/>
  <c r="B6300" i="41"/>
  <c r="B546" i="41"/>
  <c r="B4734" i="41"/>
  <c r="B7693" i="41"/>
  <c r="B33" i="41"/>
  <c r="B6732" i="41"/>
  <c r="B7232" i="41"/>
  <c r="AT175" i="9"/>
  <c r="B5075" i="41"/>
  <c r="B7683" i="41"/>
  <c r="AR209" i="37"/>
  <c r="AT183" i="9"/>
  <c r="B4139" i="41"/>
  <c r="B479" i="41"/>
  <c r="B5311" i="41"/>
  <c r="B6922" i="41"/>
  <c r="B3895" i="41"/>
  <c r="B1007" i="41"/>
  <c r="B5411" i="41"/>
  <c r="B6939" i="41"/>
  <c r="B3776" i="41"/>
  <c r="B3913" i="41"/>
  <c r="AR66" i="37"/>
  <c r="AR163" i="37"/>
  <c r="B3643" i="41"/>
  <c r="B7750" i="41"/>
  <c r="B4132" i="41"/>
  <c r="H76" i="12"/>
  <c r="B2303" i="41"/>
  <c r="B3926" i="41"/>
  <c r="B7718" i="41"/>
  <c r="B5868" i="41"/>
  <c r="B3570" i="41"/>
  <c r="B6310" i="41"/>
  <c r="B3962" i="41"/>
  <c r="B1686" i="41"/>
  <c r="B1074" i="41"/>
  <c r="B2325" i="41"/>
  <c r="B5346" i="41"/>
  <c r="B5065" i="41"/>
  <c r="B7511" i="41"/>
  <c r="B2163" i="41"/>
  <c r="B6757" i="41"/>
  <c r="B5847" i="41"/>
  <c r="B7788" i="41"/>
  <c r="AR152" i="37"/>
  <c r="AT45" i="38"/>
  <c r="B6418" i="41"/>
  <c r="H52" i="12"/>
  <c r="B5451" i="41"/>
  <c r="B2787" i="41"/>
  <c r="H75" i="12"/>
  <c r="AR377" i="37"/>
  <c r="B1661" i="41"/>
  <c r="B5166" i="41"/>
  <c r="B5069" i="41"/>
  <c r="B7318" i="41"/>
  <c r="AR175" i="37"/>
  <c r="B2335" i="41"/>
  <c r="B5732" i="41"/>
  <c r="B2847" i="41"/>
  <c r="B6664" i="41"/>
  <c r="B1126" i="41"/>
  <c r="AR137" i="37"/>
  <c r="B5295" i="41"/>
  <c r="B2370" i="41"/>
  <c r="B1082" i="41"/>
  <c r="AT159" i="9"/>
  <c r="B7077" i="41"/>
  <c r="B6286" i="41"/>
  <c r="B6277" i="41"/>
  <c r="B5235" i="41"/>
  <c r="B2358" i="41"/>
  <c r="AT153" i="9"/>
  <c r="B3132" i="41"/>
  <c r="B3971" i="41"/>
  <c r="B1427" i="41"/>
  <c r="B6868" i="41"/>
  <c r="B4262" i="41"/>
  <c r="B5125" i="41"/>
  <c r="H74" i="12"/>
  <c r="AR18" i="37"/>
  <c r="B4096" i="41"/>
  <c r="B5189" i="41"/>
  <c r="B7303" i="41"/>
  <c r="B707" i="41"/>
  <c r="B4851" i="41"/>
  <c r="B6813" i="41"/>
  <c r="B5013" i="41"/>
  <c r="B566" i="41"/>
  <c r="B4997" i="41"/>
  <c r="B3067" i="41"/>
  <c r="B2130" i="41"/>
  <c r="B3040" i="41"/>
  <c r="B6529" i="41"/>
  <c r="B4859" i="41"/>
  <c r="B7284" i="41"/>
  <c r="AR132" i="37"/>
  <c r="B5331" i="41"/>
  <c r="B3904" i="41"/>
  <c r="B464" i="41"/>
  <c r="B2329" i="41"/>
  <c r="AT126" i="9"/>
  <c r="B356" i="41"/>
  <c r="H98" i="12"/>
  <c r="B4590" i="41"/>
  <c r="B4612" i="41"/>
  <c r="B4219" i="41"/>
  <c r="B3145" i="41"/>
  <c r="B7731" i="41"/>
  <c r="B1281" i="41"/>
  <c r="B3706" i="41"/>
  <c r="B6409" i="41"/>
  <c r="B6935" i="41"/>
  <c r="B4316" i="41"/>
  <c r="B4544" i="41"/>
  <c r="B5428" i="41"/>
  <c r="B5138" i="41"/>
  <c r="B1085" i="41"/>
  <c r="B2041" i="41"/>
  <c r="B262" i="41"/>
  <c r="B4228" i="41"/>
  <c r="AT81" i="9"/>
  <c r="B6233" i="41"/>
  <c r="B7088" i="41"/>
  <c r="AT76" i="38"/>
  <c r="AR158" i="37"/>
  <c r="B336" i="41"/>
  <c r="B3298" i="41"/>
  <c r="B6306" i="41"/>
  <c r="B6691" i="41"/>
  <c r="AT108" i="38"/>
  <c r="B4290" i="41"/>
  <c r="B5862" i="41"/>
  <c r="B2937" i="41"/>
  <c r="B5064" i="41"/>
  <c r="B276" i="41"/>
  <c r="B2849" i="41"/>
  <c r="B3945" i="41"/>
  <c r="B2957" i="41"/>
  <c r="B7570" i="41"/>
  <c r="B5516" i="41"/>
  <c r="B4797" i="41"/>
  <c r="B7223" i="41"/>
  <c r="B5719" i="41"/>
  <c r="AT15" i="38"/>
  <c r="B3486" i="41"/>
  <c r="B286" i="41"/>
  <c r="AR107" i="37"/>
  <c r="B4031" i="41"/>
  <c r="B1145" i="41"/>
  <c r="B4861" i="41"/>
  <c r="AR401" i="37"/>
  <c r="AT92" i="38"/>
  <c r="B6381" i="41"/>
  <c r="B6771" i="41"/>
  <c r="B232" i="41"/>
  <c r="B6099" i="41"/>
  <c r="B2341" i="41"/>
  <c r="B3019" i="41"/>
  <c r="B3813" i="41"/>
  <c r="B6909" i="41"/>
  <c r="B7331" i="41"/>
  <c r="AT104" i="9"/>
  <c r="B5228" i="41"/>
  <c r="B7729" i="41"/>
  <c r="B7110" i="41"/>
  <c r="B2280" i="41"/>
  <c r="B5694" i="41"/>
  <c r="B6105" i="41"/>
  <c r="AR261" i="37"/>
  <c r="B2248" i="41"/>
  <c r="B4198" i="41"/>
  <c r="B5394" i="41"/>
  <c r="B1799" i="41"/>
  <c r="B6460" i="41"/>
  <c r="B7482" i="41"/>
  <c r="B6078" i="41"/>
  <c r="H38" i="12"/>
  <c r="AQ17" i="40"/>
  <c r="B4100" i="41"/>
  <c r="B6573" i="41"/>
  <c r="B7502" i="41"/>
  <c r="B6745" i="41"/>
  <c r="AR385" i="37"/>
  <c r="B3924" i="41"/>
  <c r="B5722" i="41"/>
  <c r="B1385" i="41"/>
  <c r="B2578" i="41"/>
  <c r="B6488" i="41"/>
  <c r="B2619" i="41"/>
  <c r="B3622" i="41"/>
  <c r="B7775" i="41"/>
  <c r="B2964" i="41"/>
  <c r="B5948" i="41"/>
  <c r="B44" i="41"/>
  <c r="B2312" i="41"/>
  <c r="B1982" i="41"/>
  <c r="B4999" i="41"/>
  <c r="B2647" i="41"/>
  <c r="B322" i="41"/>
  <c r="B3756" i="41"/>
  <c r="B6368" i="41"/>
  <c r="B7452" i="41"/>
  <c r="B29" i="41"/>
  <c r="B6977" i="41"/>
  <c r="B1479" i="41"/>
  <c r="B3430" i="41"/>
  <c r="B2054" i="41"/>
  <c r="B3481" i="41"/>
  <c r="AR300" i="37"/>
  <c r="B330" i="41"/>
  <c r="B1362" i="41"/>
  <c r="B4576" i="41"/>
  <c r="B1453" i="41"/>
  <c r="B4409" i="41"/>
  <c r="B4844" i="41"/>
  <c r="B621" i="41"/>
  <c r="B6556" i="41"/>
  <c r="AT147" i="9"/>
  <c r="B2262" i="41"/>
  <c r="B6878" i="41"/>
  <c r="B4154" i="41"/>
  <c r="B2276" i="41"/>
  <c r="B4638" i="41"/>
  <c r="B6395" i="41"/>
  <c r="AQ23" i="19"/>
  <c r="B3909" i="41"/>
  <c r="B6994" i="41"/>
  <c r="B5512" i="41"/>
  <c r="AQ19" i="40"/>
  <c r="B5158" i="41"/>
  <c r="AR81" i="37"/>
  <c r="B4581" i="41"/>
  <c r="AR219" i="37"/>
  <c r="B6924" i="41"/>
  <c r="B5177" i="41"/>
  <c r="AR76" i="37"/>
  <c r="AR273" i="37"/>
  <c r="B3201" i="41"/>
  <c r="AT83" i="38"/>
  <c r="B2256" i="41"/>
  <c r="AR342" i="37"/>
  <c r="AT137" i="9"/>
  <c r="AR364" i="37"/>
  <c r="AT43" i="9"/>
  <c r="B1078" i="41"/>
  <c r="B3325" i="41"/>
  <c r="B4720" i="41"/>
  <c r="B7171" i="41"/>
  <c r="B2053" i="41"/>
  <c r="B6582" i="41"/>
  <c r="B2830" i="41"/>
  <c r="B5678" i="41"/>
  <c r="B1761" i="41"/>
  <c r="AR78" i="37"/>
  <c r="B7401" i="41"/>
  <c r="B3557" i="41"/>
  <c r="B6023" i="41"/>
  <c r="B7382" i="41"/>
  <c r="H32" i="12"/>
  <c r="B7733" i="41"/>
  <c r="B2892" i="41"/>
  <c r="B3036" i="41"/>
  <c r="B7852" i="41"/>
  <c r="B7659" i="41"/>
  <c r="B3255" i="41"/>
  <c r="AR117" i="37"/>
  <c r="B5057" i="41"/>
  <c r="B1957" i="41"/>
  <c r="B4045" i="41"/>
  <c r="B2776" i="41"/>
  <c r="B4166" i="41"/>
  <c r="B1996" i="41"/>
  <c r="B6797" i="41"/>
  <c r="B2628" i="41"/>
  <c r="B2574" i="41"/>
  <c r="B296" i="41"/>
  <c r="B60" i="41"/>
  <c r="AR140" i="37"/>
  <c r="B6185" i="41"/>
  <c r="B1563" i="41"/>
  <c r="B6894" i="41"/>
  <c r="B2355" i="41"/>
  <c r="B7777" i="41"/>
  <c r="B3273" i="41"/>
  <c r="B6633" i="41"/>
  <c r="B7129" i="41"/>
  <c r="B6973" i="41"/>
  <c r="B5130" i="41"/>
  <c r="B7789" i="41"/>
  <c r="B5467" i="41"/>
  <c r="B7214" i="41"/>
  <c r="B5416" i="41"/>
  <c r="AR14" i="37"/>
  <c r="B6313" i="41"/>
  <c r="B6204" i="41"/>
  <c r="B4265" i="41"/>
  <c r="B4846" i="41"/>
  <c r="B5026" i="41"/>
  <c r="B6849" i="41"/>
  <c r="AT35" i="38"/>
  <c r="B4153" i="41"/>
  <c r="B2403" i="41"/>
  <c r="B636" i="41"/>
  <c r="B7008" i="41"/>
  <c r="B3850" i="41"/>
  <c r="B3392" i="41"/>
  <c r="B2424" i="41"/>
  <c r="B5355" i="41"/>
  <c r="B7841" i="41"/>
  <c r="B1588" i="41"/>
  <c r="B6544" i="41"/>
  <c r="B4318" i="41"/>
  <c r="AR256" i="37"/>
  <c r="B5223" i="41"/>
  <c r="B5515" i="41"/>
  <c r="B23" i="41"/>
  <c r="B4566" i="41"/>
  <c r="B7164" i="41"/>
  <c r="AT87" i="9"/>
  <c r="B7495" i="41"/>
  <c r="AR313" i="37"/>
  <c r="B6450" i="41"/>
  <c r="B6874" i="41"/>
  <c r="B6308" i="41"/>
  <c r="B4249" i="41"/>
  <c r="B1423" i="41"/>
  <c r="B6346" i="41"/>
  <c r="B3449" i="41"/>
  <c r="B495" i="41"/>
  <c r="B4810" i="41"/>
  <c r="B6885" i="41"/>
  <c r="B1420" i="41"/>
  <c r="B4375" i="41"/>
  <c r="AT99" i="38"/>
  <c r="B5893" i="41"/>
  <c r="B4750" i="41"/>
  <c r="B3043" i="41"/>
  <c r="B7607" i="41"/>
  <c r="H106" i="12"/>
  <c r="B6287" i="41"/>
  <c r="B178" i="41"/>
  <c r="B6611" i="41"/>
  <c r="B6445" i="41"/>
  <c r="B7125" i="41"/>
  <c r="AR179" i="37"/>
  <c r="B6608" i="41"/>
  <c r="B5466" i="41"/>
  <c r="B3369" i="41"/>
  <c r="B969" i="41"/>
  <c r="B7026" i="41"/>
  <c r="B6967" i="41"/>
  <c r="B4602" i="41"/>
  <c r="B2598" i="41"/>
  <c r="B4074" i="41"/>
  <c r="B7800" i="41"/>
  <c r="AT178" i="9"/>
  <c r="AT207" i="9"/>
  <c r="B110" i="41"/>
  <c r="B5095" i="41"/>
  <c r="B4601" i="41"/>
  <c r="B4862" i="41"/>
  <c r="B7801" i="41"/>
  <c r="B7754" i="41"/>
  <c r="AT69" i="9"/>
  <c r="AT19" i="9"/>
  <c r="B1132" i="41"/>
  <c r="B2761" i="41"/>
  <c r="B1652" i="41"/>
  <c r="B6071" i="41"/>
  <c r="B2752" i="41"/>
  <c r="B3987" i="41"/>
  <c r="B7842" i="41"/>
  <c r="B7472" i="41"/>
  <c r="B5691" i="41"/>
  <c r="AR352" i="37"/>
  <c r="B3209" i="41"/>
  <c r="B871" i="41"/>
  <c r="B6793" i="41"/>
  <c r="B1774" i="41"/>
  <c r="B7156" i="41"/>
  <c r="AR330" i="37"/>
  <c r="B7850" i="41"/>
  <c r="B7813" i="41"/>
  <c r="B3252" i="41"/>
  <c r="B5216" i="41"/>
  <c r="B3777" i="41"/>
  <c r="B5097" i="41"/>
  <c r="AR15" i="39"/>
  <c r="AR367" i="37"/>
  <c r="AR125" i="37"/>
  <c r="B200" i="41"/>
  <c r="B7708" i="41"/>
  <c r="B383" i="41"/>
  <c r="B5958" i="41"/>
  <c r="B5308" i="41"/>
  <c r="B4887" i="41"/>
  <c r="B1850" i="41"/>
  <c r="B3738" i="41"/>
  <c r="B4380" i="41"/>
  <c r="B4944" i="41"/>
  <c r="B34" i="41"/>
  <c r="B5330" i="41"/>
  <c r="B1275" i="41"/>
  <c r="B5415" i="41"/>
  <c r="B6311" i="41"/>
  <c r="AT190" i="9"/>
  <c r="B7345" i="41"/>
  <c r="B2179" i="41"/>
  <c r="B1084" i="41"/>
  <c r="B1872" i="41"/>
  <c r="B7014" i="41"/>
  <c r="B4278" i="41"/>
  <c r="B1274" i="41"/>
  <c r="B4600" i="41"/>
  <c r="B5212" i="41"/>
  <c r="B601" i="41"/>
  <c r="B7056" i="41"/>
  <c r="B4313" i="41"/>
  <c r="B535" i="41"/>
  <c r="B6605" i="41"/>
  <c r="B3630" i="41"/>
  <c r="B1857" i="41"/>
  <c r="B1582" i="41"/>
  <c r="B577" i="41"/>
  <c r="B4352" i="41"/>
  <c r="B4633" i="41"/>
  <c r="AR85" i="37"/>
  <c r="B6337" i="41"/>
  <c r="B4209" i="41"/>
  <c r="B4194" i="41"/>
  <c r="AR328" i="37"/>
  <c r="B7806" i="41"/>
  <c r="B6465" i="41"/>
  <c r="B2207" i="41"/>
  <c r="B7239" i="41"/>
  <c r="B7350" i="41"/>
  <c r="B1905" i="41"/>
  <c r="AT30" i="38"/>
  <c r="B3188" i="41"/>
  <c r="B6386" i="41"/>
  <c r="B3272" i="41"/>
  <c r="B4354" i="41"/>
  <c r="B1914" i="41"/>
  <c r="B6968" i="41"/>
  <c r="AT47" i="9"/>
  <c r="AR266" i="37"/>
  <c r="B3839" i="41"/>
  <c r="AR20" i="39"/>
  <c r="B7115" i="41"/>
  <c r="AR59" i="37"/>
  <c r="B6054" i="41"/>
  <c r="B15" i="41"/>
  <c r="B5927" i="41"/>
  <c r="B7623" i="41"/>
  <c r="B1115" i="41"/>
  <c r="B5201" i="41"/>
  <c r="B7213" i="41"/>
  <c r="B6003" i="41"/>
  <c r="B5800" i="41"/>
  <c r="B6577" i="41"/>
  <c r="B1485" i="41"/>
  <c r="AR369" i="37"/>
  <c r="B5273" i="41"/>
  <c r="B2399" i="41"/>
  <c r="B6027" i="41"/>
  <c r="B2772" i="41"/>
  <c r="B5361" i="41"/>
  <c r="B7681" i="41"/>
  <c r="B5569" i="41"/>
  <c r="AR378" i="37"/>
  <c r="B7844" i="41"/>
  <c r="B3221" i="41"/>
  <c r="B1461" i="41"/>
  <c r="B4297" i="41"/>
  <c r="B5102" i="41"/>
  <c r="B2592" i="41"/>
  <c r="B4170" i="41"/>
  <c r="B580" i="41"/>
  <c r="B5649" i="41"/>
  <c r="B5913" i="41"/>
  <c r="B3290" i="41"/>
  <c r="B5140" i="41"/>
  <c r="AR115" i="37"/>
  <c r="B1031" i="41"/>
  <c r="B4024" i="41"/>
  <c r="B7103" i="41"/>
  <c r="B7832" i="41"/>
  <c r="B7354" i="41"/>
  <c r="AQ16" i="19"/>
  <c r="B5581" i="41"/>
  <c r="B2952" i="41"/>
  <c r="B5509" i="41"/>
  <c r="B6777" i="41"/>
  <c r="B4845" i="41"/>
  <c r="B619" i="41"/>
  <c r="B5507" i="41"/>
  <c r="B4471" i="41"/>
  <c r="B7474" i="41"/>
  <c r="B6018" i="41"/>
  <c r="AQ19" i="19"/>
  <c r="B3543" i="41"/>
  <c r="B5968" i="41"/>
  <c r="B7307" i="41"/>
  <c r="AT28" i="38"/>
  <c r="B990" i="41"/>
  <c r="B1808" i="41"/>
  <c r="B5852" i="41"/>
  <c r="B6677" i="41"/>
  <c r="B7772" i="41"/>
  <c r="AR91" i="37"/>
  <c r="B1831" i="41"/>
  <c r="AQ13" i="40"/>
  <c r="B6545" i="41"/>
  <c r="B3908" i="41"/>
  <c r="B6110" i="41"/>
  <c r="AR105" i="37"/>
  <c r="B7320" i="41"/>
  <c r="B4879" i="41"/>
  <c r="B5900" i="41"/>
  <c r="B6147" i="41"/>
  <c r="B686" i="41"/>
  <c r="B2635" i="41"/>
  <c r="AR404" i="37"/>
  <c r="B396" i="41"/>
  <c r="B1609" i="41"/>
  <c r="B6340" i="41"/>
  <c r="B4723" i="41"/>
  <c r="AR194" i="37"/>
  <c r="B1920" i="41"/>
  <c r="B4075" i="41"/>
  <c r="B5718" i="41"/>
  <c r="B1660" i="41"/>
  <c r="B4407" i="41"/>
  <c r="AR235" i="37"/>
  <c r="B5157" i="41"/>
  <c r="B3791" i="41"/>
  <c r="B2976" i="41"/>
  <c r="B2314" i="41"/>
  <c r="B7421" i="41"/>
  <c r="B5851" i="41"/>
  <c r="B6410" i="41"/>
  <c r="B3917" i="41"/>
  <c r="AT103" i="9"/>
  <c r="B2947" i="41"/>
  <c r="B6881" i="41"/>
  <c r="AT26" i="9"/>
  <c r="B1846" i="41"/>
  <c r="AR126" i="37"/>
  <c r="B6009" i="41"/>
  <c r="B6872" i="41"/>
  <c r="AT63" i="9"/>
  <c r="B4192" i="41"/>
  <c r="AT68" i="38"/>
  <c r="B7151" i="41"/>
  <c r="B5436" i="41"/>
  <c r="B32" i="41"/>
  <c r="B3389" i="41"/>
  <c r="B6734" i="41"/>
  <c r="B2473" i="41"/>
  <c r="AR341" i="37"/>
  <c r="B5514" i="41"/>
  <c r="B5552" i="41"/>
  <c r="B1908" i="41"/>
  <c r="B2299" i="41"/>
  <c r="B4668" i="41"/>
  <c r="B2552" i="41"/>
  <c r="B7714" i="41"/>
  <c r="B2193" i="41"/>
  <c r="B7374" i="41"/>
  <c r="B6525" i="41"/>
  <c r="B836" i="41"/>
  <c r="B146" i="41"/>
  <c r="B5487" i="41"/>
  <c r="B5882" i="41"/>
  <c r="B6433" i="41"/>
  <c r="B5894" i="41"/>
  <c r="B2546" i="41"/>
  <c r="B3948" i="41"/>
  <c r="B3891" i="41"/>
  <c r="B4809" i="41"/>
  <c r="B3377" i="41"/>
  <c r="AR39" i="37"/>
  <c r="B5044" i="41"/>
  <c r="B4900" i="41"/>
  <c r="B4248" i="41"/>
  <c r="B5677" i="41"/>
  <c r="B5625" i="41"/>
  <c r="B3980" i="41"/>
  <c r="B7663" i="41"/>
  <c r="B2351" i="41"/>
  <c r="B2956" i="41"/>
  <c r="B7120" i="41"/>
  <c r="B5978" i="41"/>
  <c r="B4048" i="41"/>
  <c r="B7034" i="41"/>
  <c r="B35" i="41"/>
  <c r="AR274" i="37"/>
  <c r="B7302" i="41"/>
  <c r="B7507" i="41"/>
  <c r="B6485" i="41"/>
  <c r="B4128" i="41"/>
  <c r="B4656" i="41"/>
  <c r="B2662" i="41"/>
  <c r="B6503" i="41"/>
  <c r="B5288" i="41"/>
  <c r="B2974" i="41"/>
  <c r="B7581" i="41"/>
  <c r="B5791" i="41"/>
  <c r="B3951" i="41"/>
  <c r="B1214" i="41"/>
  <c r="B7342" i="41"/>
  <c r="B4502" i="41"/>
  <c r="H31" i="12"/>
  <c r="B1833" i="41"/>
  <c r="B5313" i="41"/>
  <c r="B2073" i="41"/>
  <c r="B3520" i="41"/>
  <c r="AT28" i="9"/>
  <c r="AT25" i="38"/>
  <c r="AT204" i="9"/>
  <c r="B4978" i="41"/>
  <c r="B6380" i="41"/>
  <c r="AR310" i="37"/>
  <c r="AR92" i="37"/>
  <c r="B1694" i="41"/>
  <c r="B3204" i="41"/>
  <c r="B2691" i="41"/>
  <c r="B7339" i="41"/>
  <c r="AT77" i="38"/>
  <c r="B5222" i="41"/>
  <c r="B6733" i="41"/>
  <c r="B624" i="41"/>
  <c r="B3918" i="41"/>
  <c r="AT36" i="9"/>
  <c r="AR232" i="37"/>
  <c r="B3995" i="41"/>
  <c r="B5276" i="41"/>
  <c r="B1994" i="41"/>
  <c r="B7699" i="41"/>
  <c r="B4298" i="41"/>
  <c r="B7058" i="41"/>
  <c r="B7248" i="41"/>
  <c r="AR112" i="37"/>
  <c r="B1010" i="41"/>
  <c r="B4387" i="41"/>
  <c r="B4644" i="41"/>
  <c r="B890" i="41"/>
  <c r="B2186" i="41"/>
  <c r="B5282" i="41"/>
  <c r="B1979" i="41"/>
  <c r="B3664" i="41"/>
  <c r="B3441" i="41"/>
  <c r="B4718" i="41"/>
  <c r="AQ31" i="40"/>
  <c r="AQ7" i="40" s="1"/>
  <c r="B5207" i="41"/>
  <c r="B2259" i="41"/>
  <c r="B7457" i="41"/>
  <c r="B26" i="41"/>
  <c r="B7369" i="41"/>
  <c r="B5759" i="41"/>
  <c r="B5878" i="41"/>
  <c r="B4493" i="41"/>
  <c r="B517" i="41"/>
  <c r="B7676" i="41"/>
  <c r="B6511" i="41"/>
  <c r="B6546" i="41"/>
  <c r="B5280" i="41"/>
  <c r="B4836" i="41"/>
  <c r="B4642" i="41"/>
  <c r="B4253" i="41"/>
  <c r="B2134" i="41"/>
  <c r="B3420" i="41"/>
  <c r="B1964" i="41"/>
  <c r="B7410" i="41"/>
  <c r="B4040" i="41"/>
  <c r="B6997" i="41"/>
  <c r="B2076" i="41"/>
  <c r="B7009" i="41"/>
  <c r="B2733" i="41"/>
  <c r="B527" i="41"/>
  <c r="B6557" i="41"/>
  <c r="B979" i="41"/>
  <c r="B4498" i="41"/>
  <c r="B5669" i="41"/>
  <c r="B4392" i="41"/>
  <c r="B6268" i="41"/>
  <c r="B1260" i="41"/>
  <c r="B7160" i="41"/>
  <c r="B7095" i="41"/>
  <c r="B7849" i="41"/>
  <c r="B7155" i="41"/>
  <c r="B7016" i="41"/>
  <c r="B4211" i="41"/>
  <c r="B1641" i="41"/>
  <c r="B7002" i="41"/>
  <c r="B1718" i="41"/>
  <c r="B7719" i="41"/>
  <c r="B5675" i="41"/>
  <c r="B6541" i="41"/>
  <c r="AT33" i="38"/>
  <c r="B4701" i="41"/>
  <c r="B4739" i="41"/>
  <c r="B4530" i="41"/>
  <c r="B5073" i="41"/>
  <c r="B6932" i="41"/>
  <c r="B3407" i="41"/>
  <c r="B3649" i="41"/>
  <c r="B2587" i="41"/>
  <c r="B3176" i="41"/>
  <c r="AT64" i="38"/>
  <c r="B6882" i="41"/>
  <c r="B3921" i="41"/>
  <c r="B144" i="41"/>
  <c r="B3690" i="41"/>
  <c r="B4167" i="41"/>
  <c r="B2364" i="41"/>
  <c r="B4966" i="41"/>
  <c r="AT127" i="9"/>
  <c r="B7085" i="41"/>
  <c r="B1627" i="41"/>
  <c r="B3522" i="41"/>
  <c r="B2922" i="41"/>
  <c r="B534" i="41"/>
  <c r="AT8" i="38"/>
  <c r="AT9" i="9"/>
  <c r="AR7" i="37"/>
  <c r="AD12" i="34" l="1"/>
  <c r="AD14" i="34" s="1"/>
  <c r="AD21" i="34"/>
  <c r="AD18" i="34"/>
  <c r="AD28" i="34"/>
  <c r="G31" i="12"/>
  <c r="G106" i="12"/>
  <c r="G32" i="12"/>
  <c r="G38" i="12"/>
  <c r="G98" i="12"/>
  <c r="G74" i="12"/>
  <c r="G75" i="12"/>
  <c r="G52" i="12"/>
  <c r="G76" i="12"/>
  <c r="G110" i="12"/>
  <c r="G99" i="12"/>
  <c r="G26" i="12"/>
  <c r="G112" i="12"/>
  <c r="G44" i="12"/>
  <c r="G25" i="12"/>
  <c r="G95" i="12"/>
  <c r="G58" i="12"/>
  <c r="G18" i="12"/>
  <c r="G34" i="12"/>
  <c r="G100" i="12"/>
  <c r="G92" i="12"/>
  <c r="G109" i="12"/>
  <c r="G77" i="12"/>
  <c r="G51" i="12"/>
  <c r="G50" i="12"/>
  <c r="G37" i="12"/>
  <c r="G86" i="12"/>
  <c r="G82" i="12"/>
  <c r="G113" i="12"/>
  <c r="G81" i="12"/>
  <c r="G24" i="12"/>
  <c r="G23" i="12"/>
  <c r="G91" i="12"/>
  <c r="G47" i="12"/>
  <c r="G54" i="12"/>
  <c r="G62" i="12"/>
  <c r="G27" i="12"/>
  <c r="G107" i="12"/>
  <c r="G22" i="12"/>
  <c r="G80" i="12"/>
  <c r="G40" i="12"/>
  <c r="G65" i="12"/>
  <c r="G72" i="12"/>
  <c r="G53" i="12"/>
  <c r="G101" i="12"/>
  <c r="G84" i="12"/>
  <c r="G59" i="12"/>
  <c r="G36" i="12"/>
  <c r="G33" i="12"/>
  <c r="G83" i="12"/>
  <c r="G29" i="12"/>
  <c r="G87" i="12"/>
  <c r="G85" i="12"/>
  <c r="G90" i="12"/>
  <c r="G79" i="12"/>
  <c r="G97" i="12"/>
  <c r="G69" i="12"/>
  <c r="G43" i="12"/>
  <c r="G41" i="12"/>
  <c r="G67" i="12"/>
  <c r="G55" i="12"/>
  <c r="G89" i="12"/>
  <c r="G70" i="12"/>
  <c r="G60" i="12"/>
  <c r="G20" i="12"/>
  <c r="G78" i="12"/>
  <c r="G16" i="12"/>
  <c r="G73" i="12"/>
  <c r="G103" i="12"/>
  <c r="G45" i="12"/>
  <c r="G42" i="12"/>
  <c r="G30" i="12"/>
  <c r="G111" i="12"/>
  <c r="G94" i="12"/>
  <c r="G68" i="12"/>
  <c r="G19" i="12"/>
  <c r="G108" i="12"/>
  <c r="G17" i="12"/>
  <c r="G64" i="12"/>
  <c r="G104" i="12"/>
  <c r="G35" i="12"/>
  <c r="G102" i="12"/>
  <c r="G66" i="12"/>
  <c r="G105" i="12"/>
  <c r="G71" i="12"/>
  <c r="G21" i="12"/>
  <c r="G63" i="12"/>
  <c r="G39" i="12"/>
  <c r="G93" i="12"/>
  <c r="G57" i="12"/>
  <c r="G49" i="12"/>
  <c r="G15" i="12"/>
  <c r="G28" i="12"/>
  <c r="G61" i="12"/>
  <c r="G48" i="12"/>
  <c r="G88" i="12"/>
  <c r="G46" i="12"/>
  <c r="G56" i="12"/>
  <c r="G96" i="12"/>
  <c r="G114" i="12"/>
  <c r="AQ7" i="19"/>
  <c r="AR9" i="39"/>
  <c r="AD47" i="34" l="1"/>
  <c r="Y67" i="1" s="1"/>
  <c r="AD32" i="34"/>
  <c r="G7" i="12"/>
  <c r="F112" i="12"/>
  <c r="X97" i="12"/>
  <c r="F17" i="12"/>
  <c r="X112" i="12"/>
  <c r="F34" i="12"/>
  <c r="F82" i="12"/>
  <c r="V37" i="12"/>
  <c r="W46" i="12"/>
  <c r="V58" i="12"/>
  <c r="W36" i="12"/>
  <c r="W63" i="12"/>
  <c r="V31" i="12"/>
  <c r="W107" i="12"/>
  <c r="F15" i="12"/>
  <c r="X34" i="12"/>
  <c r="X58" i="12"/>
  <c r="V90" i="12"/>
  <c r="V16" i="12"/>
  <c r="W67" i="12"/>
  <c r="W60" i="12"/>
  <c r="F90" i="12"/>
  <c r="W23" i="12"/>
  <c r="X107" i="12"/>
  <c r="V71" i="12"/>
  <c r="F49" i="12"/>
  <c r="F41" i="12"/>
  <c r="X94" i="12"/>
  <c r="W55" i="12"/>
  <c r="X33" i="12"/>
  <c r="X23" i="12"/>
  <c r="X24" i="12"/>
  <c r="V109" i="12"/>
  <c r="V26" i="12"/>
  <c r="F60" i="12"/>
  <c r="X31" i="12"/>
  <c r="X53" i="12"/>
  <c r="W99" i="12"/>
  <c r="X71" i="12"/>
  <c r="F113" i="12"/>
  <c r="X105" i="12"/>
  <c r="X82" i="12"/>
  <c r="W49" i="12"/>
  <c r="V41" i="12"/>
  <c r="V86" i="12"/>
  <c r="F57" i="12"/>
  <c r="W94" i="12"/>
  <c r="X43" i="12"/>
  <c r="F65" i="12"/>
  <c r="F37" i="12"/>
  <c r="V110" i="12"/>
  <c r="V55" i="12"/>
  <c r="F85" i="12"/>
  <c r="V114" i="12"/>
  <c r="X46" i="12"/>
  <c r="W35" i="12"/>
  <c r="F20" i="12"/>
  <c r="V33" i="12"/>
  <c r="X88" i="12"/>
  <c r="X36" i="12"/>
  <c r="V95" i="12"/>
  <c r="F63" i="12"/>
  <c r="V24" i="12"/>
  <c r="V21" i="12"/>
  <c r="X109" i="12"/>
  <c r="V100" i="12"/>
  <c r="W71" i="12"/>
  <c r="X113" i="12"/>
  <c r="V105" i="12"/>
  <c r="V82" i="12"/>
  <c r="X49" i="12"/>
  <c r="X41" i="12"/>
  <c r="W86" i="12"/>
  <c r="V57" i="12"/>
  <c r="F94" i="12"/>
  <c r="W43" i="12"/>
  <c r="X65" i="12"/>
  <c r="W37" i="12"/>
  <c r="F110" i="12"/>
  <c r="F55" i="12"/>
  <c r="X85" i="12"/>
  <c r="X114" i="12"/>
  <c r="F46" i="12"/>
  <c r="V35" i="12"/>
  <c r="V20" i="12"/>
  <c r="W33" i="12"/>
  <c r="X91" i="12"/>
  <c r="W58" i="12"/>
  <c r="V88" i="12"/>
  <c r="X104" i="12"/>
  <c r="V60" i="12"/>
  <c r="F36" i="12"/>
  <c r="V23" i="12"/>
  <c r="X95" i="12"/>
  <c r="X22" i="12"/>
  <c r="X63" i="12"/>
  <c r="X42" i="12"/>
  <c r="V79" i="12"/>
  <c r="W24" i="12"/>
  <c r="V25" i="12"/>
  <c r="F31" i="12"/>
  <c r="X21" i="12"/>
  <c r="W45" i="12"/>
  <c r="X90" i="12"/>
  <c r="F107" i="12"/>
  <c r="W109" i="12"/>
  <c r="F74" i="12"/>
  <c r="W73" i="12"/>
  <c r="V27" i="12"/>
  <c r="X15" i="12"/>
  <c r="V53" i="12"/>
  <c r="W100" i="12"/>
  <c r="F38" i="12"/>
  <c r="W16" i="12"/>
  <c r="F54" i="12"/>
  <c r="V99" i="12"/>
  <c r="W42" i="12"/>
  <c r="V15" i="12"/>
  <c r="F71" i="12"/>
  <c r="V113" i="12"/>
  <c r="W105" i="12"/>
  <c r="W82" i="12"/>
  <c r="V49" i="12"/>
  <c r="W41" i="12"/>
  <c r="F86" i="12"/>
  <c r="X57" i="12"/>
  <c r="V94" i="12"/>
  <c r="V43" i="12"/>
  <c r="V65" i="12"/>
  <c r="X37" i="12"/>
  <c r="W110" i="12"/>
  <c r="X55" i="12"/>
  <c r="W85" i="12"/>
  <c r="W114" i="12"/>
  <c r="V46" i="12"/>
  <c r="F35" i="12"/>
  <c r="W20" i="12"/>
  <c r="F33" i="12"/>
  <c r="F91" i="12"/>
  <c r="F58" i="12"/>
  <c r="W88" i="12"/>
  <c r="W104" i="12"/>
  <c r="X60" i="12"/>
  <c r="V36" i="12"/>
  <c r="F23" i="12"/>
  <c r="W95" i="12"/>
  <c r="V22" i="12"/>
  <c r="V63" i="12"/>
  <c r="V42" i="12"/>
  <c r="F79" i="12"/>
  <c r="F24" i="12"/>
  <c r="F25" i="12"/>
  <c r="W31" i="12"/>
  <c r="W21" i="12"/>
  <c r="V45" i="12"/>
  <c r="W90" i="12"/>
  <c r="V107" i="12"/>
  <c r="F109" i="12"/>
  <c r="V74" i="12"/>
  <c r="V73" i="12"/>
  <c r="W27" i="12"/>
  <c r="W15" i="12"/>
  <c r="F53" i="12"/>
  <c r="F100" i="12"/>
  <c r="W38" i="12"/>
  <c r="F16" i="12"/>
  <c r="V54" i="12"/>
  <c r="X99" i="12"/>
  <c r="V101" i="12"/>
  <c r="W98" i="12"/>
  <c r="F87" i="12"/>
  <c r="V96" i="12"/>
  <c r="X68" i="12"/>
  <c r="V29" i="12"/>
  <c r="F56" i="12"/>
  <c r="W102" i="12"/>
  <c r="F78" i="12"/>
  <c r="F83" i="12"/>
  <c r="V47" i="12"/>
  <c r="F18" i="12"/>
  <c r="X106" i="12"/>
  <c r="V28" i="12"/>
  <c r="V92" i="12"/>
  <c r="V19" i="12"/>
  <c r="V93" i="12"/>
  <c r="V111" i="12"/>
  <c r="V69" i="12"/>
  <c r="V40" i="12"/>
  <c r="W50" i="12"/>
  <c r="W76" i="12"/>
  <c r="V39" i="12"/>
  <c r="V30" i="12"/>
  <c r="V97" i="12"/>
  <c r="V80" i="12"/>
  <c r="W51" i="12"/>
  <c r="X52" i="12"/>
  <c r="F48" i="12"/>
  <c r="F64" i="12"/>
  <c r="V70" i="12"/>
  <c r="V59" i="12"/>
  <c r="V77" i="12"/>
  <c r="V75" i="12"/>
  <c r="X61" i="12"/>
  <c r="V17" i="12"/>
  <c r="X89" i="12"/>
  <c r="W84" i="12"/>
  <c r="W81" i="12"/>
  <c r="V44" i="12"/>
  <c r="F103" i="12"/>
  <c r="F108" i="12"/>
  <c r="V112" i="12"/>
  <c r="W53" i="12"/>
  <c r="X100" i="12"/>
  <c r="V38" i="12"/>
  <c r="X16" i="12"/>
  <c r="X54" i="12"/>
  <c r="F99" i="12"/>
  <c r="W32" i="12"/>
  <c r="F101" i="12"/>
  <c r="F98" i="12"/>
  <c r="X96" i="12"/>
  <c r="F68" i="12"/>
  <c r="W56" i="12"/>
  <c r="W78" i="12"/>
  <c r="X47" i="12"/>
  <c r="F106" i="12"/>
  <c r="F92" i="12"/>
  <c r="F93" i="12"/>
  <c r="X69" i="12"/>
  <c r="F50" i="12"/>
  <c r="F39" i="12"/>
  <c r="W80" i="12"/>
  <c r="W52" i="12"/>
  <c r="V64" i="12"/>
  <c r="F59" i="12"/>
  <c r="W75" i="12"/>
  <c r="W89" i="12"/>
  <c r="F81" i="12"/>
  <c r="V103" i="12"/>
  <c r="F62" i="12"/>
  <c r="F66" i="12"/>
  <c r="F32" i="12"/>
  <c r="F105" i="12"/>
  <c r="W57" i="12"/>
  <c r="F43" i="12"/>
  <c r="V85" i="12"/>
  <c r="X35" i="12"/>
  <c r="V91" i="12"/>
  <c r="F104" i="12"/>
  <c r="F22" i="12"/>
  <c r="W79" i="12"/>
  <c r="W25" i="12"/>
  <c r="F45" i="12"/>
  <c r="X27" i="12"/>
  <c r="X62" i="12"/>
  <c r="X72" i="12"/>
  <c r="W91" i="12"/>
  <c r="X25" i="12"/>
  <c r="W74" i="12"/>
  <c r="X38" i="12"/>
  <c r="X110" i="12"/>
  <c r="F73" i="12"/>
  <c r="W22" i="12"/>
  <c r="X73" i="12"/>
  <c r="W101" i="12"/>
  <c r="X98" i="12"/>
  <c r="X87" i="12"/>
  <c r="W96" i="12"/>
  <c r="W68" i="12"/>
  <c r="X29" i="12"/>
  <c r="V56" i="12"/>
  <c r="X102" i="12"/>
  <c r="V78" i="12"/>
  <c r="W83" i="12"/>
  <c r="F47" i="12"/>
  <c r="W18" i="12"/>
  <c r="W106" i="12"/>
  <c r="W28" i="12"/>
  <c r="W92" i="12"/>
  <c r="X19" i="12"/>
  <c r="W93" i="12"/>
  <c r="X111" i="12"/>
  <c r="F69" i="12"/>
  <c r="F40" i="12"/>
  <c r="V50" i="12"/>
  <c r="F76" i="12"/>
  <c r="X39" i="12"/>
  <c r="W30" i="12"/>
  <c r="F97" i="12"/>
  <c r="X80" i="12"/>
  <c r="F51" i="12"/>
  <c r="V52" i="12"/>
  <c r="W48" i="12"/>
  <c r="X64" i="12"/>
  <c r="F70" i="12"/>
  <c r="W59" i="12"/>
  <c r="F77" i="12"/>
  <c r="F75" i="12"/>
  <c r="V61" i="12"/>
  <c r="X17" i="12"/>
  <c r="F89" i="12"/>
  <c r="F84" i="12"/>
  <c r="V81" i="12"/>
  <c r="X44" i="12"/>
  <c r="X103" i="12"/>
  <c r="V108" i="12"/>
  <c r="W112" i="12"/>
  <c r="V67" i="12"/>
  <c r="W62" i="12"/>
  <c r="F26" i="12"/>
  <c r="W66" i="12"/>
  <c r="W72" i="12"/>
  <c r="V34" i="12"/>
  <c r="X32" i="12"/>
  <c r="X101" i="12"/>
  <c r="V98" i="12"/>
  <c r="W87" i="12"/>
  <c r="F96" i="12"/>
  <c r="V68" i="12"/>
  <c r="W29" i="12"/>
  <c r="X56" i="12"/>
  <c r="V102" i="12"/>
  <c r="X78" i="12"/>
  <c r="X83" i="12"/>
  <c r="W47" i="12"/>
  <c r="X18" i="12"/>
  <c r="V106" i="12"/>
  <c r="X28" i="12"/>
  <c r="X92" i="12"/>
  <c r="W19" i="12"/>
  <c r="X93" i="12"/>
  <c r="W111" i="12"/>
  <c r="W69" i="12"/>
  <c r="W40" i="12"/>
  <c r="X50" i="12"/>
  <c r="V76" i="12"/>
  <c r="W39" i="12"/>
  <c r="F30" i="12"/>
  <c r="W97" i="12"/>
  <c r="F80" i="12"/>
  <c r="V51" i="12"/>
  <c r="F52" i="12"/>
  <c r="V48" i="12"/>
  <c r="W64" i="12"/>
  <c r="X70" i="12"/>
  <c r="X59" i="12"/>
  <c r="X77" i="12"/>
  <c r="X75" i="12"/>
  <c r="W61" i="12"/>
  <c r="W17" i="12"/>
  <c r="V89" i="12"/>
  <c r="V84" i="12"/>
  <c r="X81" i="12"/>
  <c r="W44" i="12"/>
  <c r="W103" i="12"/>
  <c r="W108" i="12"/>
  <c r="X67" i="12"/>
  <c r="V62" i="12"/>
  <c r="X26" i="12"/>
  <c r="V66" i="12"/>
  <c r="V72" i="12"/>
  <c r="W34" i="12"/>
  <c r="V87" i="12"/>
  <c r="F29" i="12"/>
  <c r="F102" i="12"/>
  <c r="V83" i="12"/>
  <c r="V18" i="12"/>
  <c r="F28" i="12"/>
  <c r="F19" i="12"/>
  <c r="F111" i="12"/>
  <c r="X40" i="12"/>
  <c r="X76" i="12"/>
  <c r="X30" i="12"/>
  <c r="X51" i="12"/>
  <c r="X48" i="12"/>
  <c r="W70" i="12"/>
  <c r="W77" i="12"/>
  <c r="F61" i="12"/>
  <c r="X84" i="12"/>
  <c r="F44" i="12"/>
  <c r="X108" i="12"/>
  <c r="W26" i="12"/>
  <c r="F72" i="12"/>
  <c r="W113" i="12"/>
  <c r="X86" i="12"/>
  <c r="W65" i="12"/>
  <c r="F114" i="12"/>
  <c r="X20" i="12"/>
  <c r="F88" i="12"/>
  <c r="F95" i="12"/>
  <c r="F42" i="12"/>
  <c r="F21" i="12"/>
  <c r="X74" i="12"/>
  <c r="F67" i="12"/>
  <c r="X66" i="12"/>
  <c r="V32" i="12"/>
  <c r="V104" i="12"/>
  <c r="C9" i="12" s="1"/>
  <c r="X79" i="12"/>
  <c r="X45" i="12"/>
  <c r="E9" i="12" s="1"/>
  <c r="F27" i="12"/>
  <c r="F7" i="12" s="1"/>
  <c r="W54" i="12"/>
  <c r="D9" i="12" s="1"/>
  <c r="B1" i="41"/>
  <c r="AD10" i="34" l="1"/>
  <c r="AD38" i="34" s="1"/>
  <c r="AD40" i="34" s="1"/>
  <c r="AD44" i="34" s="1"/>
  <c r="R3" i="1"/>
  <c r="T3" i="34"/>
  <c r="Y65" i="1" l="1"/>
  <c r="Y70" i="1" s="1"/>
  <c r="AD50" i="34"/>
  <c r="J61" i="1" l="1"/>
  <c r="J63" i="1"/>
</calcChain>
</file>

<file path=xl/sharedStrings.xml><?xml version="1.0" encoding="utf-8"?>
<sst xmlns="http://schemas.openxmlformats.org/spreadsheetml/2006/main" count="11824" uniqueCount="8073">
  <si>
    <t>fremd_rechnung_vom_24</t>
  </si>
  <si>
    <t>fremd_rechnung_vom_25</t>
  </si>
  <si>
    <t>fremd_rechnungsbetrag_1</t>
  </si>
  <si>
    <t>fremd_rechnungsbetrag_2</t>
  </si>
  <si>
    <t>fremd_rechnungsbetrag_3</t>
  </si>
  <si>
    <t>fremd_rechnungsbetrag_4</t>
  </si>
  <si>
    <t>fremd_rechnungsbetrag_5</t>
  </si>
  <si>
    <t>fremd_rechnungsbetrag_6</t>
  </si>
  <si>
    <t>fremd_rechnungsbetrag_7</t>
  </si>
  <si>
    <t>fremd_rechnungsbetrag_8</t>
  </si>
  <si>
    <t>fremd_rechnungsbetrag_9</t>
  </si>
  <si>
    <t>fremd_rechnungsbetrag_10</t>
  </si>
  <si>
    <t>fremd_rechnungsbetrag_11</t>
  </si>
  <si>
    <t>fremd_rechnungsbetrag_12</t>
  </si>
  <si>
    <t>fremd_rechnungsbetrag_13</t>
  </si>
  <si>
    <t>fremd_rechnungsbetrag_14</t>
  </si>
  <si>
    <t>fremd_rechnungsbetrag_15</t>
  </si>
  <si>
    <t>fremd_rechnungsbetrag_16</t>
  </si>
  <si>
    <t>fremd_rechnungsbetrag_17</t>
  </si>
  <si>
    <t>fremd_rechnungsbetrag_18</t>
  </si>
  <si>
    <t>fremd_rechnungsbetrag_19</t>
  </si>
  <si>
    <t>fremd_rechnungsbetrag_20</t>
  </si>
  <si>
    <t>fremd_rechnungsbetrag_21</t>
  </si>
  <si>
    <t>fremd_rechnungsbetrag_22</t>
  </si>
  <si>
    <t>fremd_rechnungsbetrag_23</t>
  </si>
  <si>
    <t>fremd_rechnungsbetrag_24</t>
  </si>
  <si>
    <t>fremd_rechnungsbetrag_25</t>
  </si>
  <si>
    <t>fremd_skonto_1</t>
  </si>
  <si>
    <t>fremd_skonto_2</t>
  </si>
  <si>
    <t>fremd_skonto_3</t>
  </si>
  <si>
    <t>fremd_skonto_4</t>
  </si>
  <si>
    <t>fremd_skonto_5</t>
  </si>
  <si>
    <t>fremd_skonto_6</t>
  </si>
  <si>
    <t>fremd_skonto_7</t>
  </si>
  <si>
    <t>fremd_skonto_8</t>
  </si>
  <si>
    <t>fremd_skonto_9</t>
  </si>
  <si>
    <t>fremd_skonto_10</t>
  </si>
  <si>
    <t>fremd_skonto_11</t>
  </si>
  <si>
    <t>fremd_skonto_12</t>
  </si>
  <si>
    <t>fremd_skonto_13</t>
  </si>
  <si>
    <t>fremd_skonto_14</t>
  </si>
  <si>
    <t>fremd_skonto_15</t>
  </si>
  <si>
    <t>fremd_skonto_16</t>
  </si>
  <si>
    <t>fremd_skonto_17</t>
  </si>
  <si>
    <t>fremd_skonto_18</t>
  </si>
  <si>
    <t>fremd_skonto_19</t>
  </si>
  <si>
    <t>fremd_skonto_20</t>
  </si>
  <si>
    <t>fremd_skonto_21</t>
  </si>
  <si>
    <t>fremd_skonto_22</t>
  </si>
  <si>
    <t>fremd_skonto_23</t>
  </si>
  <si>
    <t>fremd_skonto_24</t>
  </si>
  <si>
    <t>fremd_skonto_25</t>
  </si>
  <si>
    <t>sonder_art_1</t>
  </si>
  <si>
    <t>sonder_art_2</t>
  </si>
  <si>
    <t>sonder_art_3</t>
  </si>
  <si>
    <t>sonder_art_4</t>
  </si>
  <si>
    <t>sonder_art_5</t>
  </si>
  <si>
    <t>sonder_art_6</t>
  </si>
  <si>
    <t>sonder_art_7</t>
  </si>
  <si>
    <t>sonder_art_8</t>
  </si>
  <si>
    <t>sonder_art_9</t>
  </si>
  <si>
    <t>sonder_art_10</t>
  </si>
  <si>
    <t>sonder_art_11</t>
  </si>
  <si>
    <t>sonder_art_12</t>
  </si>
  <si>
    <t>sonder_art_13</t>
  </si>
  <si>
    <t>sonder_art_14</t>
  </si>
  <si>
    <t>sonder_art_15</t>
  </si>
  <si>
    <t>sonder_art_16</t>
  </si>
  <si>
    <t>sonder_art_17</t>
  </si>
  <si>
    <t>sonder_art_18</t>
  </si>
  <si>
    <t>sonder_art_19</t>
  </si>
  <si>
    <t>sonder_art_20</t>
  </si>
  <si>
    <t>sonder_art_21</t>
  </si>
  <si>
    <t>sonder_art_22</t>
  </si>
  <si>
    <t>sonder_art_23</t>
  </si>
  <si>
    <t>sonder_art_24</t>
  </si>
  <si>
    <t>sonder_art_25</t>
  </si>
  <si>
    <t>sonder_bestellung_vom_1</t>
  </si>
  <si>
    <t>sonder_bestellung_vom_2</t>
  </si>
  <si>
    <t>sonder_bestellung_vom_3</t>
  </si>
  <si>
    <t>sonder_bestellung_vom_4</t>
  </si>
  <si>
    <t>sonder_bestellung_vom_5</t>
  </si>
  <si>
    <t>sonder_bestellung_vom_6</t>
  </si>
  <si>
    <t>sonder_bestellung_vom_7</t>
  </si>
  <si>
    <t>sonder_bestellung_vom_8</t>
  </si>
  <si>
    <t>sonder_bestellung_vom_9</t>
  </si>
  <si>
    <t>sonder_bestellung_vom_10</t>
  </si>
  <si>
    <t>sonder_bestellung_vom_11</t>
  </si>
  <si>
    <t>sonder_bestellung_vom_12</t>
  </si>
  <si>
    <t>sonder_bestellung_vom_13</t>
  </si>
  <si>
    <t>sonder_bestellung_vom_14</t>
  </si>
  <si>
    <t>sonder_bestellung_vom_15</t>
  </si>
  <si>
    <t>sonder_bestellung_vom_16</t>
  </si>
  <si>
    <t>sonder_bestellung_vom_17</t>
  </si>
  <si>
    <t>sonder_bestellung_vom_18</t>
  </si>
  <si>
    <t>sonder_bestellung_vom_19</t>
  </si>
  <si>
    <t>sonder_bestellung_vom_20</t>
  </si>
  <si>
    <t>sonder_bestellung_vom_21</t>
  </si>
  <si>
    <t>sonder_bestellung_vom_22</t>
  </si>
  <si>
    <t>sonder_bestellung_vom_23</t>
  </si>
  <si>
    <t>sonder_bestellung_vom_24</t>
  </si>
  <si>
    <t>sonder_bestellung_vom_25</t>
  </si>
  <si>
    <t>sonder_rechnung_vom_1</t>
  </si>
  <si>
    <t>sonder_rechnung_vom_2</t>
  </si>
  <si>
    <t>sonder_rechnung_vom_3</t>
  </si>
  <si>
    <t>sonder_rechnung_vom_4</t>
  </si>
  <si>
    <t>sonder_rechnung_vom_5</t>
  </si>
  <si>
    <t>sonder_rechnung_vom_6</t>
  </si>
  <si>
    <t>sonder_rechnung_vom_7</t>
  </si>
  <si>
    <t>sonder_rechnung_vom_8</t>
  </si>
  <si>
    <t>sonder_rechnung_vom_9</t>
  </si>
  <si>
    <t>sonder_rechnung_vom_10</t>
  </si>
  <si>
    <t>sonder_rechnung_vom_11</t>
  </si>
  <si>
    <t>sonder_rechnung_vom_12</t>
  </si>
  <si>
    <t>sonder_rechnung_vom_13</t>
  </si>
  <si>
    <t>sonder_rechnung_vom_14</t>
  </si>
  <si>
    <t>sonder_rechnung_vom_15</t>
  </si>
  <si>
    <t>sonder_rechnung_vom_16</t>
  </si>
  <si>
    <t>sonder_rechnung_vom_17</t>
  </si>
  <si>
    <t>sonder_rechnung_vom_18</t>
  </si>
  <si>
    <t>sonder_rechnung_vom_19</t>
  </si>
  <si>
    <t>sonder_rechnung_vom_20</t>
  </si>
  <si>
    <t>sonder_rechnung_vom_21</t>
  </si>
  <si>
    <t>sonder_rechnung_vom_22</t>
  </si>
  <si>
    <t>sonder_rechnung_vom_23</t>
  </si>
  <si>
    <t>sonder_rechnung_vom_24</t>
  </si>
  <si>
    <t>sonder_rechnung_vom_25</t>
  </si>
  <si>
    <t>sonder_anschaffungskosten_1</t>
  </si>
  <si>
    <t>sonder_anschaffungskosten_2</t>
  </si>
  <si>
    <t>sonder_anschaffungskosten_3</t>
  </si>
  <si>
    <t>sonder_anschaffungskosten_4</t>
  </si>
  <si>
    <t>sonder_anschaffungskosten_5</t>
  </si>
  <si>
    <t>sonder_anschaffungskosten_6</t>
  </si>
  <si>
    <t>sonder_anschaffungskosten_7</t>
  </si>
  <si>
    <t>sonder_anschaffungskosten_8</t>
  </si>
  <si>
    <t>sonder_anschaffungskosten_9</t>
  </si>
  <si>
    <t>sonder_anschaffungskosten_10</t>
  </si>
  <si>
    <t>sonder_anschaffungskosten_11</t>
  </si>
  <si>
    <t>sonder_anschaffungskosten_12</t>
  </si>
  <si>
    <t>sonder_anschaffungskosten_13</t>
  </si>
  <si>
    <t>sonder_anschaffungskosten_14</t>
  </si>
  <si>
    <t>sonder_anschaffungskosten_15</t>
  </si>
  <si>
    <t>sonder_anschaffungskosten_16</t>
  </si>
  <si>
    <t>sonder_anschaffungskosten_17</t>
  </si>
  <si>
    <t>sonder_anschaffungskosten_18</t>
  </si>
  <si>
    <t>sonder_anschaffungskosten_19</t>
  </si>
  <si>
    <t>sonder_anschaffungskosten_20</t>
  </si>
  <si>
    <t>sonder_anschaffungskosten_21</t>
  </si>
  <si>
    <t>sonder_anschaffungskosten_22</t>
  </si>
  <si>
    <t>sonder_anschaffungskosten_23</t>
  </si>
  <si>
    <t>sonder_anschaffungskosten_24</t>
  </si>
  <si>
    <t>sonder_anschaffungskosten_25</t>
  </si>
  <si>
    <t>sonder_skonto_1</t>
  </si>
  <si>
    <t>sonder_skonto_2</t>
  </si>
  <si>
    <t>sonder_skonto_3</t>
  </si>
  <si>
    <t>sonder_skonto_4</t>
  </si>
  <si>
    <t>sonder_skonto_5</t>
  </si>
  <si>
    <t>sonder_skonto_6</t>
  </si>
  <si>
    <t>sonder_skonto_7</t>
  </si>
  <si>
    <t>sonder_skonto_8</t>
  </si>
  <si>
    <t>sonder_skonto_9</t>
  </si>
  <si>
    <t>sonder_skonto_10</t>
  </si>
  <si>
    <t>sonder_skonto_11</t>
  </si>
  <si>
    <t>sonder_skonto_12</t>
  </si>
  <si>
    <t>sonder_skonto_13</t>
  </si>
  <si>
    <t>sonder_skonto_14</t>
  </si>
  <si>
    <t>sonder_skonto_15</t>
  </si>
  <si>
    <t>sonder_skonto_16</t>
  </si>
  <si>
    <t>sonder_skonto_17</t>
  </si>
  <si>
    <t>sonder_skonto_18</t>
  </si>
  <si>
    <t>sonder_skonto_19</t>
  </si>
  <si>
    <t>sonder_skonto_20</t>
  </si>
  <si>
    <t>sonder_skonto_21</t>
  </si>
  <si>
    <t>sonder_skonto_22</t>
  </si>
  <si>
    <t>sonder_skonto_23</t>
  </si>
  <si>
    <t>sonder_skonto_24</t>
  </si>
  <si>
    <t>sonder_skonto_25</t>
  </si>
  <si>
    <t>sonder_gesamtdauer_1</t>
  </si>
  <si>
    <t>sonder_gesamtdauer_2</t>
  </si>
  <si>
    <t>sonder_gesamtdauer_3</t>
  </si>
  <si>
    <t>sonder_gesamtdauer_4</t>
  </si>
  <si>
    <t>sonder_gesamtdauer_5</t>
  </si>
  <si>
    <t>sonder_gesamtdauer_6</t>
  </si>
  <si>
    <t>sonder_gesamtdauer_7</t>
  </si>
  <si>
    <t>sonder_gesamtdauer_8</t>
  </si>
  <si>
    <t>sonder_gesamtdauer_9</t>
  </si>
  <si>
    <t>sonder_gesamtdauer_10</t>
  </si>
  <si>
    <t>sonder_gesamtdauer_11</t>
  </si>
  <si>
    <t>sonder_gesamtdauer_12</t>
  </si>
  <si>
    <t>sonder_gesamtdauer_13</t>
  </si>
  <si>
    <t>sonder_gesamtdauer_14</t>
  </si>
  <si>
    <t>sonder_gesamtdauer_15</t>
  </si>
  <si>
    <t>sonder_gesamtdauer_16</t>
  </si>
  <si>
    <t>sonder_gesamtdauer_17</t>
  </si>
  <si>
    <t>sonder_gesamtdauer_18</t>
  </si>
  <si>
    <t>sonder_gesamtdauer_19</t>
  </si>
  <si>
    <t>sonder_gesamtdauer_20</t>
  </si>
  <si>
    <t>sonder_gesamtdauer_21</t>
  </si>
  <si>
    <t>sonder_gesamtdauer_22</t>
  </si>
  <si>
    <t>sonder_gesamtdauer_23</t>
  </si>
  <si>
    <t>sonder_gesamtdauer_24</t>
  </si>
  <si>
    <t>sonder_gesamtdauer_25</t>
  </si>
  <si>
    <t>sonder_teildauer_1</t>
  </si>
  <si>
    <t>sonder_teildauer_2</t>
  </si>
  <si>
    <t>sonder_teildauer_3</t>
  </si>
  <si>
    <t>sonder_teildauer_4</t>
  </si>
  <si>
    <t>sonder_teildauer_5</t>
  </si>
  <si>
    <t>sonder_teildauer_6</t>
  </si>
  <si>
    <t>sonder_teildauer_7</t>
  </si>
  <si>
    <t>sonder_teildauer_8</t>
  </si>
  <si>
    <t>sonder_teildauer_9</t>
  </si>
  <si>
    <t>sonder_teildauer_10</t>
  </si>
  <si>
    <t>sonder_teildauer_11</t>
  </si>
  <si>
    <t>sonder_teildauer_12</t>
  </si>
  <si>
    <t>sonder_teildauer_13</t>
  </si>
  <si>
    <t>sonder_teildauer_14</t>
  </si>
  <si>
    <t>sonder_teildauer_15</t>
  </si>
  <si>
    <t>sonder_teildauer_16</t>
  </si>
  <si>
    <t>sonder_teildauer_17</t>
  </si>
  <si>
    <t>sonder_teildauer_18</t>
  </si>
  <si>
    <t>sonder_teildauer_19</t>
  </si>
  <si>
    <t>sonder_teildauer_20</t>
  </si>
  <si>
    <t>sonder_teildauer_21</t>
  </si>
  <si>
    <t>sonder_teildauer_22</t>
  </si>
  <si>
    <t>sonder_teildauer_23</t>
  </si>
  <si>
    <t>sonder_teildauer_24</t>
  </si>
  <si>
    <t>sonder_teildauer_25</t>
  </si>
  <si>
    <t>patente_art_1</t>
  </si>
  <si>
    <t>patente_art_2</t>
  </si>
  <si>
    <t>patente_art_3</t>
  </si>
  <si>
    <t>patente_art_4</t>
  </si>
  <si>
    <t>patente_art_5</t>
  </si>
  <si>
    <t>patente_art_6</t>
  </si>
  <si>
    <t>patente_art_7</t>
  </si>
  <si>
    <t>patente_art_8</t>
  </si>
  <si>
    <t>patente_art_9</t>
  </si>
  <si>
    <t>patente_art_10</t>
  </si>
  <si>
    <t>patente_art_11</t>
  </si>
  <si>
    <t>patente_art_12</t>
  </si>
  <si>
    <t>patente_art_13</t>
  </si>
  <si>
    <t>patente_art_14</t>
  </si>
  <si>
    <t>patente_art_15</t>
  </si>
  <si>
    <t>patente_art_16</t>
  </si>
  <si>
    <t>patente_art_17</t>
  </si>
  <si>
    <t>patente_art_18</t>
  </si>
  <si>
    <t>patente_art_19</t>
  </si>
  <si>
    <t>patente_art_20</t>
  </si>
  <si>
    <t>patente_art_21</t>
  </si>
  <si>
    <t>patente_art_22</t>
  </si>
  <si>
    <t>patente_art_23</t>
  </si>
  <si>
    <t>patente_art_24</t>
  </si>
  <si>
    <t>patente_art_25</t>
  </si>
  <si>
    <t>patente_rechnung_vom_1</t>
  </si>
  <si>
    <t>patente_rechnung_vom_2</t>
  </si>
  <si>
    <t>patente_rechnung_vom_3</t>
  </si>
  <si>
    <t>patente_rechnung_vom_4</t>
  </si>
  <si>
    <t>patente_rechnung_vom_5</t>
  </si>
  <si>
    <t>patente_rechnung_vom_6</t>
  </si>
  <si>
    <t>patente_rechnung_vom_7</t>
  </si>
  <si>
    <t>patente_rechnung_vom_8</t>
  </si>
  <si>
    <t>patente_rechnung_vom_9</t>
  </si>
  <si>
    <t>patente_rechnung_vom_10</t>
  </si>
  <si>
    <t>patente_rechnung_vom_11</t>
  </si>
  <si>
    <t>patente_rechnung_vom_12</t>
  </si>
  <si>
    <t>patente_rechnung_vom_13</t>
  </si>
  <si>
    <t>patente_rechnung_vom_14</t>
  </si>
  <si>
    <t>patente_rechnung_vom_15</t>
  </si>
  <si>
    <t>patente_rechnung_vom_16</t>
  </si>
  <si>
    <t>patente_rechnung_vom_17</t>
  </si>
  <si>
    <t>patente_rechnung_vom_18</t>
  </si>
  <si>
    <t>patente_rechnung_vom_19</t>
  </si>
  <si>
    <t>patente_rechnung_vom_20</t>
  </si>
  <si>
    <t>patente_rechnung_vom_21</t>
  </si>
  <si>
    <t>patente_rechnung_vom_22</t>
  </si>
  <si>
    <t>patente_rechnung_vom_23</t>
  </si>
  <si>
    <t>patente_rechnung_vom_24</t>
  </si>
  <si>
    <t>patente_rechnung_vom_25</t>
  </si>
  <si>
    <t>patente_kosten_1</t>
  </si>
  <si>
    <t>patente_kosten_2</t>
  </si>
  <si>
    <t>patente_kosten_3</t>
  </si>
  <si>
    <t>patente_kosten_4</t>
  </si>
  <si>
    <t>patente_kosten_5</t>
  </si>
  <si>
    <t>patente_kosten_6</t>
  </si>
  <si>
    <t>patente_kosten_7</t>
  </si>
  <si>
    <t>patente_kosten_8</t>
  </si>
  <si>
    <t>patente_kosten_9</t>
  </si>
  <si>
    <t>patente_kosten_10</t>
  </si>
  <si>
    <t>patente_kosten_11</t>
  </si>
  <si>
    <t>patente_kosten_12</t>
  </si>
  <si>
    <t>patente_kosten_13</t>
  </si>
  <si>
    <t>patente_kosten_14</t>
  </si>
  <si>
    <t>patente_kosten_15</t>
  </si>
  <si>
    <t>patente_kosten_16</t>
  </si>
  <si>
    <t>patente_kosten_17</t>
  </si>
  <si>
    <t>patente_kosten_18</t>
  </si>
  <si>
    <t>patente_kosten_19</t>
  </si>
  <si>
    <t>patente_kosten_20</t>
  </si>
  <si>
    <t>patente_kosten_21</t>
  </si>
  <si>
    <t>patente_kosten_22</t>
  </si>
  <si>
    <t>patente_kosten_23</t>
  </si>
  <si>
    <t>patente_kosten_24</t>
  </si>
  <si>
    <t>patente_kosten_25</t>
  </si>
  <si>
    <t>reise_ort_1</t>
  </si>
  <si>
    <t>reise_ort_2</t>
  </si>
  <si>
    <t>reise_ort_3</t>
  </si>
  <si>
    <t>reise_ort_4</t>
  </si>
  <si>
    <t>reise_ort_5</t>
  </si>
  <si>
    <t>reise_ort_6</t>
  </si>
  <si>
    <t>reise_ort_7</t>
  </si>
  <si>
    <t>reise_ort_8</t>
  </si>
  <si>
    <t>reise_ort_9</t>
  </si>
  <si>
    <t>reise_ort_10</t>
  </si>
  <si>
    <t>reise_ort_11</t>
  </si>
  <si>
    <t>reise_ort_12</t>
  </si>
  <si>
    <t>reise_ort_13</t>
  </si>
  <si>
    <t>reise_ort_14</t>
  </si>
  <si>
    <t>reise_ort_15</t>
  </si>
  <si>
    <t>reise_ort_16</t>
  </si>
  <si>
    <t>reise_ort_17</t>
  </si>
  <si>
    <t>reise_ort_18</t>
  </si>
  <si>
    <t>reise_ort_19</t>
  </si>
  <si>
    <t>reise_ort_20</t>
  </si>
  <si>
    <t>reise_ort_21</t>
  </si>
  <si>
    <t>reise_ort_22</t>
  </si>
  <si>
    <t>reise_ort_23</t>
  </si>
  <si>
    <t>reise_ort_24</t>
  </si>
  <si>
    <t>reise_ort_25</t>
  </si>
  <si>
    <t>reise_kosten_1</t>
  </si>
  <si>
    <t>reise_kosten_2</t>
  </si>
  <si>
    <t>reise_kosten_3</t>
  </si>
  <si>
    <t>reise_kosten_4</t>
  </si>
  <si>
    <t>reise_kosten_5</t>
  </si>
  <si>
    <t>reise_kosten_6</t>
  </si>
  <si>
    <t>reise_kosten_7</t>
  </si>
  <si>
    <t>reise_kosten_8</t>
  </si>
  <si>
    <t>reise_kosten_9</t>
  </si>
  <si>
    <t>reise_kosten_10</t>
  </si>
  <si>
    <t>reise_kosten_11</t>
  </si>
  <si>
    <t>reise_kosten_12</t>
  </si>
  <si>
    <t>reise_kosten_13</t>
  </si>
  <si>
    <t>reise_kosten_14</t>
  </si>
  <si>
    <t>reise_kosten_15</t>
  </si>
  <si>
    <t>reise_kosten_16</t>
  </si>
  <si>
    <t>reise_kosten_17</t>
  </si>
  <si>
    <t>reise_kosten_18</t>
  </si>
  <si>
    <t>reise_kosten_19</t>
  </si>
  <si>
    <t>reise_kosten_20</t>
  </si>
  <si>
    <t>reise_kosten_21</t>
  </si>
  <si>
    <t>reise_kosten_22</t>
  </si>
  <si>
    <t>reise_kosten_23</t>
  </si>
  <si>
    <t>reise_kosten_24</t>
  </si>
  <si>
    <t>reise_kosten_25</t>
  </si>
  <si>
    <t>afa_art_1</t>
  </si>
  <si>
    <t>afa_art_2</t>
  </si>
  <si>
    <t>afa_art_3</t>
  </si>
  <si>
    <t>afa_art_4</t>
  </si>
  <si>
    <t>afa_art_5</t>
  </si>
  <si>
    <t>afa_art_6</t>
  </si>
  <si>
    <t>afa_art_7</t>
  </si>
  <si>
    <t>afa_art_8</t>
  </si>
  <si>
    <t>afa_art_9</t>
  </si>
  <si>
    <t>afa_art_10</t>
  </si>
  <si>
    <t>afa_art_11</t>
  </si>
  <si>
    <t>afa_art_12</t>
  </si>
  <si>
    <t>afa_art_13</t>
  </si>
  <si>
    <t>afa_art_14</t>
  </si>
  <si>
    <t>afa_art_15</t>
  </si>
  <si>
    <t>afa_art_16</t>
  </si>
  <si>
    <t>afa_art_17</t>
  </si>
  <si>
    <t>afa_art_18</t>
  </si>
  <si>
    <t>afa_art_19</t>
  </si>
  <si>
    <t>afa_art_20</t>
  </si>
  <si>
    <t>afa_art_21</t>
  </si>
  <si>
    <t>afa_art_22</t>
  </si>
  <si>
    <t>afa_art_23</t>
  </si>
  <si>
    <t>afa_art_24</t>
  </si>
  <si>
    <t>afa_art_25</t>
  </si>
  <si>
    <t>afa_anschaffungsdatum_1</t>
  </si>
  <si>
    <t>afa_anschaffungsdatum_2</t>
  </si>
  <si>
    <t>afa_anschaffungsdatum_3</t>
  </si>
  <si>
    <t>afa_anschaffungsdatum_4</t>
  </si>
  <si>
    <t>afa_anschaffungsdatum_5</t>
  </si>
  <si>
    <t>afa_anschaffungsdatum_6</t>
  </si>
  <si>
    <t>afa_anschaffungsdatum_7</t>
  </si>
  <si>
    <t>afa_anschaffungsdatum_8</t>
  </si>
  <si>
    <t>afa_anschaffungsdatum_9</t>
  </si>
  <si>
    <t>afa_anschaffungsdatum_10</t>
  </si>
  <si>
    <t>afa_anschaffungsdatum_11</t>
  </si>
  <si>
    <t>afa_anschaffungsdatum_12</t>
  </si>
  <si>
    <t>afa_anschaffungsdatum_13</t>
  </si>
  <si>
    <t>afa_anschaffungsdatum_14</t>
  </si>
  <si>
    <t>afa_anschaffungsdatum_15</t>
  </si>
  <si>
    <t>afa_anschaffungsdatum_16</t>
  </si>
  <si>
    <t>afa_anschaffungsdatum_17</t>
  </si>
  <si>
    <t>afa_anschaffungsdatum_18</t>
  </si>
  <si>
    <t>afa_anschaffungsdatum_19</t>
  </si>
  <si>
    <t>afa_anschaffungsdatum_20</t>
  </si>
  <si>
    <t>afa_anschaffungsdatum_21</t>
  </si>
  <si>
    <t>afa_anschaffungsdatum_22</t>
  </si>
  <si>
    <t>afa_anschaffungsdatum_23</t>
  </si>
  <si>
    <t>afa_anschaffungsdatum_24</t>
  </si>
  <si>
    <t>afa_anschaffungsdatum_25</t>
  </si>
  <si>
    <t>afa_anschaffungskosten_1</t>
  </si>
  <si>
    <t>afa_anschaffungskosten_2</t>
  </si>
  <si>
    <t>afa_anschaffungskosten_3</t>
  </si>
  <si>
    <t>afa_anschaffungskosten_4</t>
  </si>
  <si>
    <t>afa_anschaffungskosten_5</t>
  </si>
  <si>
    <t>afa_anschaffungskosten_6</t>
  </si>
  <si>
    <t>afa_anschaffungskosten_7</t>
  </si>
  <si>
    <t>afa_anschaffungskosten_8</t>
  </si>
  <si>
    <t>afa_anschaffungskosten_9</t>
  </si>
  <si>
    <t>afa_anschaffungskosten_10</t>
  </si>
  <si>
    <t>afa_anschaffungskosten_11</t>
  </si>
  <si>
    <t>afa_anschaffungskosten_12</t>
  </si>
  <si>
    <t>afa_anschaffungskosten_13</t>
  </si>
  <si>
    <t>afa_anschaffungskosten_14</t>
  </si>
  <si>
    <t>afa_anschaffungskosten_15</t>
  </si>
  <si>
    <t>afa_anschaffungskosten_16</t>
  </si>
  <si>
    <t>afa_anschaffungskosten_17</t>
  </si>
  <si>
    <t>afa_anschaffungskosten_18</t>
  </si>
  <si>
    <t>afa_anschaffungskosten_19</t>
  </si>
  <si>
    <t>afa_anschaffungskosten_20</t>
  </si>
  <si>
    <t>afa_anschaffungskosten_21</t>
  </si>
  <si>
    <t>afa_anschaffungskosten_22</t>
  </si>
  <si>
    <t>afa_anschaffungskosten_23</t>
  </si>
  <si>
    <t>afa_anschaffungskosten_24</t>
  </si>
  <si>
    <t>afa_anschaffungskosten_25</t>
  </si>
  <si>
    <t>afa_gesamtdauer_1</t>
  </si>
  <si>
    <t>afa_gesamtdauer_2</t>
  </si>
  <si>
    <t>afa_gesamtdauer_3</t>
  </si>
  <si>
    <t>afa_gesamtdauer_4</t>
  </si>
  <si>
    <t>afa_gesamtdauer_5</t>
  </si>
  <si>
    <t>afa_gesamtdauer_6</t>
  </si>
  <si>
    <t>afa_gesamtdauer_7</t>
  </si>
  <si>
    <t>afa_gesamtdauer_8</t>
  </si>
  <si>
    <t>afa_gesamtdauer_9</t>
  </si>
  <si>
    <t>afa_gesamtdauer_10</t>
  </si>
  <si>
    <t>afa_gesamtdauer_11</t>
  </si>
  <si>
    <t>afa_gesamtdauer_12</t>
  </si>
  <si>
    <t>afa_gesamtdauer_13</t>
  </si>
  <si>
    <t>afa_gesamtdauer_14</t>
  </si>
  <si>
    <t>afa_gesamtdauer_15</t>
  </si>
  <si>
    <t>afa_gesamtdauer_16</t>
  </si>
  <si>
    <t>afa_gesamtdauer_17</t>
  </si>
  <si>
    <t>afa_gesamtdauer_18</t>
  </si>
  <si>
    <t>afa_gesamtdauer_19</t>
  </si>
  <si>
    <t>afa_gesamtdauer_20</t>
  </si>
  <si>
    <t>afa_gesamtdauer_21</t>
  </si>
  <si>
    <t>afa_gesamtdauer_22</t>
  </si>
  <si>
    <t>afa_gesamtdauer_23</t>
  </si>
  <si>
    <t>afa_gesamtdauer_24</t>
  </si>
  <si>
    <t>afa_gesamtdauer_25</t>
  </si>
  <si>
    <t>afa_teildauer_1</t>
  </si>
  <si>
    <t>afa_teildauer_2</t>
  </si>
  <si>
    <t>afa_teildauer_3</t>
  </si>
  <si>
    <t>afa_teildauer_4</t>
  </si>
  <si>
    <t>afa_teildauer_5</t>
  </si>
  <si>
    <t>afa_teildauer_6</t>
  </si>
  <si>
    <t>afa_teildauer_7</t>
  </si>
  <si>
    <t>afa_teildauer_8</t>
  </si>
  <si>
    <t>afa_teildauer_9</t>
  </si>
  <si>
    <t>afa_teildauer_10</t>
  </si>
  <si>
    <t>afa_teildauer_11</t>
  </si>
  <si>
    <t>afa_teildauer_12</t>
  </si>
  <si>
    <t>afa_teildauer_13</t>
  </si>
  <si>
    <t>afa_teildauer_14</t>
  </si>
  <si>
    <t>afa_teildauer_15</t>
  </si>
  <si>
    <t>afa_teildauer_16</t>
  </si>
  <si>
    <t>afa_teildauer_17</t>
  </si>
  <si>
    <t>afa_teildauer_18</t>
  </si>
  <si>
    <t>afa_teildauer_19</t>
  </si>
  <si>
    <t>afa_teildauer_20</t>
  </si>
  <si>
    <t>afa_teildauer_21</t>
  </si>
  <si>
    <t>afa_teildauer_22</t>
  </si>
  <si>
    <t>afa_teildauer_23</t>
  </si>
  <si>
    <t>afa_teildauer_24</t>
  </si>
  <si>
    <t>afa_teildauer_25</t>
  </si>
  <si>
    <t>genehm_art_1</t>
  </si>
  <si>
    <t>genehm_art_2</t>
  </si>
  <si>
    <t>genehm_art_3</t>
  </si>
  <si>
    <t>genehm_art_4</t>
  </si>
  <si>
    <t>genehm_art_5</t>
  </si>
  <si>
    <t>genehm_art_6</t>
  </si>
  <si>
    <t>genehm_art_7</t>
  </si>
  <si>
    <t>genehm_art_8</t>
  </si>
  <si>
    <t>genehm_art_9</t>
  </si>
  <si>
    <t>genehm_art_10</t>
  </si>
  <si>
    <t>genehm_art_11</t>
  </si>
  <si>
    <t>genehm_art_12</t>
  </si>
  <si>
    <t>genehm_art_13</t>
  </si>
  <si>
    <t>genehm_art_14</t>
  </si>
  <si>
    <t>genehm_art_15</t>
  </si>
  <si>
    <t>genehm_art_16</t>
  </si>
  <si>
    <t>genehm_art_17</t>
  </si>
  <si>
    <t>genehm_art_18</t>
  </si>
  <si>
    <t>genehm_art_19</t>
  </si>
  <si>
    <t>genehm_art_20</t>
  </si>
  <si>
    <t>genehm_art_21</t>
  </si>
  <si>
    <t>genehm_art_22</t>
  </si>
  <si>
    <t>genehm_art_23</t>
  </si>
  <si>
    <t>genehm_art_24</t>
  </si>
  <si>
    <t>genehm_art_25</t>
  </si>
  <si>
    <t>genehm_durch_1</t>
  </si>
  <si>
    <t>genehm_durch_2</t>
  </si>
  <si>
    <t>genehm_durch_3</t>
  </si>
  <si>
    <t>genehm_durch_4</t>
  </si>
  <si>
    <t>genehm_durch_5</t>
  </si>
  <si>
    <t>genehm_durch_6</t>
  </si>
  <si>
    <t>genehm_durch_7</t>
  </si>
  <si>
    <t>genehm_durch_8</t>
  </si>
  <si>
    <t>genehm_durch_9</t>
  </si>
  <si>
    <t>genehm_durch_10</t>
  </si>
  <si>
    <t>genehm_durch_11</t>
  </si>
  <si>
    <t>genehm_durch_12</t>
  </si>
  <si>
    <t>genehm_durch_13</t>
  </si>
  <si>
    <t>genehm_durch_14</t>
  </si>
  <si>
    <t>genehm_durch_15</t>
  </si>
  <si>
    <t>genehm_durch_16</t>
  </si>
  <si>
    <t>genehm_durch_17</t>
  </si>
  <si>
    <t>genehm_durch_18</t>
  </si>
  <si>
    <t>genehm_durch_19</t>
  </si>
  <si>
    <t>genehm_durch_20</t>
  </si>
  <si>
    <t>genehm_durch_21</t>
  </si>
  <si>
    <t>genehm_durch_22</t>
  </si>
  <si>
    <t>genehm_durch_23</t>
  </si>
  <si>
    <t>genehm_durch_24</t>
  </si>
  <si>
    <t>genehm_durch_25</t>
  </si>
  <si>
    <t>genehm_kosten_1</t>
  </si>
  <si>
    <t>genehm_kosten_2</t>
  </si>
  <si>
    <t>genehm_kosten_3</t>
  </si>
  <si>
    <t>genehm_kosten_4</t>
  </si>
  <si>
    <t>genehm_kosten_5</t>
  </si>
  <si>
    <t>genehm_kosten_6</t>
  </si>
  <si>
    <t>genehm_kosten_7</t>
  </si>
  <si>
    <t>genehm_kosten_8</t>
  </si>
  <si>
    <t>genehm_kosten_9</t>
  </si>
  <si>
    <t>genehm_kosten_10</t>
  </si>
  <si>
    <t>genehm_kosten_11</t>
  </si>
  <si>
    <t>genehm_kosten_12</t>
  </si>
  <si>
    <t>genehm_kosten_13</t>
  </si>
  <si>
    <t>genehm_kosten_14</t>
  </si>
  <si>
    <t>genehm_kosten_15</t>
  </si>
  <si>
    <t>genehm_kosten_16</t>
  </si>
  <si>
    <t>genehm_kosten_17</t>
  </si>
  <si>
    <t>genehm_kosten_18</t>
  </si>
  <si>
    <t>genehm_kosten_19</t>
  </si>
  <si>
    <t>genehm_kosten_20</t>
  </si>
  <si>
    <t>genehm_kosten_21</t>
  </si>
  <si>
    <t>genehm_kosten_22</t>
  </si>
  <si>
    <t>genehm_kosten_23</t>
  </si>
  <si>
    <t>genehm_kosten_24</t>
  </si>
  <si>
    <t>genehm_kosten_25</t>
  </si>
  <si>
    <t>erprob_art_1</t>
  </si>
  <si>
    <t>erprob_art_2</t>
  </si>
  <si>
    <t>erprob_art_3</t>
  </si>
  <si>
    <t>erprob_art_4</t>
  </si>
  <si>
    <t>erprob_art_5</t>
  </si>
  <si>
    <t>erprob_art_6</t>
  </si>
  <si>
    <t>erprob_art_7</t>
  </si>
  <si>
    <t>erprob_art_8</t>
  </si>
  <si>
    <t>erprob_art_9</t>
  </si>
  <si>
    <t>erprob_art_10</t>
  </si>
  <si>
    <t>erprob_art_11</t>
  </si>
  <si>
    <t>erprob_art_12</t>
  </si>
  <si>
    <t>erprob_art_13</t>
  </si>
  <si>
    <t>erprob_art_14</t>
  </si>
  <si>
    <t>erprob_art_15</t>
  </si>
  <si>
    <t>erprob_art_16</t>
  </si>
  <si>
    <t>erprob_art_17</t>
  </si>
  <si>
    <t>erprob_art_18</t>
  </si>
  <si>
    <t>erprob_art_19</t>
  </si>
  <si>
    <t>erprob_art_20</t>
  </si>
  <si>
    <t>erprob_art_21</t>
  </si>
  <si>
    <t>erprob_art_22</t>
  </si>
  <si>
    <t>erprob_art_23</t>
  </si>
  <si>
    <t>erprob_art_24</t>
  </si>
  <si>
    <t>erprob_art_25</t>
  </si>
  <si>
    <t>erprob_personal_1</t>
  </si>
  <si>
    <t>erprob_personal_2</t>
  </si>
  <si>
    <t>erprob_personal_3</t>
  </si>
  <si>
    <t>erprob_personal_4</t>
  </si>
  <si>
    <t>erprob_personal_5</t>
  </si>
  <si>
    <t>erprob_personal_6</t>
  </si>
  <si>
    <t>erprob_personal_7</t>
  </si>
  <si>
    <t>erprob_personal_8</t>
  </si>
  <si>
    <t>erprob_personal_9</t>
  </si>
  <si>
    <t>erprob_personal_10</t>
  </si>
  <si>
    <t>erprob_personal_11</t>
  </si>
  <si>
    <t>erprob_personal_12</t>
  </si>
  <si>
    <t>erprob_personal_13</t>
  </si>
  <si>
    <t>erprob_personal_14</t>
  </si>
  <si>
    <t>erprob_personal_15</t>
  </si>
  <si>
    <t>erprob_personal_16</t>
  </si>
  <si>
    <t>erprob_personal_17</t>
  </si>
  <si>
    <t>erprob_personal_18</t>
  </si>
  <si>
    <t>erprob_personal_19</t>
  </si>
  <si>
    <t>erprob_personal_20</t>
  </si>
  <si>
    <t>erprob_personal_21</t>
  </si>
  <si>
    <t>erprob_personal_22</t>
  </si>
  <si>
    <t>erprob_personal_23</t>
  </si>
  <si>
    <t>erprob_personal_24</t>
  </si>
  <si>
    <t>erprob_personal_25</t>
  </si>
  <si>
    <t>erprob_material_1</t>
  </si>
  <si>
    <t>erprob_material_2</t>
  </si>
  <si>
    <t>erprob_material_3</t>
  </si>
  <si>
    <t>erprob_material_4</t>
  </si>
  <si>
    <t>erprob_material_5</t>
  </si>
  <si>
    <t>erprob_material_6</t>
  </si>
  <si>
    <t>erprob_material_7</t>
  </si>
  <si>
    <t>erprob_material_8</t>
  </si>
  <si>
    <t>erprob_material_9</t>
  </si>
  <si>
    <t>erprob_material_10</t>
  </si>
  <si>
    <t>erprob_material_11</t>
  </si>
  <si>
    <t>erprob_material_12</t>
  </si>
  <si>
    <t>erprob_material_13</t>
  </si>
  <si>
    <t>erprob_material_14</t>
  </si>
  <si>
    <t>erprob_material_15</t>
  </si>
  <si>
    <t>erprob_material_16</t>
  </si>
  <si>
    <t>erprob_material_17</t>
  </si>
  <si>
    <t>erprob_material_18</t>
  </si>
  <si>
    <t>erprob_material_19</t>
  </si>
  <si>
    <t>erprob_material_20</t>
  </si>
  <si>
    <t>erprob_material_21</t>
  </si>
  <si>
    <t>erprob_material_22</t>
  </si>
  <si>
    <t>erprob_material_23</t>
  </si>
  <si>
    <t>erprob_material_24</t>
  </si>
  <si>
    <t>erprob_material_25</t>
  </si>
  <si>
    <t>erprob_sonstige_1</t>
  </si>
  <si>
    <t>erprob_sonstige_2</t>
  </si>
  <si>
    <t>erprob_sonstige_3</t>
  </si>
  <si>
    <t>erprob_sonstige_4</t>
  </si>
  <si>
    <t>erprob_sonstige_5</t>
  </si>
  <si>
    <t>erprob_sonstige_6</t>
  </si>
  <si>
    <t>erprob_sonstige_7</t>
  </si>
  <si>
    <t>erprob_sonstige_8</t>
  </si>
  <si>
    <t>erprob_sonstige_9</t>
  </si>
  <si>
    <t>erprob_sonstige_10</t>
  </si>
  <si>
    <t>erprob_sonstige_11</t>
  </si>
  <si>
    <t>erprob_sonstige_12</t>
  </si>
  <si>
    <t>erprob_sonstige_13</t>
  </si>
  <si>
    <t>erprob_sonstige_14</t>
  </si>
  <si>
    <t>erprob_sonstige_15</t>
  </si>
  <si>
    <t>erprob_sonstige_16</t>
  </si>
  <si>
    <t>erprob_sonstige_17</t>
  </si>
  <si>
    <t>erprob_sonstige_18</t>
  </si>
  <si>
    <t>erprob_sonstige_19</t>
  </si>
  <si>
    <t>erprob_sonstige_20</t>
  </si>
  <si>
    <t>erprob_sonstige_21</t>
  </si>
  <si>
    <t>erprob_sonstige_22</t>
  </si>
  <si>
    <t>erprob_sonstige_23</t>
  </si>
  <si>
    <t>erprob_sonstige_24</t>
  </si>
  <si>
    <t>erprob_sonstige_25</t>
  </si>
  <si>
    <t>erprob_dauer_1</t>
  </si>
  <si>
    <t>erprob_dauer_2</t>
  </si>
  <si>
    <t>erprob_dauer_3</t>
  </si>
  <si>
    <t>erprob_dauer_4</t>
  </si>
  <si>
    <t>erprob_dauer_5</t>
  </si>
  <si>
    <t>erprob_dauer_6</t>
  </si>
  <si>
    <t>erprob_dauer_7</t>
  </si>
  <si>
    <t>erprob_dauer_8</t>
  </si>
  <si>
    <t>erprob_dauer_9</t>
  </si>
  <si>
    <t>erprob_dauer_10</t>
  </si>
  <si>
    <t>erprob_dauer_11</t>
  </si>
  <si>
    <t>erprob_dauer_12</t>
  </si>
  <si>
    <t>erprob_dauer_13</t>
  </si>
  <si>
    <t>erprob_dauer_14</t>
  </si>
  <si>
    <t>erprob_dauer_15</t>
  </si>
  <si>
    <t>erprob_dauer_16</t>
  </si>
  <si>
    <t>erprob_dauer_17</t>
  </si>
  <si>
    <t>erprob_dauer_18</t>
  </si>
  <si>
    <t>erprob_dauer_19</t>
  </si>
  <si>
    <t>erprob_dauer_20</t>
  </si>
  <si>
    <t>erprob_dauer_21</t>
  </si>
  <si>
    <t>erprob_dauer_22</t>
  </si>
  <si>
    <t>erprob_dauer_23</t>
  </si>
  <si>
    <t>erprob_dauer_24</t>
  </si>
  <si>
    <t>erprob_dauer_25</t>
  </si>
  <si>
    <t>erprob_ausfall_1</t>
  </si>
  <si>
    <t>erprob_ausfall_2</t>
  </si>
  <si>
    <t>erprob_ausfall_3</t>
  </si>
  <si>
    <t>erprob_ausfall_4</t>
  </si>
  <si>
    <t>erprob_ausfall_5</t>
  </si>
  <si>
    <t>erprob_ausfall_6</t>
  </si>
  <si>
    <t>erprob_ausfall_7</t>
  </si>
  <si>
    <t>erprob_ausfall_8</t>
  </si>
  <si>
    <t>erprob_ausfall_9</t>
  </si>
  <si>
    <t>erprob_ausfall_10</t>
  </si>
  <si>
    <t>erprob_ausfall_11</t>
  </si>
  <si>
    <t>erprob_ausfall_12</t>
  </si>
  <si>
    <t>erprob_ausfall_13</t>
  </si>
  <si>
    <t>erprob_ausfall_14</t>
  </si>
  <si>
    <t>erprob_ausfall_15</t>
  </si>
  <si>
    <t>erprob_ausfall_16</t>
  </si>
  <si>
    <t>erprob_ausfall_17</t>
  </si>
  <si>
    <t>erprob_ausfall_18</t>
  </si>
  <si>
    <t>erprob_ausfall_19</t>
  </si>
  <si>
    <t>erprob_ausfall_20</t>
  </si>
  <si>
    <t>erprob_ausfall_21</t>
  </si>
  <si>
    <t>erprob_ausfall_22</t>
  </si>
  <si>
    <t>erprob_ausfall_23</t>
  </si>
  <si>
    <t>erprob_ausfall_24</t>
  </si>
  <si>
    <t>erprob_ausfall_25</t>
  </si>
  <si>
    <t>messe_art_1</t>
  </si>
  <si>
    <t>messe_art_2</t>
  </si>
  <si>
    <t>messe_art_3</t>
  </si>
  <si>
    <t>messe_art_4</t>
  </si>
  <si>
    <t>messe_art_5</t>
  </si>
  <si>
    <t>messe_art_6</t>
  </si>
  <si>
    <t>messe_art_7</t>
  </si>
  <si>
    <t>messe_art_8</t>
  </si>
  <si>
    <t>messe_art_9</t>
  </si>
  <si>
    <t>messe_art_10</t>
  </si>
  <si>
    <t>messe_art_11</t>
  </si>
  <si>
    <t>messe_art_12</t>
  </si>
  <si>
    <t>messe_art_13</t>
  </si>
  <si>
    <t>messe_art_14</t>
  </si>
  <si>
    <t>messe_art_15</t>
  </si>
  <si>
    <t>messe_art_16</t>
  </si>
  <si>
    <t>messe_art_17</t>
  </si>
  <si>
    <t>messe_art_18</t>
  </si>
  <si>
    <t>messe_art_19</t>
  </si>
  <si>
    <t>messe_art_20</t>
  </si>
  <si>
    <t>messe_art_21</t>
  </si>
  <si>
    <t>messe_art_22</t>
  </si>
  <si>
    <t>messe_art_23</t>
  </si>
  <si>
    <t>messe_art_24</t>
  </si>
  <si>
    <t>messe_art_25</t>
  </si>
  <si>
    <t>messe_kosten_1</t>
  </si>
  <si>
    <t>messe_kosten_2</t>
  </si>
  <si>
    <t>messe_kosten_3</t>
  </si>
  <si>
    <t>messe_kosten_4</t>
  </si>
  <si>
    <t>messe_kosten_5</t>
  </si>
  <si>
    <t>messe_kosten_6</t>
  </si>
  <si>
    <t>messe_kosten_7</t>
  </si>
  <si>
    <t>messe_kosten_8</t>
  </si>
  <si>
    <t>messe_kosten_9</t>
  </si>
  <si>
    <t>messe_kosten_10</t>
  </si>
  <si>
    <t>messe_kosten_11</t>
  </si>
  <si>
    <t>messe_kosten_12</t>
  </si>
  <si>
    <t>messe_kosten_13</t>
  </si>
  <si>
    <t>messe_kosten_14</t>
  </si>
  <si>
    <t>messe_kosten_15</t>
  </si>
  <si>
    <t>messe_kosten_16</t>
  </si>
  <si>
    <t>messe_kosten_17</t>
  </si>
  <si>
    <t>messe_kosten_18</t>
  </si>
  <si>
    <t>messe_kosten_19</t>
  </si>
  <si>
    <t>messe_kosten_20</t>
  </si>
  <si>
    <t>messe_kosten_21</t>
  </si>
  <si>
    <t>messe_kosten_22</t>
  </si>
  <si>
    <t>messe_kosten_23</t>
  </si>
  <si>
    <t>messe_kosten_24</t>
  </si>
  <si>
    <t>messe_kosten_25</t>
  </si>
  <si>
    <t>invest_art_1</t>
  </si>
  <si>
    <t>invest_art_2</t>
  </si>
  <si>
    <t>invest_art_3</t>
  </si>
  <si>
    <t>invest_art_4</t>
  </si>
  <si>
    <t>invest_art_5</t>
  </si>
  <si>
    <t>invest_art_6</t>
  </si>
  <si>
    <t>invest_art_7</t>
  </si>
  <si>
    <t>invest_art_8</t>
  </si>
  <si>
    <t>invest_art_9</t>
  </si>
  <si>
    <t>invest_art_10</t>
  </si>
  <si>
    <t>invest_art_11</t>
  </si>
  <si>
    <t>invest_art_12</t>
  </si>
  <si>
    <t>invest_art_13</t>
  </si>
  <si>
    <t>invest_art_14</t>
  </si>
  <si>
    <t>invest_art_15</t>
  </si>
  <si>
    <t>invest_art_16</t>
  </si>
  <si>
    <t>invest_art_17</t>
  </si>
  <si>
    <t>invest_art_18</t>
  </si>
  <si>
    <t>invest_art_19</t>
  </si>
  <si>
    <t>invest_art_20</t>
  </si>
  <si>
    <t>invest_art_21</t>
  </si>
  <si>
    <t>invest_art_22</t>
  </si>
  <si>
    <t>invest_art_23</t>
  </si>
  <si>
    <t>invest_art_24</t>
  </si>
  <si>
    <t>invest_art_25</t>
  </si>
  <si>
    <t>invest_art_26</t>
  </si>
  <si>
    <t>invest_rechnung_vom_1</t>
  </si>
  <si>
    <t>invest_rechnung_vom_2</t>
  </si>
  <si>
    <t>invest_rechnung_vom_3</t>
  </si>
  <si>
    <t>invest_rechnung_vom_4</t>
  </si>
  <si>
    <t>invest_rechnung_vom_5</t>
  </si>
  <si>
    <t>invest_rechnung_vom_6</t>
  </si>
  <si>
    <t>invest_rechnung_vom_7</t>
  </si>
  <si>
    <t>invest_rechnung_vom_8</t>
  </si>
  <si>
    <t>invest_rechnung_vom_9</t>
  </si>
  <si>
    <t>invest_rechnung_vom_10</t>
  </si>
  <si>
    <t>invest_rechnung_vom_11</t>
  </si>
  <si>
    <t>invest_rechnung_vom_12</t>
  </si>
  <si>
    <t>invest_rechnung_vom_13</t>
  </si>
  <si>
    <t>invest_rechnung_vom_14</t>
  </si>
  <si>
    <t>invest_rechnung_vom_15</t>
  </si>
  <si>
    <t>invest_rechnung_vom_16</t>
  </si>
  <si>
    <t>invest_rechnung_vom_17</t>
  </si>
  <si>
    <t>invest_rechnung_vom_18</t>
  </si>
  <si>
    <t>invest_rechnung_vom_19</t>
  </si>
  <si>
    <t>invest_rechnung_vom_20</t>
  </si>
  <si>
    <t>invest_rechnung_vom_21</t>
  </si>
  <si>
    <t>invest_rechnung_vom_22</t>
  </si>
  <si>
    <t>invest_rechnung_vom_23</t>
  </si>
  <si>
    <t>invest_rechnung_vom_24</t>
  </si>
  <si>
    <t>invest_rechnung_vom_25</t>
  </si>
  <si>
    <t>invest_rechnung_vom_26</t>
  </si>
  <si>
    <t>invest_rechnung_bezahlt_am_1</t>
  </si>
  <si>
    <t>invest_rechnung_bezahlt_am_2</t>
  </si>
  <si>
    <t>invest_rechnung_bezahlt_am_3</t>
  </si>
  <si>
    <t>invest_rechnung_bezahlt_am_4</t>
  </si>
  <si>
    <t>invest_rechnung_bezahlt_am_5</t>
  </si>
  <si>
    <t>invest_rechnung_bezahlt_am_6</t>
  </si>
  <si>
    <t>invest_rechnung_bezahlt_am_7</t>
  </si>
  <si>
    <t>invest_rechnung_bezahlt_am_8</t>
  </si>
  <si>
    <t>invest_rechnung_bezahlt_am_9</t>
  </si>
  <si>
    <t>invest_rechnung_bezahlt_am_10</t>
  </si>
  <si>
    <t>invest_rechnung_bezahlt_am_11</t>
  </si>
  <si>
    <t>invest_rechnung_bezahlt_am_12</t>
  </si>
  <si>
    <t>invest_rechnung_bezahlt_am_13</t>
  </si>
  <si>
    <t>invest_rechnung_bezahlt_am_14</t>
  </si>
  <si>
    <t>invest_rechnung_bezahlt_am_15</t>
  </si>
  <si>
    <t>invest_rechnung_bezahlt_am_16</t>
  </si>
  <si>
    <t>invest_rechnung_bezahlt_am_17</t>
  </si>
  <si>
    <t>invest_rechnung_bezahlt_am_18</t>
  </si>
  <si>
    <t>invest_rechnung_bezahlt_am_19</t>
  </si>
  <si>
    <t>invest_rechnung_bezahlt_am_20</t>
  </si>
  <si>
    <t>invest_rechnung_bezahlt_am_21</t>
  </si>
  <si>
    <t>invest_rechnung_bezahlt_am_22</t>
  </si>
  <si>
    <t>invest_rechnung_bezahlt_am_23</t>
  </si>
  <si>
    <t>invest_rechnung_bezahlt_am_24</t>
  </si>
  <si>
    <t>invest_rechnung_bezahlt_am_25</t>
  </si>
  <si>
    <t>invest_rechnung_bezahlt_am_26</t>
  </si>
  <si>
    <t>invest_anschaffungskosten_1</t>
  </si>
  <si>
    <t>invest_anschaffungskosten_2</t>
  </si>
  <si>
    <t>invest_anschaffungskosten_3</t>
  </si>
  <si>
    <t>invest_anschaffungskosten_4</t>
  </si>
  <si>
    <t>invest_anschaffungskosten_5</t>
  </si>
  <si>
    <t>invest_anschaffungskosten_6</t>
  </si>
  <si>
    <t>invest_anschaffungskosten_7</t>
  </si>
  <si>
    <t>invest_anschaffungskosten_8</t>
  </si>
  <si>
    <t>invest_anschaffungskosten_9</t>
  </si>
  <si>
    <t>invest_anschaffungskosten_10</t>
  </si>
  <si>
    <t>invest_anschaffungskosten_11</t>
  </si>
  <si>
    <t>invest_anschaffungskosten_12</t>
  </si>
  <si>
    <t>invest_anschaffungskosten_13</t>
  </si>
  <si>
    <t>invest_anschaffungskosten_14</t>
  </si>
  <si>
    <t>invest_anschaffungskosten_15</t>
  </si>
  <si>
    <t>invest_anschaffungskosten_16</t>
  </si>
  <si>
    <t>invest_anschaffungskosten_17</t>
  </si>
  <si>
    <t>invest_anschaffungskosten_18</t>
  </si>
  <si>
    <t>invest_anschaffungskosten_19</t>
  </si>
  <si>
    <t>invest_anschaffungskosten_20</t>
  </si>
  <si>
    <t>invest_anschaffungskosten_21</t>
  </si>
  <si>
    <t>invest_anschaffungskosten_22</t>
  </si>
  <si>
    <t>invest_anschaffungskosten_23</t>
  </si>
  <si>
    <t>invest_anschaffungskosten_24</t>
  </si>
  <si>
    <t>invest_anschaffungskosten_25</t>
  </si>
  <si>
    <t>invest_anschaffungskosten_26</t>
  </si>
  <si>
    <t>invest_nutzung_1</t>
  </si>
  <si>
    <t>invest_nutzung_2</t>
  </si>
  <si>
    <t>invest_nutzung_3</t>
  </si>
  <si>
    <t>invest_nutzung_4</t>
  </si>
  <si>
    <t>invest_nutzung_5</t>
  </si>
  <si>
    <t>invest_nutzung_6</t>
  </si>
  <si>
    <t>invest_nutzung_7</t>
  </si>
  <si>
    <t>invest_nutzung_8</t>
  </si>
  <si>
    <t>invest_nutzung_9</t>
  </si>
  <si>
    <t>invest_nutzung_10</t>
  </si>
  <si>
    <t>invest_nutzung_11</t>
  </si>
  <si>
    <t>invest_nutzung_12</t>
  </si>
  <si>
    <t>invest_nutzung_13</t>
  </si>
  <si>
    <t>invest_nutzung_14</t>
  </si>
  <si>
    <t>invest_nutzung_15</t>
  </si>
  <si>
    <t>invest_nutzung_16</t>
  </si>
  <si>
    <t>invest_nutzung_17</t>
  </si>
  <si>
    <t>invest_nutzung_18</t>
  </si>
  <si>
    <t>invest_nutzung_19</t>
  </si>
  <si>
    <t>invest_nutzung_20</t>
  </si>
  <si>
    <t>invest_nutzung_21</t>
  </si>
  <si>
    <t>invest_nutzung_22</t>
  </si>
  <si>
    <t>invest_nutzung_23</t>
  </si>
  <si>
    <t>invest_nutzung_24</t>
  </si>
  <si>
    <t>invest_nutzung_25</t>
  </si>
  <si>
    <t>invest_nutzung_26</t>
  </si>
  <si>
    <t>pruefsumme</t>
  </si>
  <si>
    <t>mat_bezeichnung_35</t>
  </si>
  <si>
    <t>mat_bezeichnung_36</t>
  </si>
  <si>
    <t>mat_bezeichnung_37</t>
  </si>
  <si>
    <t>mat_bezeichnung_38</t>
  </si>
  <si>
    <t>mat_bezeichnung_39</t>
  </si>
  <si>
    <t>mat_bezeichnung_40</t>
  </si>
  <si>
    <t>mat_bezeichnung_41</t>
  </si>
  <si>
    <t>mat_bezeichnung_42</t>
  </si>
  <si>
    <t>mat_bezeichnung_43</t>
  </si>
  <si>
    <t>mat_bezeichnung_44</t>
  </si>
  <si>
    <t>mat_bezeichnung_45</t>
  </si>
  <si>
    <t>mat_bezeichnung_46</t>
  </si>
  <si>
    <t>mat_bezeichnung_47</t>
  </si>
  <si>
    <t>mat_bezeichnung_48</t>
  </si>
  <si>
    <t>mat_bezeichnung_49</t>
  </si>
  <si>
    <t>mat_bezeichnung_50</t>
  </si>
  <si>
    <t>mat_bezeichnung_51</t>
  </si>
  <si>
    <t>mat_bezeichnung_52</t>
  </si>
  <si>
    <t>mat_bezeichnung_53</t>
  </si>
  <si>
    <t>mat_bezeichnung_54</t>
  </si>
  <si>
    <t>mat_bezeichnung_55</t>
  </si>
  <si>
    <t>mat_bezeichnung_56</t>
  </si>
  <si>
    <t>mat_lieferant_35</t>
  </si>
  <si>
    <t>mat_lieferant_36</t>
  </si>
  <si>
    <t>mat_lieferant_37</t>
  </si>
  <si>
    <t>mat_lieferant_38</t>
  </si>
  <si>
    <t>mat_lieferant_39</t>
  </si>
  <si>
    <t>mat_lieferant_40</t>
  </si>
  <si>
    <t>mat_lieferant_41</t>
  </si>
  <si>
    <t>mat_lieferant_42</t>
  </si>
  <si>
    <t>mat_lieferant_43</t>
  </si>
  <si>
    <t>mat_lieferant_44</t>
  </si>
  <si>
    <t>mat_lieferant_45</t>
  </si>
  <si>
    <t>mat_lieferant_46</t>
  </si>
  <si>
    <t>mat_lieferant_47</t>
  </si>
  <si>
    <t>mat_lieferant_48</t>
  </si>
  <si>
    <t>mat_lieferant_49</t>
  </si>
  <si>
    <t>mat_lieferant_50</t>
  </si>
  <si>
    <t>mat_lieferant_51</t>
  </si>
  <si>
    <t>mat_lieferant_52</t>
  </si>
  <si>
    <t>mat_lieferant_53</t>
  </si>
  <si>
    <t>mat_lieferant_54</t>
  </si>
  <si>
    <t>mat_lieferant_55</t>
  </si>
  <si>
    <t>mat_lieferant_56</t>
  </si>
  <si>
    <t>mat_bestellung_vom_35</t>
  </si>
  <si>
    <t>mat_bestellung_vom_36</t>
  </si>
  <si>
    <t>mat_bestellung_vom_37</t>
  </si>
  <si>
    <t>mat_bestellung_vom_38</t>
  </si>
  <si>
    <t>mat_bestellung_vom_39</t>
  </si>
  <si>
    <t>mat_bestellung_vom_40</t>
  </si>
  <si>
    <t>mat_bestellung_vom_41</t>
  </si>
  <si>
    <t>mat_bestellung_vom_42</t>
  </si>
  <si>
    <t>mat_bestellung_vom_43</t>
  </si>
  <si>
    <t>mat_bestellung_vom_44</t>
  </si>
  <si>
    <t>mat_bestellung_vom_45</t>
  </si>
  <si>
    <t>mat_bestellung_vom_46</t>
  </si>
  <si>
    <t>mat_bestellung_vom_47</t>
  </si>
  <si>
    <t>mat_bestellung_vom_48</t>
  </si>
  <si>
    <t>mat_bestellung_vom_49</t>
  </si>
  <si>
    <t>mat_bestellung_vom_50</t>
  </si>
  <si>
    <t>mat_bestellung_vom_51</t>
  </si>
  <si>
    <t>mat_bestellung_vom_52</t>
  </si>
  <si>
    <t>mat_bestellung_vom_53</t>
  </si>
  <si>
    <t>mat_bestellung_vom_54</t>
  </si>
  <si>
    <t>mat_bestellung_vom_55</t>
  </si>
  <si>
    <t>mat_bestellung_vom_56</t>
  </si>
  <si>
    <t>mat_rechnung_vom_35</t>
  </si>
  <si>
    <t>mat_rechnung_vom_36</t>
  </si>
  <si>
    <t>mat_rechnung_vom_37</t>
  </si>
  <si>
    <t>mat_rechnung_vom_38</t>
  </si>
  <si>
    <t>mat_rechnung_vom_39</t>
  </si>
  <si>
    <t>mat_rechnung_vom_40</t>
  </si>
  <si>
    <t>mat_rechnung_vom_41</t>
  </si>
  <si>
    <t>mat_rechnung_vom_42</t>
  </si>
  <si>
    <t>mat_rechnung_vom_43</t>
  </si>
  <si>
    <t>mat_rechnung_vom_44</t>
  </si>
  <si>
    <t>mat_rechnung_vom_45</t>
  </si>
  <si>
    <t>mat_rechnung_vom_46</t>
  </si>
  <si>
    <t>mat_rechnung_vom_47</t>
  </si>
  <si>
    <t>mat_rechnung_vom_48</t>
  </si>
  <si>
    <t>mat_rechnung_vom_49</t>
  </si>
  <si>
    <t>mat_rechnung_vom_50</t>
  </si>
  <si>
    <t>mat_rechnung_vom_51</t>
  </si>
  <si>
    <t>mat_rechnung_vom_52</t>
  </si>
  <si>
    <t>mat_rechnung_vom_53</t>
  </si>
  <si>
    <t>mat_rechnung_vom_54</t>
  </si>
  <si>
    <t>mat_rechnung_vom_55</t>
  </si>
  <si>
    <t>mat_rechnung_vom_56</t>
  </si>
  <si>
    <t>mat_rechnung_bezahlt_am_1</t>
  </si>
  <si>
    <t>mat_rechnung_bezahlt_am_2</t>
  </si>
  <si>
    <t>mat_rechnung_bezahlt_am_3</t>
  </si>
  <si>
    <t>mat_rechnung_bezahlt_am_4</t>
  </si>
  <si>
    <t>mat_rechnung_bezahlt_am_5</t>
  </si>
  <si>
    <t>mat_rechnung_bezahlt_am_6</t>
  </si>
  <si>
    <t>mat_rechnung_bezahlt_am_7</t>
  </si>
  <si>
    <t>mat_rechnung_bezahlt_am_8</t>
  </si>
  <si>
    <t>mat_rechnung_bezahlt_am_9</t>
  </si>
  <si>
    <t>mat_rechnung_bezahlt_am_10</t>
  </si>
  <si>
    <t>mat_rechnung_bezahlt_am_11</t>
  </si>
  <si>
    <t>mat_rechnung_bezahlt_am_12</t>
  </si>
  <si>
    <t>mat_rechnung_bezahlt_am_13</t>
  </si>
  <si>
    <t>mat_rechnung_bezahlt_am_14</t>
  </si>
  <si>
    <t>mat_rechnung_bezahlt_am_15</t>
  </si>
  <si>
    <t>mat_rechnung_bezahlt_am_16</t>
  </si>
  <si>
    <t>mat_rechnung_bezahlt_am_17</t>
  </si>
  <si>
    <t>mat_rechnung_bezahlt_am_18</t>
  </si>
  <si>
    <t>mat_rechnung_bezahlt_am_19</t>
  </si>
  <si>
    <t>mat_rechnung_bezahlt_am_20</t>
  </si>
  <si>
    <t>mat_rechnung_bezahlt_am_21</t>
  </si>
  <si>
    <t>mat_rechnung_bezahlt_am_22</t>
  </si>
  <si>
    <t>mat_rechnung_bezahlt_am_23</t>
  </si>
  <si>
    <t>mat_rechnung_bezahlt_am_24</t>
  </si>
  <si>
    <t>mat_rechnung_bezahlt_am_25</t>
  </si>
  <si>
    <t>mat_rechnung_bezahlt_am_26</t>
  </si>
  <si>
    <t>mat_rechnung_bezahlt_am_27</t>
  </si>
  <si>
    <t>mat_rechnung_bezahlt_am_28</t>
  </si>
  <si>
    <t>mat_rechnung_bezahlt_am_29</t>
  </si>
  <si>
    <t>mat_rechnung_bezahlt_am_30</t>
  </si>
  <si>
    <t>mat_rechnung_bezahlt_am_31</t>
  </si>
  <si>
    <t>mat_rechnung_bezahlt_am_32</t>
  </si>
  <si>
    <t>mat_rechnung_bezahlt_am_33</t>
  </si>
  <si>
    <t>mat_rechnung_bezahlt_am_34</t>
  </si>
  <si>
    <t>mat_rechnung_bezahlt_am_35</t>
  </si>
  <si>
    <t>mat_rechnung_bezahlt_am_36</t>
  </si>
  <si>
    <t>mat_rechnung_bezahlt_am_37</t>
  </si>
  <si>
    <t>mat_rechnung_bezahlt_am_38</t>
  </si>
  <si>
    <t>mat_rechnung_bezahlt_am_39</t>
  </si>
  <si>
    <t>mat_rechnung_bezahlt_am_40</t>
  </si>
  <si>
    <t>mat_rechnung_bezahlt_am_41</t>
  </si>
  <si>
    <t>mat_rechnung_bezahlt_am_42</t>
  </si>
  <si>
    <t>mat_rechnung_bezahlt_am_43</t>
  </si>
  <si>
    <t>mat_rechnung_bezahlt_am_44</t>
  </si>
  <si>
    <t>mat_rechnung_bezahlt_am_45</t>
  </si>
  <si>
    <t>mat_rechnung_bezahlt_am_46</t>
  </si>
  <si>
    <t>mat_rechnung_bezahlt_am_47</t>
  </si>
  <si>
    <t>mat_rechnung_bezahlt_am_48</t>
  </si>
  <si>
    <t>mat_rechnung_bezahlt_am_49</t>
  </si>
  <si>
    <t>mat_rechnung_bezahlt_am_50</t>
  </si>
  <si>
    <t>mat_rechnung_bezahlt_am_51</t>
  </si>
  <si>
    <t>mat_rechnung_bezahlt_am_52</t>
  </si>
  <si>
    <t>mat_rechnung_bezahlt_am_53</t>
  </si>
  <si>
    <t>mat_rechnung_bezahlt_am_54</t>
  </si>
  <si>
    <t>mat_rechnung_bezahlt_am_55</t>
  </si>
  <si>
    <t>mat_rechnung_bezahlt_am_56</t>
  </si>
  <si>
    <t>mat_rechnungsbetrag_35</t>
  </si>
  <si>
    <t>mat_rechnungsbetrag_36</t>
  </si>
  <si>
    <t>mat_rechnungsbetrag_37</t>
  </si>
  <si>
    <t>mat_rechnungsbetrag_38</t>
  </si>
  <si>
    <t>mat_rechnungsbetrag_39</t>
  </si>
  <si>
    <t>mat_rechnungsbetrag_40</t>
  </si>
  <si>
    <t>mat_rechnungsbetrag_41</t>
  </si>
  <si>
    <t>mat_rechnungsbetrag_42</t>
  </si>
  <si>
    <t>mat_rechnungsbetrag_43</t>
  </si>
  <si>
    <t>mat_rechnungsbetrag_44</t>
  </si>
  <si>
    <t>mat_rechnungsbetrag_45</t>
  </si>
  <si>
    <t>mat_rechnungsbetrag_46</t>
  </si>
  <si>
    <t>mat_rechnungsbetrag_47</t>
  </si>
  <si>
    <t>mat_rechnungsbetrag_48</t>
  </si>
  <si>
    <t>mat_rechnungsbetrag_49</t>
  </si>
  <si>
    <t>mat_rechnungsbetrag_50</t>
  </si>
  <si>
    <t>mat_rechnungsbetrag_51</t>
  </si>
  <si>
    <t>mat_rechnungsbetrag_52</t>
  </si>
  <si>
    <t>mat_rechnungsbetrag_53</t>
  </si>
  <si>
    <t>mat_rechnungsbetrag_54</t>
  </si>
  <si>
    <t>mat_rechnungsbetrag_55</t>
  </si>
  <si>
    <t>mat_rechnungsbetrag_56</t>
  </si>
  <si>
    <t>mat_skonto_35</t>
  </si>
  <si>
    <t>mat_skonto_36</t>
  </si>
  <si>
    <t>mat_skonto_37</t>
  </si>
  <si>
    <t>mat_skonto_38</t>
  </si>
  <si>
    <t>mat_skonto_39</t>
  </si>
  <si>
    <t>mat_skonto_40</t>
  </si>
  <si>
    <t>mat_skonto_41</t>
  </si>
  <si>
    <t>mat_skonto_42</t>
  </si>
  <si>
    <t>mat_skonto_43</t>
  </si>
  <si>
    <t>mat_skonto_44</t>
  </si>
  <si>
    <t>mat_skonto_45</t>
  </si>
  <si>
    <t>mat_skonto_46</t>
  </si>
  <si>
    <t>mat_skonto_47</t>
  </si>
  <si>
    <t>mat_skonto_48</t>
  </si>
  <si>
    <t>mat_skonto_49</t>
  </si>
  <si>
    <t>mat_skonto_50</t>
  </si>
  <si>
    <t>mat_skonto_51</t>
  </si>
  <si>
    <t>mat_skonto_52</t>
  </si>
  <si>
    <t>mat_skonto_53</t>
  </si>
  <si>
    <t>mat_skonto_54</t>
  </si>
  <si>
    <t>mat_skonto_55</t>
  </si>
  <si>
    <t>mat_skonto_56</t>
  </si>
  <si>
    <t>fremd_leistung_durch_1</t>
  </si>
  <si>
    <t>fremd_leistung_durch_2</t>
  </si>
  <si>
    <t>fremd_leistung_durch_3</t>
  </si>
  <si>
    <t>fremd_leistung_durch_4</t>
  </si>
  <si>
    <t>fremd_leistung_durch_5</t>
  </si>
  <si>
    <t>fremd_leistung_durch_6</t>
  </si>
  <si>
    <t>fremd_leistung_durch_7</t>
  </si>
  <si>
    <t>fremd_leistung_durch_8</t>
  </si>
  <si>
    <t>fremd_leistung_durch_9</t>
  </si>
  <si>
    <t>fremd_leistung_durch_10</t>
  </si>
  <si>
    <t>fremd_leistung_durch_11</t>
  </si>
  <si>
    <t>fremd_leistung_durch_12</t>
  </si>
  <si>
    <t>fremd_leistung_durch_13</t>
  </si>
  <si>
    <t>fremd_leistung_durch_14</t>
  </si>
  <si>
    <t>fremd_leistung_durch_15</t>
  </si>
  <si>
    <t>fremd_leistung_durch_16</t>
  </si>
  <si>
    <t>fremd_leistung_durch_17</t>
  </si>
  <si>
    <t>fremd_leistung_durch_18</t>
  </si>
  <si>
    <t>fremd_leistung_durch_19</t>
  </si>
  <si>
    <t>fremd_leistung_durch_20</t>
  </si>
  <si>
    <t>fremd_leistung_durch_21</t>
  </si>
  <si>
    <t>fremd_leistung_durch_22</t>
  </si>
  <si>
    <t>fremd_leistung_durch_23</t>
  </si>
  <si>
    <t>fremd_leistung_durch_24</t>
  </si>
  <si>
    <t>fremd_leistung_durch_25</t>
  </si>
  <si>
    <t>fremd_rechnung_bezahlt_am_1</t>
  </si>
  <si>
    <t>fremd_rechnung_bezahlt_am_2</t>
  </si>
  <si>
    <t>fremd_rechnung_bezahlt_am_3</t>
  </si>
  <si>
    <t>fremd_rechnung_bezahlt_am_4</t>
  </si>
  <si>
    <t>fremd_rechnung_bezahlt_am_5</t>
  </si>
  <si>
    <t>fremd_rechnung_bezahlt_am_6</t>
  </si>
  <si>
    <t>fremd_rechnung_bezahlt_am_7</t>
  </si>
  <si>
    <t>fremd_rechnung_bezahlt_am_8</t>
  </si>
  <si>
    <t>fremd_rechnung_bezahlt_am_9</t>
  </si>
  <si>
    <t>fremd_rechnung_bezahlt_am_10</t>
  </si>
  <si>
    <t>fremd_rechnung_bezahlt_am_11</t>
  </si>
  <si>
    <t>fremd_rechnung_bezahlt_am_12</t>
  </si>
  <si>
    <t>fremd_rechnung_bezahlt_am_13</t>
  </si>
  <si>
    <t>fremd_rechnung_bezahlt_am_14</t>
  </si>
  <si>
    <t>fremd_rechnung_bezahlt_am_15</t>
  </si>
  <si>
    <t>fremd_rechnung_bezahlt_am_16</t>
  </si>
  <si>
    <t>fremd_rechnung_bezahlt_am_17</t>
  </si>
  <si>
    <t>fremd_rechnung_bezahlt_am_18</t>
  </si>
  <si>
    <t>fremd_rechnung_bezahlt_am_19</t>
  </si>
  <si>
    <t>fremd_rechnung_bezahlt_am_20</t>
  </si>
  <si>
    <t>fremd_rechnung_bezahlt_am_21</t>
  </si>
  <si>
    <t>fremd_rechnung_bezahlt_am_22</t>
  </si>
  <si>
    <t>fremd_rechnung_bezahlt_am_23</t>
  </si>
  <si>
    <t>fremd_rechnung_bezahlt_am_24</t>
  </si>
  <si>
    <t>fremd_rechnung_bezahlt_am_25</t>
  </si>
  <si>
    <t>sonder_leistung_durch_1</t>
  </si>
  <si>
    <t>sonder_leistung_durch_2</t>
  </si>
  <si>
    <t>sonder_leistung_durch_3</t>
  </si>
  <si>
    <t>sonder_leistung_durch_4</t>
  </si>
  <si>
    <t>sonder_leistung_durch_5</t>
  </si>
  <si>
    <t>sonder_leistung_durch_6</t>
  </si>
  <si>
    <t>sonder_leistung_durch_7</t>
  </si>
  <si>
    <t>sonder_leistung_durch_8</t>
  </si>
  <si>
    <t>sonder_leistung_durch_9</t>
  </si>
  <si>
    <t>sonder_leistung_durch_10</t>
  </si>
  <si>
    <t>sonder_leistung_durch_11</t>
  </si>
  <si>
    <t>sonder_leistung_durch_12</t>
  </si>
  <si>
    <t>sonder_leistung_durch_13</t>
  </si>
  <si>
    <t>sonder_leistung_durch_14</t>
  </si>
  <si>
    <t>sonder_leistung_durch_15</t>
  </si>
  <si>
    <t>sonder_leistung_durch_16</t>
  </si>
  <si>
    <t>sonder_leistung_durch_17</t>
  </si>
  <si>
    <t>sonder_leistung_durch_18</t>
  </si>
  <si>
    <t>sonder_leistung_durch_19</t>
  </si>
  <si>
    <t>sonder_leistung_durch_20</t>
  </si>
  <si>
    <t>sonder_leistung_durch_21</t>
  </si>
  <si>
    <t>sonder_leistung_durch_22</t>
  </si>
  <si>
    <t>sonder_leistung_durch_23</t>
  </si>
  <si>
    <t>sonder_leistung_durch_24</t>
  </si>
  <si>
    <t>sonder_leistung_durch_25</t>
  </si>
  <si>
    <t>sonder_rechnung_bezahlt_am_1</t>
  </si>
  <si>
    <t>sonder_rechnung_bezahlt_am_2</t>
  </si>
  <si>
    <t>sonder_rechnung_bezahlt_am_3</t>
  </si>
  <si>
    <t>sonder_rechnung_bezahlt_am_4</t>
  </si>
  <si>
    <t>sonder_rechnung_bezahlt_am_5</t>
  </si>
  <si>
    <t>sonder_rechnung_bezahlt_am_6</t>
  </si>
  <si>
    <t>sonder_rechnung_bezahlt_am_7</t>
  </si>
  <si>
    <t>sonder_rechnung_bezahlt_am_8</t>
  </si>
  <si>
    <t>sonder_rechnung_bezahlt_am_9</t>
  </si>
  <si>
    <t>sonder_rechnung_bezahlt_am_10</t>
  </si>
  <si>
    <t>sonder_rechnung_bezahlt_am_11</t>
  </si>
  <si>
    <t>sonder_rechnung_bezahlt_am_12</t>
  </si>
  <si>
    <t>sonder_rechnung_bezahlt_am_13</t>
  </si>
  <si>
    <t>sonder_rechnung_bezahlt_am_14</t>
  </si>
  <si>
    <t>sonder_rechnung_bezahlt_am_15</t>
  </si>
  <si>
    <t>sonder_rechnung_bezahlt_am_16</t>
  </si>
  <si>
    <t>sonder_rechnung_bezahlt_am_17</t>
  </si>
  <si>
    <t>sonder_rechnung_bezahlt_am_18</t>
  </si>
  <si>
    <t>sonder_rechnung_bezahlt_am_19</t>
  </si>
  <si>
    <t>sonder_rechnung_bezahlt_am_20</t>
  </si>
  <si>
    <t>sonder_rechnung_bezahlt_am_21</t>
  </si>
  <si>
    <t>sonder_rechnung_bezahlt_am_22</t>
  </si>
  <si>
    <t>sonder_rechnung_bezahlt_am_23</t>
  </si>
  <si>
    <t>sonder_rechnung_bezahlt_am_24</t>
  </si>
  <si>
    <t>sonder_rechnung_bezahlt_am_25</t>
  </si>
  <si>
    <t>genehm_rechnung_vom_1</t>
  </si>
  <si>
    <t>genehm_rechnung_vom_2</t>
  </si>
  <si>
    <t>genehm_rechnung_vom_3</t>
  </si>
  <si>
    <t>genehm_rechnung_vom_4</t>
  </si>
  <si>
    <t>genehm_rechnung_vom_5</t>
  </si>
  <si>
    <t>genehm_rechnung_vom_6</t>
  </si>
  <si>
    <t>genehm_rechnung_vom_7</t>
  </si>
  <si>
    <t>genehm_rechnung_vom_8</t>
  </si>
  <si>
    <t>genehm_rechnung_vom_9</t>
  </si>
  <si>
    <t>genehm_rechnung_vom_10</t>
  </si>
  <si>
    <t>genehm_rechnung_vom_11</t>
  </si>
  <si>
    <t>genehm_rechnung_vom_12</t>
  </si>
  <si>
    <t>genehm_rechnung_vom_13</t>
  </si>
  <si>
    <t>genehm_rechnung_vom_14</t>
  </si>
  <si>
    <t>genehm_rechnung_vom_15</t>
  </si>
  <si>
    <t>genehm_rechnung_vom_16</t>
  </si>
  <si>
    <t>genehm_rechnung_vom_17</t>
  </si>
  <si>
    <t>genehm_rechnung_vom_18</t>
  </si>
  <si>
    <t>genehm_rechnung_vom_19</t>
  </si>
  <si>
    <t>genehm_rechnung_vom_20</t>
  </si>
  <si>
    <t>genehm_rechnung_vom_21</t>
  </si>
  <si>
    <t>genehm_rechnung_vom_22</t>
  </si>
  <si>
    <t>genehm_rechnung_vom_23</t>
  </si>
  <si>
    <t>genehm_rechnung_vom_24</t>
  </si>
  <si>
    <t>genehm_rechnung_vom_25</t>
  </si>
  <si>
    <t>erprob_kosten_1</t>
  </si>
  <si>
    <t>erprob_kosten_2</t>
  </si>
  <si>
    <t>erprob_kosten_3</t>
  </si>
  <si>
    <t>erprob_kosten_4</t>
  </si>
  <si>
    <t>erprob_kosten_5</t>
  </si>
  <si>
    <t>erprob_kosten_6</t>
  </si>
  <si>
    <t>erprob_kosten_7</t>
  </si>
  <si>
    <t>erprob_kosten_8</t>
  </si>
  <si>
    <t>erprob_kosten_9</t>
  </si>
  <si>
    <t>erprob_kosten_10</t>
  </si>
  <si>
    <t>erprob_kosten_11</t>
  </si>
  <si>
    <t>erprob_kosten_12</t>
  </si>
  <si>
    <t>erprob_kosten_13</t>
  </si>
  <si>
    <t>erprob_kosten_14</t>
  </si>
  <si>
    <t>erprob_kosten_15</t>
  </si>
  <si>
    <t>erprob_kosten_16</t>
  </si>
  <si>
    <t>erprob_kosten_17</t>
  </si>
  <si>
    <t>erprob_kosten_18</t>
  </si>
  <si>
    <t>erprob_kosten_19</t>
  </si>
  <si>
    <t>erprob_kosten_20</t>
  </si>
  <si>
    <t>erprob_kosten_21</t>
  </si>
  <si>
    <t>erprob_kosten_22</t>
  </si>
  <si>
    <t>erprob_kosten_23</t>
  </si>
  <si>
    <t>erprob_kosten_24</t>
  </si>
  <si>
    <t>erprob_kosten_25</t>
  </si>
  <si>
    <t>invest_rechnung_von_1</t>
  </si>
  <si>
    <t>invest_rechnung_von_2</t>
  </si>
  <si>
    <t>invest_rechnung_von_3</t>
  </si>
  <si>
    <t>invest_rechnung_von_4</t>
  </si>
  <si>
    <t>invest_rechnung_von_5</t>
  </si>
  <si>
    <t>invest_rechnung_von_6</t>
  </si>
  <si>
    <t>invest_rechnung_von_7</t>
  </si>
  <si>
    <t>invest_rechnung_von_8</t>
  </si>
  <si>
    <t>invest_rechnung_von_9</t>
  </si>
  <si>
    <t>invest_rechnung_von_10</t>
  </si>
  <si>
    <t>invest_rechnung_von_11</t>
  </si>
  <si>
    <t>invest_rechnung_von_12</t>
  </si>
  <si>
    <t>invest_rechnung_von_13</t>
  </si>
  <si>
    <t>invest_rechnung_von_14</t>
  </si>
  <si>
    <t>invest_rechnung_von_15</t>
  </si>
  <si>
    <t>invest_rechnung_von_16</t>
  </si>
  <si>
    <t>invest_rechnung_von_17</t>
  </si>
  <si>
    <t>invest_rechnung_von_18</t>
  </si>
  <si>
    <t>invest_rechnung_von_19</t>
  </si>
  <si>
    <t>invest_rechnung_von_20</t>
  </si>
  <si>
    <t>invest_rechnung_von_21</t>
  </si>
  <si>
    <t>invest_rechnung_von_22</t>
  </si>
  <si>
    <t>invest_rechnung_von_23</t>
  </si>
  <si>
    <t>invest_rechnung_von_24</t>
  </si>
  <si>
    <t>invest_rechnung_von_25</t>
  </si>
  <si>
    <t>invest_rechnung_von_26</t>
  </si>
  <si>
    <t>Ort, Datum</t>
  </si>
  <si>
    <t>Qualifizierte</t>
  </si>
  <si>
    <t>(Gruppe 1)</t>
  </si>
  <si>
    <t>(Gruppe 2)</t>
  </si>
  <si>
    <t>(Gruppe 3)</t>
  </si>
  <si>
    <t>Nr.</t>
  </si>
  <si>
    <t>Nr</t>
  </si>
  <si>
    <t>Art des Wirtschaftsgutes/der Leistung</t>
  </si>
  <si>
    <t>Anschaffungskosten</t>
  </si>
  <si>
    <t>Nutzungsdauer</t>
  </si>
  <si>
    <t xml:space="preserve">zeit- und </t>
  </si>
  <si>
    <t>zeit- und vorhabensanteilige</t>
  </si>
  <si>
    <t>Reisekosten</t>
  </si>
  <si>
    <t>Kosten</t>
  </si>
  <si>
    <t>vorhabensanteilige</t>
  </si>
  <si>
    <t>Anlage: Genehmigungs- u. Planungskosten</t>
  </si>
  <si>
    <t>Art der Genehmigung/Planung</t>
  </si>
  <si>
    <t>durch</t>
  </si>
  <si>
    <t>Name, Firma/Behörde, Ort</t>
  </si>
  <si>
    <t>Kosten für Genehmigungen und Planung</t>
  </si>
  <si>
    <t>Anlage: Erprobungskosten</t>
  </si>
  <si>
    <t>Art der Erprobung</t>
  </si>
  <si>
    <t>Ausfallkosten</t>
  </si>
  <si>
    <t>Erprobungskosten</t>
  </si>
  <si>
    <t>Art des Wirtschaftsgutes</t>
  </si>
  <si>
    <t>-</t>
  </si>
  <si>
    <t>Rechtsform</t>
  </si>
  <si>
    <t>Name/Firma</t>
  </si>
  <si>
    <t>Name, Vorname</t>
  </si>
  <si>
    <t>Projektverantwortlicher</t>
  </si>
  <si>
    <t>Telefon (mit Vorwahl)</t>
  </si>
  <si>
    <t>Fax (mit Vorwahl)</t>
  </si>
  <si>
    <t>Anschrift</t>
  </si>
  <si>
    <t>Postleitzahl</t>
  </si>
  <si>
    <t>Ort</t>
  </si>
  <si>
    <t>Mobiltelefon</t>
  </si>
  <si>
    <t>Postfach</t>
  </si>
  <si>
    <t>Postleitzahl der Großkunden-Adresse</t>
  </si>
  <si>
    <t>2. Vorhaben</t>
  </si>
  <si>
    <t>Durchführungszeitraum</t>
  </si>
  <si>
    <t>von</t>
  </si>
  <si>
    <t>bis</t>
  </si>
  <si>
    <t>€</t>
  </si>
  <si>
    <t>S</t>
  </si>
  <si>
    <t>Zuschlag</t>
  </si>
  <si>
    <t>%</t>
  </si>
  <si>
    <t>Verwaltungsgemeinkosten (max. 7 %)</t>
  </si>
  <si>
    <t>Zwischensumme 1</t>
  </si>
  <si>
    <t>zuwendungsfähige Gesamtkosten</t>
  </si>
  <si>
    <t>Name</t>
  </si>
  <si>
    <t>Geldinstitut</t>
  </si>
  <si>
    <t>Inbetriebnahme, Integration, ...</t>
  </si>
  <si>
    <t>Personenstunden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</si>
  <si>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</si>
  <si>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</si>
  <si>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</si>
  <si>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</si>
  <si>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</si>
  <si>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</si>
  <si>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</si>
  <si>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</si>
  <si>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</si>
  <si>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</si>
  <si>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</si>
  <si>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</si>
  <si>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Vorname</t>
  </si>
  <si>
    <t>Anlage: Reisekosten</t>
  </si>
  <si>
    <t>Mittelabruf</t>
  </si>
  <si>
    <t>1. Zuwendungsnehmer/-in</t>
  </si>
  <si>
    <t>3. Zuwendung</t>
  </si>
  <si>
    <t>Zuwendungsart:</t>
  </si>
  <si>
    <t>Darlehen</t>
  </si>
  <si>
    <t>Zuwendungsbescheid-Nr.:</t>
  </si>
  <si>
    <t>Bisher wurden von dieser Zuwendung ausbezahlt:</t>
  </si>
  <si>
    <t>Restbetrag der Zuwendung</t>
  </si>
  <si>
    <t>Az. des Zuwendungsbescheids:</t>
  </si>
  <si>
    <t xml:space="preserve">Die Berechtigung zum Vorsteuerabzug ist </t>
  </si>
  <si>
    <t>gegeben</t>
  </si>
  <si>
    <t>nicht gegeben</t>
  </si>
  <si>
    <t>enthalten</t>
  </si>
  <si>
    <t>nicht enthalten</t>
  </si>
  <si>
    <t>gewährte Nachlässe/Skonti wurden abgezogen</t>
  </si>
  <si>
    <t>Skonto</t>
  </si>
  <si>
    <t>ok</t>
  </si>
  <si>
    <t>Rechnung</t>
  </si>
  <si>
    <t xml:space="preserve">bezahlt </t>
  </si>
  <si>
    <t>am</t>
  </si>
  <si>
    <t xml:space="preserve">Rechnung </t>
  </si>
  <si>
    <t>vom</t>
  </si>
  <si>
    <r>
      <t xml:space="preserve">Die </t>
    </r>
    <r>
      <rPr>
        <b/>
        <sz val="8"/>
        <rFont val="Arial"/>
        <family val="2"/>
      </rPr>
      <t>Berechtigung zum Vorsteuerabzug</t>
    </r>
    <r>
      <rPr>
        <sz val="8"/>
        <rFont val="Arial"/>
        <family val="2"/>
      </rPr>
      <t xml:space="preserve"> ist </t>
    </r>
  </si>
  <si>
    <t>Gesamt-</t>
  </si>
  <si>
    <t xml:space="preserve">nutzungsdauer </t>
  </si>
  <si>
    <t>Rechnung vom</t>
  </si>
  <si>
    <t>4. Kostenplan</t>
  </si>
  <si>
    <t>abgerechnete Kosten</t>
  </si>
  <si>
    <t>Förderkennzeichen</t>
  </si>
  <si>
    <t>zu</t>
  </si>
  <si>
    <t>Aktenzeichen</t>
  </si>
  <si>
    <t xml:space="preserve">Projekttitel/Kurzbezeichnung des Vorhabens </t>
  </si>
  <si>
    <t>Art, Bezeichnung, Ort</t>
  </si>
  <si>
    <t>Ort, Zweck</t>
  </si>
  <si>
    <t xml:space="preserve">insgesamt </t>
  </si>
  <si>
    <t>lt. Bescheid</t>
  </si>
  <si>
    <t>zuwendungsfähige</t>
  </si>
  <si>
    <t>des letzen Mittelabrufs</t>
  </si>
  <si>
    <t xml:space="preserve">vom </t>
  </si>
  <si>
    <t xml:space="preserve">bis einschließlich </t>
  </si>
  <si>
    <t xml:space="preserve">von </t>
  </si>
  <si>
    <t xml:space="preserve">jetzt angefallene Kosten  </t>
  </si>
  <si>
    <t>Personenmonate</t>
  </si>
  <si>
    <t xml:space="preserve">Kosten </t>
  </si>
  <si>
    <t>(ggf. gem. AfA)</t>
  </si>
  <si>
    <t>in Monaten</t>
  </si>
  <si>
    <t>Tage</t>
  </si>
  <si>
    <t>Nutzungs</t>
  </si>
  <si>
    <t>Abschreibungen</t>
  </si>
  <si>
    <t>Anschaffungsdatum</t>
  </si>
  <si>
    <t>zuwendungsfähige Kosten (ohne Investitionskosten)</t>
  </si>
  <si>
    <t>Firmenstempel</t>
  </si>
  <si>
    <t xml:space="preserve">In der abgerufenen Summe ist die Mehrwertsteuer </t>
  </si>
  <si>
    <t>Bestellung</t>
  </si>
  <si>
    <t xml:space="preserve">Auftrag </t>
  </si>
  <si>
    <t>Anschaffungs-</t>
  </si>
  <si>
    <t>kosten</t>
  </si>
  <si>
    <t>bensanteilige</t>
  </si>
  <si>
    <t>zeit- und vorha-</t>
  </si>
  <si>
    <t>Erprobungs-</t>
  </si>
  <si>
    <t>dauer</t>
  </si>
  <si>
    <t>Ausfall-</t>
  </si>
  <si>
    <t>Bankverbindung für die Überweisung der Zuwendung</t>
  </si>
  <si>
    <t>sonstige</t>
  </si>
  <si>
    <t>Material</t>
  </si>
  <si>
    <t>Personal</t>
  </si>
  <si>
    <t>Art der Kosten</t>
  </si>
  <si>
    <t>(bitte nur kennzeichnen)</t>
  </si>
  <si>
    <t>für</t>
  </si>
  <si>
    <t>gilt Monatspauschale gem. Zuwendungsbescheid für</t>
  </si>
  <si>
    <t>Personal-</t>
  </si>
  <si>
    <t>Personen-</t>
  </si>
  <si>
    <t xml:space="preserve">Dipl.-Ing. </t>
  </si>
  <si>
    <t xml:space="preserve">Techniker </t>
  </si>
  <si>
    <t xml:space="preserve">Facharbeiter </t>
  </si>
  <si>
    <t>einzelkosten</t>
  </si>
  <si>
    <t>monate</t>
  </si>
  <si>
    <t>gesamt</t>
  </si>
  <si>
    <t>und vgl.</t>
  </si>
  <si>
    <t>á 160 Std.</t>
  </si>
  <si>
    <t xml:space="preserve"> </t>
  </si>
  <si>
    <r>
      <t xml:space="preserve">Personalkosten    </t>
    </r>
    <r>
      <rPr>
        <sz val="8"/>
        <rFont val="Symbol"/>
        <family val="1"/>
        <charset val="2"/>
      </rPr>
      <t>S</t>
    </r>
  </si>
  <si>
    <t>Personalkosten können nur in Verbindung mit den entsprechenden, vollständig ausgefüllten Einzelstundennachweisen anerkannt werden.</t>
  </si>
  <si>
    <t>davon gemäß diesem Mittelabruf</t>
  </si>
  <si>
    <t>Es wird erklärt, daß die Zuwendung zweckentsprechend verwendet wird.</t>
  </si>
  <si>
    <t>errechnete Zuwendung i.H.v.</t>
  </si>
  <si>
    <t>maximale Höhe der Zuwendung lt. Bescheid:</t>
  </si>
  <si>
    <t>Fördersatz auf zuwendungsfähige Kosten (ohne Investitionskosten)</t>
  </si>
  <si>
    <t>Fördersatz auf zuwendungsfähige Investitionskosten</t>
  </si>
  <si>
    <t>ergibt</t>
  </si>
  <si>
    <t>Skonto*)</t>
  </si>
  <si>
    <t>*) mögliche Skonto-Abzüge sind vorzunehmen, auch wenn diese nicht in Anspruch genommen wurden.</t>
  </si>
  <si>
    <t>Anschrift der Abwicklungsstelle</t>
  </si>
  <si>
    <t xml:space="preserve">im Zeitraum von </t>
  </si>
  <si>
    <t>Bisher angef. zuw. Gesamtkosten</t>
  </si>
  <si>
    <t>gewichtete Personalkosten</t>
  </si>
  <si>
    <t>Rechnungsbetrag</t>
  </si>
  <si>
    <t>Rechnungs-</t>
  </si>
  <si>
    <t>betrag</t>
  </si>
  <si>
    <t>Bearbeitungsvermerk:</t>
  </si>
  <si>
    <t>vorgeschlagener</t>
  </si>
  <si>
    <t>sachlich richtig</t>
  </si>
  <si>
    <t>Auszahlungsbetrag</t>
  </si>
  <si>
    <t>rechnerisch richtig</t>
  </si>
  <si>
    <t>NICHT auszahlen wg. Einbehalt</t>
  </si>
  <si>
    <t>Lieferant</t>
  </si>
  <si>
    <t>Art der Leistung</t>
  </si>
  <si>
    <t>Leistungserbringung durch</t>
  </si>
  <si>
    <t>in Rechnung gestellt von</t>
  </si>
  <si>
    <t>Leistungserbringung durch/</t>
  </si>
  <si>
    <t>pers_name_1</t>
  </si>
  <si>
    <t>pers_name_2</t>
  </si>
  <si>
    <t>pers_name_3</t>
  </si>
  <si>
    <t>pers_name_4</t>
  </si>
  <si>
    <t>pers_name_5</t>
  </si>
  <si>
    <t>pers_name_6</t>
  </si>
  <si>
    <t>pers_name_7</t>
  </si>
  <si>
    <t>pers_name_8</t>
  </si>
  <si>
    <t>pers_name_9</t>
  </si>
  <si>
    <t>pers_name_10</t>
  </si>
  <si>
    <t>pers_name_11</t>
  </si>
  <si>
    <t>pers_name_12</t>
  </si>
  <si>
    <t>pers_name_13</t>
  </si>
  <si>
    <t>pers_name_14</t>
  </si>
  <si>
    <t>pers_name_15</t>
  </si>
  <si>
    <t>pers_name_16</t>
  </si>
  <si>
    <t>pers_name_17</t>
  </si>
  <si>
    <t>pers_name_18</t>
  </si>
  <si>
    <t>pers_name_19</t>
  </si>
  <si>
    <t>pers_name_20</t>
  </si>
  <si>
    <t>pers_name_21</t>
  </si>
  <si>
    <t>pers_name_22</t>
  </si>
  <si>
    <t>pers_name_23</t>
  </si>
  <si>
    <t>pers_name_24</t>
  </si>
  <si>
    <t>pers_name_25</t>
  </si>
  <si>
    <t>pers_name_26</t>
  </si>
  <si>
    <t>pers_name_27</t>
  </si>
  <si>
    <t>pers_name_28</t>
  </si>
  <si>
    <t>pers_name_29</t>
  </si>
  <si>
    <t>pers_name_30</t>
  </si>
  <si>
    <t>pers_name_31</t>
  </si>
  <si>
    <t>pers_name_32</t>
  </si>
  <si>
    <t>pers_name_33</t>
  </si>
  <si>
    <t>pers_name_34</t>
  </si>
  <si>
    <t>pers_ing_1</t>
  </si>
  <si>
    <t>pers_ing_2</t>
  </si>
  <si>
    <t>pers_ing_3</t>
  </si>
  <si>
    <t>pers_ing_4</t>
  </si>
  <si>
    <t>pers_ing_5</t>
  </si>
  <si>
    <t>pers_ing_6</t>
  </si>
  <si>
    <t>pers_ing_7</t>
  </si>
  <si>
    <t>pers_ing_8</t>
  </si>
  <si>
    <t>pers_ing_9</t>
  </si>
  <si>
    <t>pers_ing_10</t>
  </si>
  <si>
    <t>pers_ing_11</t>
  </si>
  <si>
    <t>pers_ing_12</t>
  </si>
  <si>
    <t>pers_ing_13</t>
  </si>
  <si>
    <t>pers_ing_14</t>
  </si>
  <si>
    <t>pers_ing_15</t>
  </si>
  <si>
    <t>pers_ing_16</t>
  </si>
  <si>
    <t>pers_ing_17</t>
  </si>
  <si>
    <t>pers_ing_18</t>
  </si>
  <si>
    <t>pers_ing_19</t>
  </si>
  <si>
    <t>pers_ing_20</t>
  </si>
  <si>
    <t>pers_ing_21</t>
  </si>
  <si>
    <t>pers_ing_22</t>
  </si>
  <si>
    <t>pers_ing_23</t>
  </si>
  <si>
    <t>pers_ing_24</t>
  </si>
  <si>
    <t>pers_ing_25</t>
  </si>
  <si>
    <t>pers_ing_26</t>
  </si>
  <si>
    <t>pers_ing_27</t>
  </si>
  <si>
    <t>pers_ing_28</t>
  </si>
  <si>
    <t>pers_ing_29</t>
  </si>
  <si>
    <t>pers_ing_30</t>
  </si>
  <si>
    <t>pers_ing_31</t>
  </si>
  <si>
    <t>pers_ing_32</t>
  </si>
  <si>
    <t>pers_ing_33</t>
  </si>
  <si>
    <t>pers_ing_34</t>
  </si>
  <si>
    <t>pers_tech_1</t>
  </si>
  <si>
    <t>pers_tech_2</t>
  </si>
  <si>
    <t>pers_tech_3</t>
  </si>
  <si>
    <t>pers_tech_4</t>
  </si>
  <si>
    <t>pers_tech_5</t>
  </si>
  <si>
    <t>pers_tech_6</t>
  </si>
  <si>
    <t>pers_tech_7</t>
  </si>
  <si>
    <t>pers_tech_8</t>
  </si>
  <si>
    <t>pers_tech_9</t>
  </si>
  <si>
    <t>pers_tech_10</t>
  </si>
  <si>
    <t>pers_tech_11</t>
  </si>
  <si>
    <t>pers_tech_12</t>
  </si>
  <si>
    <t>pers_tech_13</t>
  </si>
  <si>
    <t>pers_tech_14</t>
  </si>
  <si>
    <t>pers_tech_15</t>
  </si>
  <si>
    <t>pers_tech_16</t>
  </si>
  <si>
    <t>pers_tech_17</t>
  </si>
  <si>
    <t>pers_tech_18</t>
  </si>
  <si>
    <t>pers_tech_19</t>
  </si>
  <si>
    <t>pers_tech_20</t>
  </si>
  <si>
    <t>pers_tech_21</t>
  </si>
  <si>
    <t>pers_tech_22</t>
  </si>
  <si>
    <t>pers_tech_23</t>
  </si>
  <si>
    <t>pers_tech_24</t>
  </si>
  <si>
    <t>pers_tech_25</t>
  </si>
  <si>
    <t>pers_tech_26</t>
  </si>
  <si>
    <t>pers_tech_27</t>
  </si>
  <si>
    <t>pers_tech_28</t>
  </si>
  <si>
    <t>pers_tech_29</t>
  </si>
  <si>
    <t>pers_tech_30</t>
  </si>
  <si>
    <t>pers_tech_31</t>
  </si>
  <si>
    <t>pers_tech_32</t>
  </si>
  <si>
    <t>pers_tech_33</t>
  </si>
  <si>
    <t>pers_tech_34</t>
  </si>
  <si>
    <t>pers_fach_1</t>
  </si>
  <si>
    <t>pers_fach_2</t>
  </si>
  <si>
    <t>pers_fach_3</t>
  </si>
  <si>
    <t>pers_fach_4</t>
  </si>
  <si>
    <t>pers_fach_5</t>
  </si>
  <si>
    <t>pers_fach_6</t>
  </si>
  <si>
    <t>pers_fach_7</t>
  </si>
  <si>
    <t>pers_fach_8</t>
  </si>
  <si>
    <t>pers_fach_9</t>
  </si>
  <si>
    <t>pers_fach_10</t>
  </si>
  <si>
    <t>pers_fach_11</t>
  </si>
  <si>
    <t>pers_fach_12</t>
  </si>
  <si>
    <t>pers_fach_13</t>
  </si>
  <si>
    <t>pers_fach_14</t>
  </si>
  <si>
    <t>pers_fach_15</t>
  </si>
  <si>
    <t>pers_fach_16</t>
  </si>
  <si>
    <t>pers_fach_17</t>
  </si>
  <si>
    <t>pers_fach_18</t>
  </si>
  <si>
    <t>pers_fach_19</t>
  </si>
  <si>
    <t>pers_fach_20</t>
  </si>
  <si>
    <t>pers_fach_21</t>
  </si>
  <si>
    <t>pers_fach_22</t>
  </si>
  <si>
    <t>pers_fach_23</t>
  </si>
  <si>
    <t>pers_fach_24</t>
  </si>
  <si>
    <t>pers_fach_25</t>
  </si>
  <si>
    <t>pers_fach_26</t>
  </si>
  <si>
    <t>pers_fach_27</t>
  </si>
  <si>
    <t>pers_fach_28</t>
  </si>
  <si>
    <t>pers_fach_29</t>
  </si>
  <si>
    <t>pers_fach_30</t>
  </si>
  <si>
    <t>pers_fach_31</t>
  </si>
  <si>
    <t>pers_fach_32</t>
  </si>
  <si>
    <t>pers_fach_33</t>
  </si>
  <si>
    <t>pers_fach_34</t>
  </si>
  <si>
    <t>pers_januar_1</t>
  </si>
  <si>
    <t>pers_januar_2</t>
  </si>
  <si>
    <t>pers_januar_3</t>
  </si>
  <si>
    <t>pers_januar_4</t>
  </si>
  <si>
    <t>pers_januar_5</t>
  </si>
  <si>
    <t>pers_januar_6</t>
  </si>
  <si>
    <t>pers_januar_7</t>
  </si>
  <si>
    <t>pers_januar_8</t>
  </si>
  <si>
    <t>pers_januar_9</t>
  </si>
  <si>
    <t>pers_januar_10</t>
  </si>
  <si>
    <t>pers_januar_11</t>
  </si>
  <si>
    <t>pers_januar_12</t>
  </si>
  <si>
    <t>pers_januar_13</t>
  </si>
  <si>
    <t>pers_januar_14</t>
  </si>
  <si>
    <t>pers_januar_15</t>
  </si>
  <si>
    <t>pers_januar_16</t>
  </si>
  <si>
    <t>pers_januar_17</t>
  </si>
  <si>
    <t>pers_januar_18</t>
  </si>
  <si>
    <t>pers_januar_19</t>
  </si>
  <si>
    <t>pers_januar_20</t>
  </si>
  <si>
    <t>pers_januar_21</t>
  </si>
  <si>
    <t>pers_januar_22</t>
  </si>
  <si>
    <t>pers_januar_23</t>
  </si>
  <si>
    <t>pers_januar_24</t>
  </si>
  <si>
    <t>pers_januar_25</t>
  </si>
  <si>
    <t>pers_januar_26</t>
  </si>
  <si>
    <t>pers_januar_27</t>
  </si>
  <si>
    <t>pers_januar_28</t>
  </si>
  <si>
    <t>pers_januar_29</t>
  </si>
  <si>
    <t>pers_januar_30</t>
  </si>
  <si>
    <t>pers_januar_31</t>
  </si>
  <si>
    <t>pers_januar_32</t>
  </si>
  <si>
    <t>pers_januar_33</t>
  </si>
  <si>
    <t>pers_januar_34</t>
  </si>
  <si>
    <t>pers_februar_1</t>
  </si>
  <si>
    <t>pers_februar_2</t>
  </si>
  <si>
    <t>pers_februar_3</t>
  </si>
  <si>
    <t>pers_februar_4</t>
  </si>
  <si>
    <t>pers_februar_5</t>
  </si>
  <si>
    <t>pers_februar_6</t>
  </si>
  <si>
    <t>pers_februar_7</t>
  </si>
  <si>
    <t>pers_februar_8</t>
  </si>
  <si>
    <t>pers_februar_9</t>
  </si>
  <si>
    <t>pers_februar_10</t>
  </si>
  <si>
    <t>pers_februar_11</t>
  </si>
  <si>
    <t>pers_februar_12</t>
  </si>
  <si>
    <t>pers_februar_13</t>
  </si>
  <si>
    <t>pers_februar_14</t>
  </si>
  <si>
    <t>pers_februar_15</t>
  </si>
  <si>
    <t>pers_februar_16</t>
  </si>
  <si>
    <t>pers_februar_17</t>
  </si>
  <si>
    <t>pers_februar_18</t>
  </si>
  <si>
    <t>pers_februar_19</t>
  </si>
  <si>
    <t>pers_februar_20</t>
  </si>
  <si>
    <t>pers_februar_21</t>
  </si>
  <si>
    <t>pers_februar_22</t>
  </si>
  <si>
    <t>pers_februar_23</t>
  </si>
  <si>
    <t>pers_februar_24</t>
  </si>
  <si>
    <t>pers_februar_25</t>
  </si>
  <si>
    <t>pers_februar_26</t>
  </si>
  <si>
    <t>pers_februar_27</t>
  </si>
  <si>
    <t>pers_februar_28</t>
  </si>
  <si>
    <t>pers_februar_29</t>
  </si>
  <si>
    <t>pers_februar_30</t>
  </si>
  <si>
    <t>pers_februar_31</t>
  </si>
  <si>
    <t>pers_februar_32</t>
  </si>
  <si>
    <t>pers_februar_33</t>
  </si>
  <si>
    <t>pers_februar_34</t>
  </si>
  <si>
    <t>pers_maerz_1</t>
  </si>
  <si>
    <t>pers_maerz_2</t>
  </si>
  <si>
    <t>pers_maerz_3</t>
  </si>
  <si>
    <t>pers_maerz_4</t>
  </si>
  <si>
    <t>pers_maerz_5</t>
  </si>
  <si>
    <t>pers_maerz_6</t>
  </si>
  <si>
    <t>pers_maerz_7</t>
  </si>
  <si>
    <t>pers_maerz_8</t>
  </si>
  <si>
    <t>pers_maerz_9</t>
  </si>
  <si>
    <t>pers_maerz_10</t>
  </si>
  <si>
    <t>pers_maerz_11</t>
  </si>
  <si>
    <t>pers_maerz_12</t>
  </si>
  <si>
    <t>pers_maerz_13</t>
  </si>
  <si>
    <t>pers_maerz_14</t>
  </si>
  <si>
    <t>pers_maerz_15</t>
  </si>
  <si>
    <t>pers_maerz_16</t>
  </si>
  <si>
    <t>pers_maerz_17</t>
  </si>
  <si>
    <t>pers_maerz_18</t>
  </si>
  <si>
    <t>pers_maerz_19</t>
  </si>
  <si>
    <t>pers_maerz_20</t>
  </si>
  <si>
    <t>pers_maerz_21</t>
  </si>
  <si>
    <t>pers_maerz_22</t>
  </si>
  <si>
    <t>pers_maerz_23</t>
  </si>
  <si>
    <t>pers_maerz_24</t>
  </si>
  <si>
    <t>pers_maerz_25</t>
  </si>
  <si>
    <t>pers_maerz_26</t>
  </si>
  <si>
    <t>pers_maerz_27</t>
  </si>
  <si>
    <t>pers_maerz_28</t>
  </si>
  <si>
    <t>pers_maerz_29</t>
  </si>
  <si>
    <t>pers_maerz_30</t>
  </si>
  <si>
    <t>pers_maerz_31</t>
  </si>
  <si>
    <t>pers_maerz_32</t>
  </si>
  <si>
    <t>pers_maerz_33</t>
  </si>
  <si>
    <t>pers_maerz_34</t>
  </si>
  <si>
    <t>pers_april_1</t>
  </si>
  <si>
    <t>pers_april_2</t>
  </si>
  <si>
    <t>pers_april_3</t>
  </si>
  <si>
    <t>pers_april_4</t>
  </si>
  <si>
    <t>pers_april_5</t>
  </si>
  <si>
    <t>pers_april_6</t>
  </si>
  <si>
    <t>pers_april_7</t>
  </si>
  <si>
    <t>pers_april_8</t>
  </si>
  <si>
    <t>pers_april_9</t>
  </si>
  <si>
    <t>pers_april_10</t>
  </si>
  <si>
    <t>pers_april_11</t>
  </si>
  <si>
    <t>pers_april_12</t>
  </si>
  <si>
    <t>pers_april_13</t>
  </si>
  <si>
    <t>pers_april_14</t>
  </si>
  <si>
    <t>pers_april_15</t>
  </si>
  <si>
    <t>pers_april_16</t>
  </si>
  <si>
    <t>pers_april_17</t>
  </si>
  <si>
    <t>pers_april_18</t>
  </si>
  <si>
    <t>pers_april_19</t>
  </si>
  <si>
    <t>pers_april_20</t>
  </si>
  <si>
    <t>pers_april_21</t>
  </si>
  <si>
    <t>pers_april_22</t>
  </si>
  <si>
    <t>pers_april_23</t>
  </si>
  <si>
    <t>pers_april_24</t>
  </si>
  <si>
    <t>pers_april_25</t>
  </si>
  <si>
    <t>pers_april_26</t>
  </si>
  <si>
    <t>pers_april_27</t>
  </si>
  <si>
    <t>pers_april_28</t>
  </si>
  <si>
    <t>pers_april_29</t>
  </si>
  <si>
    <t>pers_april_30</t>
  </si>
  <si>
    <t>pers_april_31</t>
  </si>
  <si>
    <t>pers_april_32</t>
  </si>
  <si>
    <t>pers_april_33</t>
  </si>
  <si>
    <t>pers_april_34</t>
  </si>
  <si>
    <t>pers_mai_1</t>
  </si>
  <si>
    <t>pers_mai_2</t>
  </si>
  <si>
    <t>pers_mai_3</t>
  </si>
  <si>
    <t>pers_mai_4</t>
  </si>
  <si>
    <t>pers_mai_5</t>
  </si>
  <si>
    <t>pers_mai_6</t>
  </si>
  <si>
    <t>pers_mai_7</t>
  </si>
  <si>
    <t>pers_mai_8</t>
  </si>
  <si>
    <t>pers_mai_9</t>
  </si>
  <si>
    <t>pers_mai_10</t>
  </si>
  <si>
    <t>pers_mai_11</t>
  </si>
  <si>
    <t>pers_mai_12</t>
  </si>
  <si>
    <t>pers_mai_13</t>
  </si>
  <si>
    <t>pers_mai_14</t>
  </si>
  <si>
    <t>pers_mai_15</t>
  </si>
  <si>
    <t>pers_mai_16</t>
  </si>
  <si>
    <t>pers_mai_17</t>
  </si>
  <si>
    <t>pers_mai_18</t>
  </si>
  <si>
    <t>pers_mai_19</t>
  </si>
  <si>
    <t>pers_mai_20</t>
  </si>
  <si>
    <t>pers_mai_21</t>
  </si>
  <si>
    <t>pers_mai_22</t>
  </si>
  <si>
    <t>pers_mai_23</t>
  </si>
  <si>
    <t>pers_mai_24</t>
  </si>
  <si>
    <t>pers_mai_25</t>
  </si>
  <si>
    <t>pers_mai_26</t>
  </si>
  <si>
    <t>pers_mai_27</t>
  </si>
  <si>
    <t>pers_mai_28</t>
  </si>
  <si>
    <t>pers_mai_29</t>
  </si>
  <si>
    <t>pers_mai_30</t>
  </si>
  <si>
    <t>pers_mai_31</t>
  </si>
  <si>
    <t>pers_mai_32</t>
  </si>
  <si>
    <t>pers_mai_33</t>
  </si>
  <si>
    <t>pers_mai_34</t>
  </si>
  <si>
    <t>pers_juni_1</t>
  </si>
  <si>
    <t>pers_juni_2</t>
  </si>
  <si>
    <t>pers_juni_3</t>
  </si>
  <si>
    <t>pers_juni_4</t>
  </si>
  <si>
    <t>pers_juni_5</t>
  </si>
  <si>
    <t>pers_juni_6</t>
  </si>
  <si>
    <t>pers_juni_7</t>
  </si>
  <si>
    <t>pers_juni_8</t>
  </si>
  <si>
    <t>pers_juni_9</t>
  </si>
  <si>
    <t>pers_juni_10</t>
  </si>
  <si>
    <t>pers_juni_11</t>
  </si>
  <si>
    <t>pers_juni_12</t>
  </si>
  <si>
    <t>pers_juni_13</t>
  </si>
  <si>
    <t>pers_juni_14</t>
  </si>
  <si>
    <t>pers_juni_15</t>
  </si>
  <si>
    <t>pers_juni_16</t>
  </si>
  <si>
    <t>pers_juni_17</t>
  </si>
  <si>
    <t>pers_juni_18</t>
  </si>
  <si>
    <t>pers_juni_19</t>
  </si>
  <si>
    <t>pers_juni_20</t>
  </si>
  <si>
    <t>pers_juni_21</t>
  </si>
  <si>
    <t>pers_juni_22</t>
  </si>
  <si>
    <t>pers_juni_23</t>
  </si>
  <si>
    <t>pers_juni_24</t>
  </si>
  <si>
    <t>pers_juni_25</t>
  </si>
  <si>
    <t>pers_juni_26</t>
  </si>
  <si>
    <t>pers_juni_27</t>
  </si>
  <si>
    <t>pers_juni_28</t>
  </si>
  <si>
    <t>pers_juni_29</t>
  </si>
  <si>
    <t>pers_juni_30</t>
  </si>
  <si>
    <t>pers_juni_31</t>
  </si>
  <si>
    <t>pers_juni_32</t>
  </si>
  <si>
    <t>pers_juni_33</t>
  </si>
  <si>
    <t>pers_juni_34</t>
  </si>
  <si>
    <t>pers_juli_1</t>
  </si>
  <si>
    <t>pers_juli_2</t>
  </si>
  <si>
    <t>pers_juli_3</t>
  </si>
  <si>
    <t>pers_juli_4</t>
  </si>
  <si>
    <t>pers_juli_5</t>
  </si>
  <si>
    <t>pers_juli_6</t>
  </si>
  <si>
    <t>pers_juli_7</t>
  </si>
  <si>
    <t>pers_juli_8</t>
  </si>
  <si>
    <t>pers_juli_9</t>
  </si>
  <si>
    <t>pers_juli_10</t>
  </si>
  <si>
    <t>pers_juli_11</t>
  </si>
  <si>
    <t>pers_juli_12</t>
  </si>
  <si>
    <t>pers_juli_13</t>
  </si>
  <si>
    <t>pers_juli_14</t>
  </si>
  <si>
    <t>pers_juli_15</t>
  </si>
  <si>
    <t>pers_juli_16</t>
  </si>
  <si>
    <t>pers_juli_17</t>
  </si>
  <si>
    <t>pers_juli_18</t>
  </si>
  <si>
    <t>pers_juli_19</t>
  </si>
  <si>
    <t>pers_juli_20</t>
  </si>
  <si>
    <t>pers_juli_21</t>
  </si>
  <si>
    <t>pers_juli_22</t>
  </si>
  <si>
    <t>pers_juli_23</t>
  </si>
  <si>
    <t>pers_juli_24</t>
  </si>
  <si>
    <t>pers_juli_25</t>
  </si>
  <si>
    <t>pers_juli_26</t>
  </si>
  <si>
    <t>pers_juli_27</t>
  </si>
  <si>
    <t>pers_juli_28</t>
  </si>
  <si>
    <t>pers_juli_29</t>
  </si>
  <si>
    <t>pers_juli_30</t>
  </si>
  <si>
    <t>pers_juli_31</t>
  </si>
  <si>
    <t>pers_juli_32</t>
  </si>
  <si>
    <t>pers_juli_33</t>
  </si>
  <si>
    <t>pers_juli_34</t>
  </si>
  <si>
    <t>pers_august_1</t>
  </si>
  <si>
    <t>pers_august_2</t>
  </si>
  <si>
    <t>pers_august_3</t>
  </si>
  <si>
    <t>pers_august_4</t>
  </si>
  <si>
    <t>pers_august_5</t>
  </si>
  <si>
    <t>pers_august_6</t>
  </si>
  <si>
    <t>pers_august_7</t>
  </si>
  <si>
    <t>pers_august_8</t>
  </si>
  <si>
    <t>pers_august_9</t>
  </si>
  <si>
    <t>pers_august_10</t>
  </si>
  <si>
    <t>pers_august_11</t>
  </si>
  <si>
    <t>pers_august_12</t>
  </si>
  <si>
    <t>pers_august_13</t>
  </si>
  <si>
    <t>pers_august_14</t>
  </si>
  <si>
    <t>pers_august_15</t>
  </si>
  <si>
    <t>pers_august_16</t>
  </si>
  <si>
    <t>pers_august_17</t>
  </si>
  <si>
    <t>pers_august_18</t>
  </si>
  <si>
    <t>pers_august_19</t>
  </si>
  <si>
    <t>pers_august_20</t>
  </si>
  <si>
    <t>pers_august_21</t>
  </si>
  <si>
    <t>pers_august_22</t>
  </si>
  <si>
    <t>pers_august_23</t>
  </si>
  <si>
    <t>pers_august_24</t>
  </si>
  <si>
    <t>pers_august_25</t>
  </si>
  <si>
    <t>pers_august_26</t>
  </si>
  <si>
    <t>pers_august_27</t>
  </si>
  <si>
    <t>pers_august_28</t>
  </si>
  <si>
    <t>pers_august_29</t>
  </si>
  <si>
    <t>pers_august_30</t>
  </si>
  <si>
    <t>pers_august_31</t>
  </si>
  <si>
    <t>pers_august_32</t>
  </si>
  <si>
    <t>pers_august_33</t>
  </si>
  <si>
    <t>pers_august_34</t>
  </si>
  <si>
    <t>pers_september_1</t>
  </si>
  <si>
    <t>pers_september_2</t>
  </si>
  <si>
    <t>pers_september_3</t>
  </si>
  <si>
    <t>pers_september_4</t>
  </si>
  <si>
    <t>pers_september_5</t>
  </si>
  <si>
    <t>pers_september_6</t>
  </si>
  <si>
    <t>pers_september_7</t>
  </si>
  <si>
    <t>pers_september_8</t>
  </si>
  <si>
    <t>pers_september_9</t>
  </si>
  <si>
    <t>pers_september_10</t>
  </si>
  <si>
    <t>pers_september_11</t>
  </si>
  <si>
    <t>pers_september_12</t>
  </si>
  <si>
    <t>pers_september_13</t>
  </si>
  <si>
    <t>pers_september_14</t>
  </si>
  <si>
    <t>pers_september_15</t>
  </si>
  <si>
    <t>pers_september_16</t>
  </si>
  <si>
    <t>pers_september_17</t>
  </si>
  <si>
    <t>pers_september_18</t>
  </si>
  <si>
    <t>pers_september_19</t>
  </si>
  <si>
    <t>pers_september_20</t>
  </si>
  <si>
    <t>pers_september_21</t>
  </si>
  <si>
    <t>pers_september_22</t>
  </si>
  <si>
    <t>pers_september_23</t>
  </si>
  <si>
    <t>pers_september_24</t>
  </si>
  <si>
    <t>pers_september_25</t>
  </si>
  <si>
    <t>pers_september_26</t>
  </si>
  <si>
    <t>pers_september_27</t>
  </si>
  <si>
    <t>pers_september_28</t>
  </si>
  <si>
    <t>pers_september_29</t>
  </si>
  <si>
    <t>pers_september_30</t>
  </si>
  <si>
    <t>pers_september_31</t>
  </si>
  <si>
    <t>pers_september_32</t>
  </si>
  <si>
    <t>pers_september_33</t>
  </si>
  <si>
    <t>pers_september_34</t>
  </si>
  <si>
    <t>pers_oktober_1</t>
  </si>
  <si>
    <t>pers_oktober_2</t>
  </si>
  <si>
    <t>pers_oktober_3</t>
  </si>
  <si>
    <t>pers_oktober_4</t>
  </si>
  <si>
    <t>pers_oktober_5</t>
  </si>
  <si>
    <t>pers_oktober_6</t>
  </si>
  <si>
    <t>pers_oktober_7</t>
  </si>
  <si>
    <t>pers_oktober_8</t>
  </si>
  <si>
    <t>pers_oktober_9</t>
  </si>
  <si>
    <t>pers_oktober_10</t>
  </si>
  <si>
    <t>pers_oktober_11</t>
  </si>
  <si>
    <t>pers_oktober_12</t>
  </si>
  <si>
    <t>pers_oktober_13</t>
  </si>
  <si>
    <t>pers_oktober_14</t>
  </si>
  <si>
    <t>pers_oktober_15</t>
  </si>
  <si>
    <t>pers_oktober_16</t>
  </si>
  <si>
    <t>pers_oktober_17</t>
  </si>
  <si>
    <t>pers_oktober_18</t>
  </si>
  <si>
    <t>pers_oktober_19</t>
  </si>
  <si>
    <t>pers_oktober_20</t>
  </si>
  <si>
    <t>pers_oktober_21</t>
  </si>
  <si>
    <t>pers_oktober_22</t>
  </si>
  <si>
    <t>pers_oktober_23</t>
  </si>
  <si>
    <t>pers_oktober_24</t>
  </si>
  <si>
    <t>pers_oktober_25</t>
  </si>
  <si>
    <t>pers_oktober_26</t>
  </si>
  <si>
    <t>pers_oktober_27</t>
  </si>
  <si>
    <t>pers_oktober_28</t>
  </si>
  <si>
    <t>pers_oktober_29</t>
  </si>
  <si>
    <t>pers_oktober_30</t>
  </si>
  <si>
    <t>pers_oktober_31</t>
  </si>
  <si>
    <t>pers_oktober_32</t>
  </si>
  <si>
    <t>pers_oktober_33</t>
  </si>
  <si>
    <t>pers_oktober_34</t>
  </si>
  <si>
    <t>pers_november_1</t>
  </si>
  <si>
    <t>pers_november_2</t>
  </si>
  <si>
    <t>pers_november_3</t>
  </si>
  <si>
    <t>pers_november_4</t>
  </si>
  <si>
    <t>pers_november_5</t>
  </si>
  <si>
    <t>pers_november_6</t>
  </si>
  <si>
    <t>pers_november_7</t>
  </si>
  <si>
    <t>pers_november_8</t>
  </si>
  <si>
    <t>pers_november_9</t>
  </si>
  <si>
    <t>pers_november_10</t>
  </si>
  <si>
    <t>pers_november_11</t>
  </si>
  <si>
    <t>pers_november_12</t>
  </si>
  <si>
    <t>pers_november_13</t>
  </si>
  <si>
    <t>pers_november_14</t>
  </si>
  <si>
    <t>pers_november_15</t>
  </si>
  <si>
    <t>pers_november_16</t>
  </si>
  <si>
    <t>pers_november_17</t>
  </si>
  <si>
    <t>pers_november_18</t>
  </si>
  <si>
    <t>pers_november_19</t>
  </si>
  <si>
    <t>pers_november_20</t>
  </si>
  <si>
    <t>pers_november_21</t>
  </si>
  <si>
    <t>pers_november_22</t>
  </si>
  <si>
    <t>pers_november_23</t>
  </si>
  <si>
    <t>pers_november_24</t>
  </si>
  <si>
    <t>pers_november_25</t>
  </si>
  <si>
    <t>pers_november_26</t>
  </si>
  <si>
    <t>pers_november_27</t>
  </si>
  <si>
    <t>pers_november_28</t>
  </si>
  <si>
    <t>pers_november_29</t>
  </si>
  <si>
    <t>pers_november_30</t>
  </si>
  <si>
    <t>pers_november_31</t>
  </si>
  <si>
    <t>pers_november_32</t>
  </si>
  <si>
    <t>pers_november_33</t>
  </si>
  <si>
    <t>pers_november_34</t>
  </si>
  <si>
    <t>pers_dezember_1</t>
  </si>
  <si>
    <t>pers_dezember_2</t>
  </si>
  <si>
    <t>pers_dezember_3</t>
  </si>
  <si>
    <t>pers_dezember_4</t>
  </si>
  <si>
    <t>pers_dezember_5</t>
  </si>
  <si>
    <t>pers_dezember_6</t>
  </si>
  <si>
    <t>pers_dezember_7</t>
  </si>
  <si>
    <t>pers_dezember_8</t>
  </si>
  <si>
    <t>pers_dezember_9</t>
  </si>
  <si>
    <t>pers_dezember_10</t>
  </si>
  <si>
    <t>pers_dezember_11</t>
  </si>
  <si>
    <t>pers_dezember_12</t>
  </si>
  <si>
    <t>pers_dezember_13</t>
  </si>
  <si>
    <t>pers_dezember_14</t>
  </si>
  <si>
    <t>pers_dezember_15</t>
  </si>
  <si>
    <t>pers_dezember_16</t>
  </si>
  <si>
    <t>pers_dezember_17</t>
  </si>
  <si>
    <t>pers_dezember_18</t>
  </si>
  <si>
    <t>pers_dezember_19</t>
  </si>
  <si>
    <t>pers_dezember_20</t>
  </si>
  <si>
    <t>pers_dezember_21</t>
  </si>
  <si>
    <t>pers_dezember_22</t>
  </si>
  <si>
    <t>pers_dezember_23</t>
  </si>
  <si>
    <t>pers_dezember_24</t>
  </si>
  <si>
    <t>pers_dezember_25</t>
  </si>
  <si>
    <t>pers_dezember_26</t>
  </si>
  <si>
    <t>pers_dezember_27</t>
  </si>
  <si>
    <t>pers_dezember_28</t>
  </si>
  <si>
    <t>pers_dezember_29</t>
  </si>
  <si>
    <t>pers_dezember_30</t>
  </si>
  <si>
    <t>pers_dezember_31</t>
  </si>
  <si>
    <t>pers_dezember_32</t>
  </si>
  <si>
    <t>pers_dezember_33</t>
  </si>
  <si>
    <t>pers_dezember_34</t>
  </si>
  <si>
    <t>mat_bezeichnung_1</t>
  </si>
  <si>
    <t>mat_bezeichnung_2</t>
  </si>
  <si>
    <t>mat_bezeichnung_3</t>
  </si>
  <si>
    <t>mat_bezeichnung_4</t>
  </si>
  <si>
    <t>mat_bezeichnung_5</t>
  </si>
  <si>
    <t>mat_bezeichnung_6</t>
  </si>
  <si>
    <t>mat_bezeichnung_7</t>
  </si>
  <si>
    <t>mat_bezeichnung_8</t>
  </si>
  <si>
    <t>mat_bezeichnung_9</t>
  </si>
  <si>
    <t>mat_bezeichnung_10</t>
  </si>
  <si>
    <t>mat_bezeichnung_11</t>
  </si>
  <si>
    <t>mat_bezeichnung_12</t>
  </si>
  <si>
    <t>mat_bezeichnung_13</t>
  </si>
  <si>
    <t>mat_bezeichnung_14</t>
  </si>
  <si>
    <t>mat_bezeichnung_15</t>
  </si>
  <si>
    <t>mat_bezeichnung_16</t>
  </si>
  <si>
    <t>mat_bezeichnung_17</t>
  </si>
  <si>
    <t>mat_bezeichnung_18</t>
  </si>
  <si>
    <t>mat_bezeichnung_19</t>
  </si>
  <si>
    <t>mat_bezeichnung_20</t>
  </si>
  <si>
    <t>mat_bezeichnung_21</t>
  </si>
  <si>
    <t>mat_bezeichnung_22</t>
  </si>
  <si>
    <t>mat_bezeichnung_23</t>
  </si>
  <si>
    <t>mat_bezeichnung_24</t>
  </si>
  <si>
    <t>mat_bezeichnung_25</t>
  </si>
  <si>
    <t>mat_bezeichnung_26</t>
  </si>
  <si>
    <t>mat_bezeichnung_27</t>
  </si>
  <si>
    <t>mat_bezeichnung_28</t>
  </si>
  <si>
    <t>mat_bezeichnung_29</t>
  </si>
  <si>
    <t>mat_bezeichnung_30</t>
  </si>
  <si>
    <t>mat_bezeichnung_31</t>
  </si>
  <si>
    <t>mat_bezeichnung_32</t>
  </si>
  <si>
    <t>mat_bezeichnung_33</t>
  </si>
  <si>
    <t>mat_bezeichnung_34</t>
  </si>
  <si>
    <t>mat_lieferant_1</t>
  </si>
  <si>
    <t>mat_lieferant_2</t>
  </si>
  <si>
    <t>mat_lieferant_3</t>
  </si>
  <si>
    <t>mat_lieferant_4</t>
  </si>
  <si>
    <t>mat_lieferant_5</t>
  </si>
  <si>
    <t>mat_lieferant_6</t>
  </si>
  <si>
    <t>mat_lieferant_7</t>
  </si>
  <si>
    <t>mat_lieferant_8</t>
  </si>
  <si>
    <t>mat_lieferant_9</t>
  </si>
  <si>
    <t>mat_lieferant_10</t>
  </si>
  <si>
    <t>mat_lieferant_11</t>
  </si>
  <si>
    <t>mat_lieferant_12</t>
  </si>
  <si>
    <t>mat_lieferant_13</t>
  </si>
  <si>
    <t>mat_lieferant_14</t>
  </si>
  <si>
    <t>mat_lieferant_15</t>
  </si>
  <si>
    <t>mat_lieferant_16</t>
  </si>
  <si>
    <t>mat_lieferant_17</t>
  </si>
  <si>
    <t>mat_lieferant_18</t>
  </si>
  <si>
    <t>mat_lieferant_19</t>
  </si>
  <si>
    <t>mat_lieferant_20</t>
  </si>
  <si>
    <t>mat_lieferant_21</t>
  </si>
  <si>
    <t>mat_lieferant_22</t>
  </si>
  <si>
    <t>mat_lieferant_23</t>
  </si>
  <si>
    <t>mat_lieferant_24</t>
  </si>
  <si>
    <t>mat_lieferant_25</t>
  </si>
  <si>
    <t>mat_lieferant_26</t>
  </si>
  <si>
    <t>mat_lieferant_27</t>
  </si>
  <si>
    <t>mat_lieferant_28</t>
  </si>
  <si>
    <t>mat_lieferant_29</t>
  </si>
  <si>
    <t>mat_lieferant_30</t>
  </si>
  <si>
    <t>mat_lieferant_31</t>
  </si>
  <si>
    <t>mat_lieferant_32</t>
  </si>
  <si>
    <t>mat_lieferant_33</t>
  </si>
  <si>
    <t>mat_lieferant_34</t>
  </si>
  <si>
    <t>mat_bestellung_vom_1</t>
  </si>
  <si>
    <t>mat_bestellung_vom_2</t>
  </si>
  <si>
    <t>mat_bestellung_vom_3</t>
  </si>
  <si>
    <t>mat_bestellung_vom_4</t>
  </si>
  <si>
    <t>mat_bestellung_vom_5</t>
  </si>
  <si>
    <t>mat_bestellung_vom_6</t>
  </si>
  <si>
    <t>mat_bestellung_vom_7</t>
  </si>
  <si>
    <t>mat_bestellung_vom_8</t>
  </si>
  <si>
    <t>mat_bestellung_vom_9</t>
  </si>
  <si>
    <t>mat_bestellung_vom_10</t>
  </si>
  <si>
    <t>mat_bestellung_vom_11</t>
  </si>
  <si>
    <t>mat_bestellung_vom_12</t>
  </si>
  <si>
    <t>mat_bestellung_vom_13</t>
  </si>
  <si>
    <t>mat_bestellung_vom_14</t>
  </si>
  <si>
    <t>mat_bestellung_vom_15</t>
  </si>
  <si>
    <t>mat_bestellung_vom_16</t>
  </si>
  <si>
    <t>mat_bestellung_vom_17</t>
  </si>
  <si>
    <t>mat_bestellung_vom_18</t>
  </si>
  <si>
    <t>mat_bestellung_vom_19</t>
  </si>
  <si>
    <t>mat_bestellung_vom_20</t>
  </si>
  <si>
    <t>mat_bestellung_vom_21</t>
  </si>
  <si>
    <t>mat_bestellung_vom_22</t>
  </si>
  <si>
    <t>mat_bestellung_vom_23</t>
  </si>
  <si>
    <t>mat_bestellung_vom_24</t>
  </si>
  <si>
    <t>mat_bestellung_vom_25</t>
  </si>
  <si>
    <t>mat_bestellung_vom_26</t>
  </si>
  <si>
    <t>mat_bestellung_vom_27</t>
  </si>
  <si>
    <t>mat_bestellung_vom_28</t>
  </si>
  <si>
    <t>mat_bestellung_vom_29</t>
  </si>
  <si>
    <t>mat_bestellung_vom_30</t>
  </si>
  <si>
    <t>mat_bestellung_vom_31</t>
  </si>
  <si>
    <t>mat_bestellung_vom_32</t>
  </si>
  <si>
    <t>mat_bestellung_vom_33</t>
  </si>
  <si>
    <t>mat_bestellung_vom_34</t>
  </si>
  <si>
    <t>mat_rechnung_vom_1</t>
  </si>
  <si>
    <t>mat_rechnung_vom_2</t>
  </si>
  <si>
    <t>mat_rechnung_vom_3</t>
  </si>
  <si>
    <t>mat_rechnung_vom_4</t>
  </si>
  <si>
    <t>mat_rechnung_vom_5</t>
  </si>
  <si>
    <t>mat_rechnung_vom_6</t>
  </si>
  <si>
    <t>mat_rechnung_vom_7</t>
  </si>
  <si>
    <t>mat_rechnung_vom_8</t>
  </si>
  <si>
    <t>mat_rechnung_vom_9</t>
  </si>
  <si>
    <t>mat_rechnung_vom_10</t>
  </si>
  <si>
    <t>mat_rechnung_vom_11</t>
  </si>
  <si>
    <t>mat_rechnung_vom_12</t>
  </si>
  <si>
    <t>mat_rechnung_vom_13</t>
  </si>
  <si>
    <t>mat_rechnung_vom_14</t>
  </si>
  <si>
    <t>mat_rechnung_vom_15</t>
  </si>
  <si>
    <t>mat_rechnung_vom_16</t>
  </si>
  <si>
    <t>mat_rechnung_vom_17</t>
  </si>
  <si>
    <t>mat_rechnung_vom_18</t>
  </si>
  <si>
    <t>mat_rechnung_vom_19</t>
  </si>
  <si>
    <t>mat_rechnung_vom_20</t>
  </si>
  <si>
    <t>mat_rechnung_vom_21</t>
  </si>
  <si>
    <t>mat_rechnung_vom_22</t>
  </si>
  <si>
    <t>mat_rechnung_vom_23</t>
  </si>
  <si>
    <t>mat_rechnung_vom_24</t>
  </si>
  <si>
    <t>mat_rechnung_vom_25</t>
  </si>
  <si>
    <t>mat_rechnung_vom_26</t>
  </si>
  <si>
    <t>mat_rechnung_vom_27</t>
  </si>
  <si>
    <t>mat_rechnung_vom_28</t>
  </si>
  <si>
    <t>mat_rechnung_vom_29</t>
  </si>
  <si>
    <t>mat_rechnung_vom_30</t>
  </si>
  <si>
    <t>mat_rechnung_vom_31</t>
  </si>
  <si>
    <t>mat_rechnung_vom_32</t>
  </si>
  <si>
    <t>mat_rechnung_vom_33</t>
  </si>
  <si>
    <t>mat_rechnung_vom_34</t>
  </si>
  <si>
    <t>mat_rechnungsbetrag_1</t>
  </si>
  <si>
    <t>mat_rechnungsbetrag_2</t>
  </si>
  <si>
    <t>mat_rechnungsbetrag_3</t>
  </si>
  <si>
    <t>mat_rechnungsbetrag_4</t>
  </si>
  <si>
    <t>mat_rechnungsbetrag_5</t>
  </si>
  <si>
    <t>mat_rechnungsbetrag_6</t>
  </si>
  <si>
    <t>mat_rechnungsbetrag_7</t>
  </si>
  <si>
    <t>mat_rechnungsbetrag_8</t>
  </si>
  <si>
    <t>mat_rechnungsbetrag_9</t>
  </si>
  <si>
    <t>mat_rechnungsbetrag_10</t>
  </si>
  <si>
    <t>mat_rechnungsbetrag_11</t>
  </si>
  <si>
    <t>mat_rechnungsbetrag_12</t>
  </si>
  <si>
    <t>mat_rechnungsbetrag_13</t>
  </si>
  <si>
    <t>mat_rechnungsbetrag_14</t>
  </si>
  <si>
    <t>mat_rechnungsbetrag_15</t>
  </si>
  <si>
    <t>mat_rechnungsbetrag_16</t>
  </si>
  <si>
    <t>mat_rechnungsbetrag_17</t>
  </si>
  <si>
    <t>mat_rechnungsbetrag_18</t>
  </si>
  <si>
    <t>mat_rechnungsbetrag_19</t>
  </si>
  <si>
    <t>mat_rechnungsbetrag_20</t>
  </si>
  <si>
    <t>mat_rechnungsbetrag_21</t>
  </si>
  <si>
    <t>mat_rechnungsbetrag_22</t>
  </si>
  <si>
    <t>mat_rechnungsbetrag_23</t>
  </si>
  <si>
    <t>mat_rechnungsbetrag_24</t>
  </si>
  <si>
    <t>mat_rechnungsbetrag_25</t>
  </si>
  <si>
    <t>mat_rechnungsbetrag_26</t>
  </si>
  <si>
    <t>mat_rechnungsbetrag_27</t>
  </si>
  <si>
    <t>mat_rechnungsbetrag_28</t>
  </si>
  <si>
    <t>mat_rechnungsbetrag_29</t>
  </si>
  <si>
    <t>mat_rechnungsbetrag_30</t>
  </si>
  <si>
    <t>mat_rechnungsbetrag_31</t>
  </si>
  <si>
    <t>mat_rechnungsbetrag_32</t>
  </si>
  <si>
    <t>mat_rechnungsbetrag_33</t>
  </si>
  <si>
    <t>mat_rechnungsbetrag_34</t>
  </si>
  <si>
    <t>mat_skonto_1</t>
  </si>
  <si>
    <t>mat_skonto_2</t>
  </si>
  <si>
    <t>mat_skonto_3</t>
  </si>
  <si>
    <t>mat_skonto_4</t>
  </si>
  <si>
    <t>mat_skonto_5</t>
  </si>
  <si>
    <t>mat_skonto_6</t>
  </si>
  <si>
    <t>mat_skonto_7</t>
  </si>
  <si>
    <t>mat_skonto_8</t>
  </si>
  <si>
    <t>mat_skonto_9</t>
  </si>
  <si>
    <t>mat_skonto_10</t>
  </si>
  <si>
    <t>mat_skonto_11</t>
  </si>
  <si>
    <t>mat_skonto_12</t>
  </si>
  <si>
    <t>mat_skonto_13</t>
  </si>
  <si>
    <t>mat_skonto_14</t>
  </si>
  <si>
    <t>mat_skonto_15</t>
  </si>
  <si>
    <t>mat_skonto_16</t>
  </si>
  <si>
    <t>mat_skonto_17</t>
  </si>
  <si>
    <t>mat_skonto_18</t>
  </si>
  <si>
    <t>mat_skonto_19</t>
  </si>
  <si>
    <t>mat_skonto_20</t>
  </si>
  <si>
    <t>mat_skonto_21</t>
  </si>
  <si>
    <t>mat_skonto_22</t>
  </si>
  <si>
    <t>mat_skonto_23</t>
  </si>
  <si>
    <t>mat_skonto_24</t>
  </si>
  <si>
    <t>mat_skonto_25</t>
  </si>
  <si>
    <t>mat_skonto_26</t>
  </si>
  <si>
    <t>mat_skonto_27</t>
  </si>
  <si>
    <t>mat_skonto_28</t>
  </si>
  <si>
    <t>mat_skonto_29</t>
  </si>
  <si>
    <t>mat_skonto_30</t>
  </si>
  <si>
    <t>mat_skonto_31</t>
  </si>
  <si>
    <t>mat_skonto_32</t>
  </si>
  <si>
    <t>mat_skonto_33</t>
  </si>
  <si>
    <t>mat_skonto_34</t>
  </si>
  <si>
    <t>fremd_art_1</t>
  </si>
  <si>
    <t>fremd_art_2</t>
  </si>
  <si>
    <t>fremd_art_3</t>
  </si>
  <si>
    <t>fremd_art_4</t>
  </si>
  <si>
    <t>fremd_art_5</t>
  </si>
  <si>
    <t>fremd_art_6</t>
  </si>
  <si>
    <t>fremd_art_7</t>
  </si>
  <si>
    <t>fremd_art_8</t>
  </si>
  <si>
    <t>fremd_art_9</t>
  </si>
  <si>
    <t>fremd_art_10</t>
  </si>
  <si>
    <t>fremd_art_11</t>
  </si>
  <si>
    <t>fremd_art_12</t>
  </si>
  <si>
    <t>fremd_art_13</t>
  </si>
  <si>
    <t>fremd_art_14</t>
  </si>
  <si>
    <t>fremd_art_15</t>
  </si>
  <si>
    <t>fremd_art_16</t>
  </si>
  <si>
    <t>fremd_art_17</t>
  </si>
  <si>
    <t>fremd_art_18</t>
  </si>
  <si>
    <t>fremd_art_19</t>
  </si>
  <si>
    <t>fremd_art_20</t>
  </si>
  <si>
    <t>fremd_art_21</t>
  </si>
  <si>
    <t>fremd_art_22</t>
  </si>
  <si>
    <t>fremd_art_23</t>
  </si>
  <si>
    <t>fremd_art_24</t>
  </si>
  <si>
    <t>fremd_art_25</t>
  </si>
  <si>
    <t>fremd_auftrag_vom_1</t>
  </si>
  <si>
    <t>fremd_auftrag_vom_2</t>
  </si>
  <si>
    <t>fremd_auftrag_vom_3</t>
  </si>
  <si>
    <t>fremd_auftrag_vom_4</t>
  </si>
  <si>
    <t>fremd_auftrag_vom_5</t>
  </si>
  <si>
    <t>fremd_auftrag_vom_6</t>
  </si>
  <si>
    <t>fremd_auftrag_vom_7</t>
  </si>
  <si>
    <t>fremd_auftrag_vom_8</t>
  </si>
  <si>
    <t>fremd_auftrag_vom_9</t>
  </si>
  <si>
    <t>fremd_auftrag_vom_10</t>
  </si>
  <si>
    <t>fremd_auftrag_vom_11</t>
  </si>
  <si>
    <t>fremd_auftrag_vom_12</t>
  </si>
  <si>
    <t>fremd_auftrag_vom_13</t>
  </si>
  <si>
    <t>fremd_auftrag_vom_14</t>
  </si>
  <si>
    <t>fremd_auftrag_vom_15</t>
  </si>
  <si>
    <t>fremd_auftrag_vom_16</t>
  </si>
  <si>
    <t>fremd_auftrag_vom_17</t>
  </si>
  <si>
    <t>fremd_auftrag_vom_18</t>
  </si>
  <si>
    <t>fremd_auftrag_vom_19</t>
  </si>
  <si>
    <t>fremd_auftrag_vom_20</t>
  </si>
  <si>
    <t>fremd_auftrag_vom_21</t>
  </si>
  <si>
    <t>fremd_auftrag_vom_22</t>
  </si>
  <si>
    <t>fremd_auftrag_vom_23</t>
  </si>
  <si>
    <t>fremd_auftrag_vom_24</t>
  </si>
  <si>
    <t>fremd_auftrag_vom_25</t>
  </si>
  <si>
    <t>fremd_rechnung_vom_1</t>
  </si>
  <si>
    <t>fremd_rechnung_vom_2</t>
  </si>
  <si>
    <t>fremd_rechnung_vom_3</t>
  </si>
  <si>
    <t>fremd_rechnung_vom_4</t>
  </si>
  <si>
    <t>fremd_rechnung_vom_5</t>
  </si>
  <si>
    <t>fremd_rechnung_vom_6</t>
  </si>
  <si>
    <t>fremd_rechnung_vom_7</t>
  </si>
  <si>
    <t>fremd_rechnung_vom_8</t>
  </si>
  <si>
    <t>fremd_rechnung_vom_9</t>
  </si>
  <si>
    <t>fremd_rechnung_vom_10</t>
  </si>
  <si>
    <t>fremd_rechnung_vom_11</t>
  </si>
  <si>
    <t>fremd_rechnung_vom_12</t>
  </si>
  <si>
    <t>fremd_rechnung_vom_13</t>
  </si>
  <si>
    <t>fremd_rechnung_vom_14</t>
  </si>
  <si>
    <t>fremd_rechnung_vom_15</t>
  </si>
  <si>
    <t>fremd_rechnung_vom_16</t>
  </si>
  <si>
    <t>fremd_rechnung_vom_17</t>
  </si>
  <si>
    <t>fremd_rechnung_vom_18</t>
  </si>
  <si>
    <t>fremd_rechnung_vom_19</t>
  </si>
  <si>
    <t>fremd_rechnung_vom_20</t>
  </si>
  <si>
    <t>fremd_rechnung_vom_21</t>
  </si>
  <si>
    <t>fremd_rechnung_vom_22</t>
  </si>
  <si>
    <t>fremd_rechnung_vom_23</t>
  </si>
  <si>
    <t>IBAN</t>
  </si>
  <si>
    <t>BIC</t>
  </si>
  <si>
    <t>. Mittelabruf (lfd. Nr. angeben)</t>
  </si>
  <si>
    <t>pers_name_35</t>
  </si>
  <si>
    <t>pers_name_36</t>
  </si>
  <si>
    <t>pers_name_37</t>
  </si>
  <si>
    <t>pers_name_38</t>
  </si>
  <si>
    <t>pers_name_39</t>
  </si>
  <si>
    <t>pers_name_40</t>
  </si>
  <si>
    <t>pers_name_41</t>
  </si>
  <si>
    <t>pers_name_42</t>
  </si>
  <si>
    <t>pers_name_43</t>
  </si>
  <si>
    <t>pers_name_44</t>
  </si>
  <si>
    <t>pers_name_45</t>
  </si>
  <si>
    <t>pers_name_46</t>
  </si>
  <si>
    <t>pers_name_47</t>
  </si>
  <si>
    <t>pers_name_48</t>
  </si>
  <si>
    <t>pers_name_49</t>
  </si>
  <si>
    <t>pers_name_50</t>
  </si>
  <si>
    <t>pers_name_51</t>
  </si>
  <si>
    <t>pers_name_52</t>
  </si>
  <si>
    <t>pers_name_53</t>
  </si>
  <si>
    <t>pers_name_54</t>
  </si>
  <si>
    <t>pers_name_55</t>
  </si>
  <si>
    <t>pers_name_56</t>
  </si>
  <si>
    <t>pers_name_57</t>
  </si>
  <si>
    <t>pers_name_58</t>
  </si>
  <si>
    <t>pers_name_59</t>
  </si>
  <si>
    <t>pers_name_60</t>
  </si>
  <si>
    <t>pers_name_61</t>
  </si>
  <si>
    <t>pers_name_62</t>
  </si>
  <si>
    <t>pers_name_63</t>
  </si>
  <si>
    <t>pers_name_64</t>
  </si>
  <si>
    <t>pers_name_65</t>
  </si>
  <si>
    <t>pers_name_66</t>
  </si>
  <si>
    <t>pers_name_67</t>
  </si>
  <si>
    <t>pers_name_68</t>
  </si>
  <si>
    <t>pers_name_69</t>
  </si>
  <si>
    <t>pers_name_70</t>
  </si>
  <si>
    <t>pers_name_71</t>
  </si>
  <si>
    <t>pers_name_72</t>
  </si>
  <si>
    <t>pers_name_73</t>
  </si>
  <si>
    <t>pers_name_74</t>
  </si>
  <si>
    <t>pers_name_75</t>
  </si>
  <si>
    <t>pers_name_76</t>
  </si>
  <si>
    <t>pers_name_77</t>
  </si>
  <si>
    <t>pers_name_78</t>
  </si>
  <si>
    <t>pers_name_79</t>
  </si>
  <si>
    <t>pers_name_80</t>
  </si>
  <si>
    <t>pers_name_81</t>
  </si>
  <si>
    <t>pers_name_82</t>
  </si>
  <si>
    <t>pers_name_83</t>
  </si>
  <si>
    <t>pers_name_84</t>
  </si>
  <si>
    <t>pers_name_85</t>
  </si>
  <si>
    <t>pers_name_86</t>
  </si>
  <si>
    <t>pers_name_87</t>
  </si>
  <si>
    <t>pers_name_88</t>
  </si>
  <si>
    <t>pers_name_89</t>
  </si>
  <si>
    <t>pers_name_90</t>
  </si>
  <si>
    <t>pers_name_91</t>
  </si>
  <si>
    <t>pers_name_92</t>
  </si>
  <si>
    <t>pers_name_93</t>
  </si>
  <si>
    <t>pers_name_94</t>
  </si>
  <si>
    <t>pers_name_95</t>
  </si>
  <si>
    <t>pers_name_96</t>
  </si>
  <si>
    <t>pers_name_97</t>
  </si>
  <si>
    <t>pers_name_98</t>
  </si>
  <si>
    <t>pers_name_99</t>
  </si>
  <si>
    <t>pers_name_100</t>
  </si>
  <si>
    <t>pers_ing_35</t>
  </si>
  <si>
    <t>pers_ing_36</t>
  </si>
  <si>
    <t>pers_ing_37</t>
  </si>
  <si>
    <t>pers_ing_38</t>
  </si>
  <si>
    <t>pers_ing_39</t>
  </si>
  <si>
    <t>pers_ing_40</t>
  </si>
  <si>
    <t>pers_ing_41</t>
  </si>
  <si>
    <t>pers_ing_42</t>
  </si>
  <si>
    <t>pers_ing_43</t>
  </si>
  <si>
    <t>pers_ing_44</t>
  </si>
  <si>
    <t>pers_ing_45</t>
  </si>
  <si>
    <t>pers_ing_46</t>
  </si>
  <si>
    <t>pers_ing_47</t>
  </si>
  <si>
    <t>pers_ing_48</t>
  </si>
  <si>
    <t>pers_ing_49</t>
  </si>
  <si>
    <t>pers_ing_50</t>
  </si>
  <si>
    <t>pers_ing_51</t>
  </si>
  <si>
    <t>pers_ing_52</t>
  </si>
  <si>
    <t>pers_ing_53</t>
  </si>
  <si>
    <t>pers_ing_54</t>
  </si>
  <si>
    <t>pers_ing_55</t>
  </si>
  <si>
    <t>pers_ing_56</t>
  </si>
  <si>
    <t>pers_ing_57</t>
  </si>
  <si>
    <t>pers_ing_58</t>
  </si>
  <si>
    <t>pers_ing_59</t>
  </si>
  <si>
    <t>pers_ing_60</t>
  </si>
  <si>
    <t>pers_ing_61</t>
  </si>
  <si>
    <t>pers_ing_62</t>
  </si>
  <si>
    <t>pers_ing_63</t>
  </si>
  <si>
    <t>pers_ing_64</t>
  </si>
  <si>
    <t>pers_ing_65</t>
  </si>
  <si>
    <t>pers_ing_66</t>
  </si>
  <si>
    <t>pers_ing_67</t>
  </si>
  <si>
    <t>pers_ing_68</t>
  </si>
  <si>
    <t>pers_ing_69</t>
  </si>
  <si>
    <t>pers_ing_70</t>
  </si>
  <si>
    <t>pers_ing_71</t>
  </si>
  <si>
    <t>pers_ing_72</t>
  </si>
  <si>
    <t>pers_ing_73</t>
  </si>
  <si>
    <t>pers_ing_74</t>
  </si>
  <si>
    <t>pers_ing_75</t>
  </si>
  <si>
    <t>pers_ing_76</t>
  </si>
  <si>
    <t>pers_ing_77</t>
  </si>
  <si>
    <t>pers_ing_78</t>
  </si>
  <si>
    <t>pers_ing_79</t>
  </si>
  <si>
    <t>pers_ing_80</t>
  </si>
  <si>
    <t>pers_ing_81</t>
  </si>
  <si>
    <t>pers_ing_82</t>
  </si>
  <si>
    <t>pers_ing_83</t>
  </si>
  <si>
    <t>pers_ing_84</t>
  </si>
  <si>
    <t>pers_ing_85</t>
  </si>
  <si>
    <t>pers_ing_86</t>
  </si>
  <si>
    <t>pers_ing_87</t>
  </si>
  <si>
    <t>pers_ing_88</t>
  </si>
  <si>
    <t>pers_ing_89</t>
  </si>
  <si>
    <t>pers_ing_90</t>
  </si>
  <si>
    <t>pers_ing_91</t>
  </si>
  <si>
    <t>pers_ing_92</t>
  </si>
  <si>
    <t>pers_ing_93</t>
  </si>
  <si>
    <t>pers_ing_94</t>
  </si>
  <si>
    <t>pers_ing_95</t>
  </si>
  <si>
    <t>pers_ing_96</t>
  </si>
  <si>
    <t>pers_ing_97</t>
  </si>
  <si>
    <t>pers_ing_98</t>
  </si>
  <si>
    <t>pers_ing_99</t>
  </si>
  <si>
    <t>pers_ing_100</t>
  </si>
  <si>
    <t>pers_tech_35</t>
  </si>
  <si>
    <t>pers_tech_36</t>
  </si>
  <si>
    <t>pers_tech_37</t>
  </si>
  <si>
    <t>pers_tech_38</t>
  </si>
  <si>
    <t>pers_tech_39</t>
  </si>
  <si>
    <t>pers_tech_40</t>
  </si>
  <si>
    <t>pers_tech_41</t>
  </si>
  <si>
    <t>pers_tech_42</t>
  </si>
  <si>
    <t>pers_tech_43</t>
  </si>
  <si>
    <t>pers_tech_44</t>
  </si>
  <si>
    <t>pers_tech_45</t>
  </si>
  <si>
    <t>pers_tech_46</t>
  </si>
  <si>
    <t>pers_tech_47</t>
  </si>
  <si>
    <t>pers_tech_48</t>
  </si>
  <si>
    <t>pers_tech_49</t>
  </si>
  <si>
    <t>pers_tech_50</t>
  </si>
  <si>
    <t>pers_tech_51</t>
  </si>
  <si>
    <t>pers_tech_52</t>
  </si>
  <si>
    <t>pers_tech_53</t>
  </si>
  <si>
    <t>pers_tech_54</t>
  </si>
  <si>
    <t>pers_tech_55</t>
  </si>
  <si>
    <t>pers_tech_56</t>
  </si>
  <si>
    <t>pers_tech_57</t>
  </si>
  <si>
    <t>pers_tech_58</t>
  </si>
  <si>
    <t>pers_tech_59</t>
  </si>
  <si>
    <t>pers_tech_60</t>
  </si>
  <si>
    <t>pers_tech_61</t>
  </si>
  <si>
    <t>pers_tech_62</t>
  </si>
  <si>
    <t>pers_tech_63</t>
  </si>
  <si>
    <t>pers_tech_64</t>
  </si>
  <si>
    <t>pers_tech_65</t>
  </si>
  <si>
    <t>pers_tech_66</t>
  </si>
  <si>
    <t>pers_tech_67</t>
  </si>
  <si>
    <t>pers_tech_68</t>
  </si>
  <si>
    <t>pers_tech_69</t>
  </si>
  <si>
    <t>pers_tech_70</t>
  </si>
  <si>
    <t>pers_tech_71</t>
  </si>
  <si>
    <t>pers_tech_72</t>
  </si>
  <si>
    <t>pers_tech_73</t>
  </si>
  <si>
    <t>pers_tech_74</t>
  </si>
  <si>
    <t>pers_tech_75</t>
  </si>
  <si>
    <t>pers_tech_76</t>
  </si>
  <si>
    <t>pers_tech_77</t>
  </si>
  <si>
    <t>pers_tech_78</t>
  </si>
  <si>
    <t>pers_tech_79</t>
  </si>
  <si>
    <t>pers_tech_80</t>
  </si>
  <si>
    <t>pers_tech_81</t>
  </si>
  <si>
    <t>pers_tech_82</t>
  </si>
  <si>
    <t>pers_tech_83</t>
  </si>
  <si>
    <t>pers_tech_84</t>
  </si>
  <si>
    <t>pers_tech_85</t>
  </si>
  <si>
    <t>pers_tech_86</t>
  </si>
  <si>
    <t>pers_tech_87</t>
  </si>
  <si>
    <t>pers_tech_88</t>
  </si>
  <si>
    <t>pers_tech_89</t>
  </si>
  <si>
    <t>pers_tech_90</t>
  </si>
  <si>
    <t>pers_tech_91</t>
  </si>
  <si>
    <t>pers_tech_92</t>
  </si>
  <si>
    <t>pers_tech_93</t>
  </si>
  <si>
    <t>pers_tech_94</t>
  </si>
  <si>
    <t>pers_tech_95</t>
  </si>
  <si>
    <t>pers_tech_96</t>
  </si>
  <si>
    <t>pers_tech_97</t>
  </si>
  <si>
    <t>pers_tech_98</t>
  </si>
  <si>
    <t>pers_tech_99</t>
  </si>
  <si>
    <t>pers_tech_100</t>
  </si>
  <si>
    <t>pers_fach_35</t>
  </si>
  <si>
    <t>pers_fach_36</t>
  </si>
  <si>
    <t>pers_fach_37</t>
  </si>
  <si>
    <t>pers_fach_38</t>
  </si>
  <si>
    <t>pers_fach_39</t>
  </si>
  <si>
    <t>pers_fach_40</t>
  </si>
  <si>
    <t>pers_fach_41</t>
  </si>
  <si>
    <t>pers_fach_42</t>
  </si>
  <si>
    <t>pers_fach_43</t>
  </si>
  <si>
    <t>pers_fach_44</t>
  </si>
  <si>
    <t>pers_fach_45</t>
  </si>
  <si>
    <t>pers_fach_46</t>
  </si>
  <si>
    <t>pers_fach_47</t>
  </si>
  <si>
    <t>pers_fach_48</t>
  </si>
  <si>
    <t>pers_fach_49</t>
  </si>
  <si>
    <t>pers_fach_50</t>
  </si>
  <si>
    <t>pers_fach_51</t>
  </si>
  <si>
    <t>pers_fach_52</t>
  </si>
  <si>
    <t>pers_fach_53</t>
  </si>
  <si>
    <t>pers_fach_54</t>
  </si>
  <si>
    <t>pers_fach_55</t>
  </si>
  <si>
    <t>pers_fach_56</t>
  </si>
  <si>
    <t>pers_fach_57</t>
  </si>
  <si>
    <t>pers_fach_58</t>
  </si>
  <si>
    <t>pers_fach_59</t>
  </si>
  <si>
    <t>pers_fach_60</t>
  </si>
  <si>
    <t>pers_fach_61</t>
  </si>
  <si>
    <t>pers_fach_62</t>
  </si>
  <si>
    <t>pers_fach_63</t>
  </si>
  <si>
    <t>pers_fach_64</t>
  </si>
  <si>
    <t>pers_fach_65</t>
  </si>
  <si>
    <t>pers_fach_66</t>
  </si>
  <si>
    <t>pers_fach_67</t>
  </si>
  <si>
    <t>pers_fach_68</t>
  </si>
  <si>
    <t>pers_fach_69</t>
  </si>
  <si>
    <t>pers_fach_70</t>
  </si>
  <si>
    <t>pers_fach_71</t>
  </si>
  <si>
    <t>pers_fach_72</t>
  </si>
  <si>
    <t>pers_fach_73</t>
  </si>
  <si>
    <t>pers_fach_74</t>
  </si>
  <si>
    <t>pers_fach_75</t>
  </si>
  <si>
    <t>pers_fach_76</t>
  </si>
  <si>
    <t>pers_fach_77</t>
  </si>
  <si>
    <t>pers_fach_78</t>
  </si>
  <si>
    <t>pers_fach_79</t>
  </si>
  <si>
    <t>pers_fach_80</t>
  </si>
  <si>
    <t>pers_fach_81</t>
  </si>
  <si>
    <t>pers_fach_82</t>
  </si>
  <si>
    <t>pers_fach_83</t>
  </si>
  <si>
    <t>pers_fach_84</t>
  </si>
  <si>
    <t>pers_fach_85</t>
  </si>
  <si>
    <t>pers_fach_86</t>
  </si>
  <si>
    <t>pers_fach_87</t>
  </si>
  <si>
    <t>pers_fach_88</t>
  </si>
  <si>
    <t>pers_fach_89</t>
  </si>
  <si>
    <t>pers_fach_90</t>
  </si>
  <si>
    <t>pers_fach_91</t>
  </si>
  <si>
    <t>pers_fach_92</t>
  </si>
  <si>
    <t>pers_fach_93</t>
  </si>
  <si>
    <t>pers_fach_94</t>
  </si>
  <si>
    <t>pers_fach_95</t>
  </si>
  <si>
    <t>pers_fach_96</t>
  </si>
  <si>
    <t>pers_fach_97</t>
  </si>
  <si>
    <t>pers_fach_98</t>
  </si>
  <si>
    <t>pers_fach_99</t>
  </si>
  <si>
    <t>pers_fach_100</t>
  </si>
  <si>
    <t>pers_januar_35</t>
  </si>
  <si>
    <t>pers_januar_36</t>
  </si>
  <si>
    <t>pers_januar_37</t>
  </si>
  <si>
    <t>pers_januar_38</t>
  </si>
  <si>
    <t>pers_januar_39</t>
  </si>
  <si>
    <t>pers_januar_40</t>
  </si>
  <si>
    <t>pers_januar_41</t>
  </si>
  <si>
    <t>pers_januar_42</t>
  </si>
  <si>
    <t>pers_januar_43</t>
  </si>
  <si>
    <t>pers_januar_44</t>
  </si>
  <si>
    <t>pers_januar_45</t>
  </si>
  <si>
    <t>pers_januar_46</t>
  </si>
  <si>
    <t>pers_januar_47</t>
  </si>
  <si>
    <t>pers_januar_48</t>
  </si>
  <si>
    <t>pers_januar_49</t>
  </si>
  <si>
    <t>pers_januar_50</t>
  </si>
  <si>
    <t>pers_januar_51</t>
  </si>
  <si>
    <t>pers_januar_52</t>
  </si>
  <si>
    <t>pers_januar_53</t>
  </si>
  <si>
    <t>pers_januar_54</t>
  </si>
  <si>
    <t>pers_januar_55</t>
  </si>
  <si>
    <t>pers_januar_56</t>
  </si>
  <si>
    <t>pers_januar_57</t>
  </si>
  <si>
    <t>pers_januar_58</t>
  </si>
  <si>
    <t>pers_januar_59</t>
  </si>
  <si>
    <t>pers_januar_60</t>
  </si>
  <si>
    <t>pers_januar_61</t>
  </si>
  <si>
    <t>pers_januar_62</t>
  </si>
  <si>
    <t>pers_januar_63</t>
  </si>
  <si>
    <t>pers_januar_64</t>
  </si>
  <si>
    <t>pers_januar_65</t>
  </si>
  <si>
    <t>pers_januar_66</t>
  </si>
  <si>
    <t>pers_januar_67</t>
  </si>
  <si>
    <t>pers_januar_68</t>
  </si>
  <si>
    <t>pers_januar_69</t>
  </si>
  <si>
    <t>pers_januar_70</t>
  </si>
  <si>
    <t>pers_januar_71</t>
  </si>
  <si>
    <t>pers_januar_72</t>
  </si>
  <si>
    <t>pers_januar_73</t>
  </si>
  <si>
    <t>pers_januar_74</t>
  </si>
  <si>
    <t>pers_januar_75</t>
  </si>
  <si>
    <t>pers_januar_76</t>
  </si>
  <si>
    <t>pers_januar_77</t>
  </si>
  <si>
    <t>pers_januar_78</t>
  </si>
  <si>
    <t>pers_januar_79</t>
  </si>
  <si>
    <t>pers_januar_80</t>
  </si>
  <si>
    <t>pers_januar_81</t>
  </si>
  <si>
    <t>pers_januar_82</t>
  </si>
  <si>
    <t>pers_januar_83</t>
  </si>
  <si>
    <t>pers_januar_84</t>
  </si>
  <si>
    <t>pers_januar_85</t>
  </si>
  <si>
    <t>pers_januar_86</t>
  </si>
  <si>
    <t>pers_januar_87</t>
  </si>
  <si>
    <t>pers_januar_88</t>
  </si>
  <si>
    <t>pers_januar_89</t>
  </si>
  <si>
    <t>pers_januar_90</t>
  </si>
  <si>
    <t>pers_januar_91</t>
  </si>
  <si>
    <t>pers_januar_92</t>
  </si>
  <si>
    <t>pers_januar_93</t>
  </si>
  <si>
    <t>pers_januar_94</t>
  </si>
  <si>
    <t>pers_januar_95</t>
  </si>
  <si>
    <t>pers_januar_96</t>
  </si>
  <si>
    <t>pers_januar_97</t>
  </si>
  <si>
    <t>pers_januar_98</t>
  </si>
  <si>
    <t>pers_januar_99</t>
  </si>
  <si>
    <t>pers_januar_100</t>
  </si>
  <si>
    <t>pers_februar_35</t>
  </si>
  <si>
    <t>pers_februar_36</t>
  </si>
  <si>
    <t>pers_februar_37</t>
  </si>
  <si>
    <t>pers_februar_38</t>
  </si>
  <si>
    <t>pers_februar_39</t>
  </si>
  <si>
    <t>pers_februar_40</t>
  </si>
  <si>
    <t>pers_februar_41</t>
  </si>
  <si>
    <t>pers_februar_42</t>
  </si>
  <si>
    <t>pers_februar_43</t>
  </si>
  <si>
    <t>pers_februar_44</t>
  </si>
  <si>
    <t>pers_februar_45</t>
  </si>
  <si>
    <t>pers_februar_46</t>
  </si>
  <si>
    <t>pers_februar_47</t>
  </si>
  <si>
    <t>pers_februar_48</t>
  </si>
  <si>
    <t>pers_februar_49</t>
  </si>
  <si>
    <t>pers_februar_50</t>
  </si>
  <si>
    <t>pers_februar_51</t>
  </si>
  <si>
    <t>pers_februar_52</t>
  </si>
  <si>
    <t>pers_februar_53</t>
  </si>
  <si>
    <t>pers_februar_54</t>
  </si>
  <si>
    <t>pers_februar_55</t>
  </si>
  <si>
    <t>pers_februar_56</t>
  </si>
  <si>
    <t>pers_februar_57</t>
  </si>
  <si>
    <t>pers_februar_58</t>
  </si>
  <si>
    <t>pers_februar_59</t>
  </si>
  <si>
    <t>pers_februar_60</t>
  </si>
  <si>
    <t>pers_februar_61</t>
  </si>
  <si>
    <t>pers_februar_62</t>
  </si>
  <si>
    <t>pers_februar_63</t>
  </si>
  <si>
    <t>pers_februar_64</t>
  </si>
  <si>
    <t>pers_februar_65</t>
  </si>
  <si>
    <t>pers_februar_66</t>
  </si>
  <si>
    <t>pers_februar_67</t>
  </si>
  <si>
    <t>pers_februar_68</t>
  </si>
  <si>
    <t>pers_februar_69</t>
  </si>
  <si>
    <t>pers_februar_70</t>
  </si>
  <si>
    <t>pers_februar_71</t>
  </si>
  <si>
    <t>pers_februar_72</t>
  </si>
  <si>
    <t>pers_februar_73</t>
  </si>
  <si>
    <t>pers_februar_74</t>
  </si>
  <si>
    <t>pers_februar_75</t>
  </si>
  <si>
    <t>pers_februar_76</t>
  </si>
  <si>
    <t>pers_februar_77</t>
  </si>
  <si>
    <t>pers_februar_78</t>
  </si>
  <si>
    <t>pers_februar_79</t>
  </si>
  <si>
    <t>pers_februar_80</t>
  </si>
  <si>
    <t>pers_februar_81</t>
  </si>
  <si>
    <t>pers_februar_82</t>
  </si>
  <si>
    <t>pers_februar_83</t>
  </si>
  <si>
    <t>pers_februar_84</t>
  </si>
  <si>
    <t>pers_februar_85</t>
  </si>
  <si>
    <t>pers_februar_86</t>
  </si>
  <si>
    <t>pers_februar_87</t>
  </si>
  <si>
    <t>pers_februar_88</t>
  </si>
  <si>
    <t>pers_februar_89</t>
  </si>
  <si>
    <t>pers_februar_90</t>
  </si>
  <si>
    <t>pers_februar_91</t>
  </si>
  <si>
    <t>pers_februar_92</t>
  </si>
  <si>
    <t>pers_februar_93</t>
  </si>
  <si>
    <t>pers_februar_94</t>
  </si>
  <si>
    <t>pers_februar_95</t>
  </si>
  <si>
    <t>pers_februar_96</t>
  </si>
  <si>
    <t>pers_februar_97</t>
  </si>
  <si>
    <t>pers_februar_98</t>
  </si>
  <si>
    <t>pers_februar_99</t>
  </si>
  <si>
    <t>pers_februar_100</t>
  </si>
  <si>
    <t>pers_maerz_35</t>
  </si>
  <si>
    <t>pers_maerz_36</t>
  </si>
  <si>
    <t>pers_maerz_37</t>
  </si>
  <si>
    <t>pers_maerz_38</t>
  </si>
  <si>
    <t>pers_maerz_39</t>
  </si>
  <si>
    <t>pers_maerz_40</t>
  </si>
  <si>
    <t>pers_maerz_41</t>
  </si>
  <si>
    <t>pers_maerz_42</t>
  </si>
  <si>
    <t>pers_maerz_43</t>
  </si>
  <si>
    <t>pers_maerz_44</t>
  </si>
  <si>
    <t>pers_maerz_45</t>
  </si>
  <si>
    <t>pers_maerz_46</t>
  </si>
  <si>
    <t>pers_maerz_47</t>
  </si>
  <si>
    <t>pers_maerz_48</t>
  </si>
  <si>
    <t>pers_maerz_49</t>
  </si>
  <si>
    <t>pers_maerz_50</t>
  </si>
  <si>
    <t>pers_maerz_51</t>
  </si>
  <si>
    <t>pers_maerz_52</t>
  </si>
  <si>
    <t>pers_maerz_53</t>
  </si>
  <si>
    <t>pers_maerz_54</t>
  </si>
  <si>
    <t>pers_maerz_55</t>
  </si>
  <si>
    <t>pers_maerz_56</t>
  </si>
  <si>
    <t>pers_maerz_57</t>
  </si>
  <si>
    <t>pers_maerz_58</t>
  </si>
  <si>
    <t>pers_maerz_59</t>
  </si>
  <si>
    <t>pers_maerz_60</t>
  </si>
  <si>
    <t>pers_maerz_61</t>
  </si>
  <si>
    <t>pers_maerz_62</t>
  </si>
  <si>
    <t>pers_maerz_63</t>
  </si>
  <si>
    <t>pers_maerz_64</t>
  </si>
  <si>
    <t>pers_maerz_65</t>
  </si>
  <si>
    <t>pers_maerz_66</t>
  </si>
  <si>
    <t>pers_maerz_67</t>
  </si>
  <si>
    <t>pers_maerz_68</t>
  </si>
  <si>
    <t>pers_maerz_69</t>
  </si>
  <si>
    <t>pers_maerz_70</t>
  </si>
  <si>
    <t>pers_maerz_71</t>
  </si>
  <si>
    <t>pers_maerz_72</t>
  </si>
  <si>
    <t>pers_maerz_73</t>
  </si>
  <si>
    <t>pers_maerz_74</t>
  </si>
  <si>
    <t>pers_maerz_75</t>
  </si>
  <si>
    <t>pers_maerz_76</t>
  </si>
  <si>
    <t>pers_maerz_77</t>
  </si>
  <si>
    <t>pers_maerz_78</t>
  </si>
  <si>
    <t>pers_maerz_79</t>
  </si>
  <si>
    <t>pers_maerz_80</t>
  </si>
  <si>
    <t>pers_maerz_81</t>
  </si>
  <si>
    <t>pers_maerz_82</t>
  </si>
  <si>
    <t>pers_maerz_83</t>
  </si>
  <si>
    <t>pers_maerz_84</t>
  </si>
  <si>
    <t>pers_maerz_85</t>
  </si>
  <si>
    <t>pers_maerz_86</t>
  </si>
  <si>
    <t>pers_maerz_87</t>
  </si>
  <si>
    <t>pers_maerz_88</t>
  </si>
  <si>
    <t>pers_maerz_89</t>
  </si>
  <si>
    <t>pers_maerz_90</t>
  </si>
  <si>
    <t>pers_maerz_91</t>
  </si>
  <si>
    <t>pers_maerz_92</t>
  </si>
  <si>
    <t>pers_maerz_93</t>
  </si>
  <si>
    <t>pers_maerz_94</t>
  </si>
  <si>
    <t>pers_maerz_95</t>
  </si>
  <si>
    <t>pers_maerz_96</t>
  </si>
  <si>
    <t>pers_maerz_97</t>
  </si>
  <si>
    <t>pers_maerz_98</t>
  </si>
  <si>
    <t>pers_maerz_99</t>
  </si>
  <si>
    <t>pers_maerz_100</t>
  </si>
  <si>
    <t>pers_april_35</t>
  </si>
  <si>
    <t>pers_april_36</t>
  </si>
  <si>
    <t>pers_april_37</t>
  </si>
  <si>
    <t>pers_april_38</t>
  </si>
  <si>
    <t>pers_april_39</t>
  </si>
  <si>
    <t>pers_april_40</t>
  </si>
  <si>
    <t>pers_april_41</t>
  </si>
  <si>
    <t>pers_april_42</t>
  </si>
  <si>
    <t>pers_april_43</t>
  </si>
  <si>
    <t>pers_april_44</t>
  </si>
  <si>
    <t>pers_april_45</t>
  </si>
  <si>
    <t>pers_april_46</t>
  </si>
  <si>
    <t>pers_april_47</t>
  </si>
  <si>
    <t>pers_april_48</t>
  </si>
  <si>
    <t>pers_april_49</t>
  </si>
  <si>
    <t>pers_april_50</t>
  </si>
  <si>
    <t>pers_april_51</t>
  </si>
  <si>
    <t>pers_april_52</t>
  </si>
  <si>
    <t>pers_april_53</t>
  </si>
  <si>
    <t>pers_april_54</t>
  </si>
  <si>
    <t>pers_april_55</t>
  </si>
  <si>
    <t>pers_april_56</t>
  </si>
  <si>
    <t>pers_april_57</t>
  </si>
  <si>
    <t>pers_april_58</t>
  </si>
  <si>
    <t>pers_april_59</t>
  </si>
  <si>
    <t>pers_april_60</t>
  </si>
  <si>
    <t>pers_april_61</t>
  </si>
  <si>
    <t>pers_april_62</t>
  </si>
  <si>
    <t>pers_april_63</t>
  </si>
  <si>
    <t>pers_april_64</t>
  </si>
  <si>
    <t>pers_april_65</t>
  </si>
  <si>
    <t>pers_april_66</t>
  </si>
  <si>
    <t>pers_april_67</t>
  </si>
  <si>
    <t>pers_april_68</t>
  </si>
  <si>
    <t>pers_april_69</t>
  </si>
  <si>
    <t>pers_april_70</t>
  </si>
  <si>
    <t>pers_april_71</t>
  </si>
  <si>
    <t>pers_april_72</t>
  </si>
  <si>
    <t>pers_april_73</t>
  </si>
  <si>
    <t>pers_april_74</t>
  </si>
  <si>
    <t>pers_april_75</t>
  </si>
  <si>
    <t>pers_april_76</t>
  </si>
  <si>
    <t>pers_april_77</t>
  </si>
  <si>
    <t>pers_april_78</t>
  </si>
  <si>
    <t>pers_april_79</t>
  </si>
  <si>
    <t>pers_april_80</t>
  </si>
  <si>
    <t>pers_april_81</t>
  </si>
  <si>
    <t>pers_april_82</t>
  </si>
  <si>
    <t>pers_april_83</t>
  </si>
  <si>
    <t>pers_april_84</t>
  </si>
  <si>
    <t>pers_april_85</t>
  </si>
  <si>
    <t>pers_april_86</t>
  </si>
  <si>
    <t>pers_april_87</t>
  </si>
  <si>
    <t>pers_april_88</t>
  </si>
  <si>
    <t>pers_april_89</t>
  </si>
  <si>
    <t>pers_april_90</t>
  </si>
  <si>
    <t>pers_april_91</t>
  </si>
  <si>
    <t>pers_april_92</t>
  </si>
  <si>
    <t>pers_april_93</t>
  </si>
  <si>
    <t>pers_april_94</t>
  </si>
  <si>
    <t>pers_april_95</t>
  </si>
  <si>
    <t>pers_april_96</t>
  </si>
  <si>
    <t>pers_april_97</t>
  </si>
  <si>
    <t>pers_april_98</t>
  </si>
  <si>
    <t>pers_april_99</t>
  </si>
  <si>
    <t>pers_april_100</t>
  </si>
  <si>
    <t>pers_mai_35</t>
  </si>
  <si>
    <t>pers_mai_36</t>
  </si>
  <si>
    <t>pers_mai_37</t>
  </si>
  <si>
    <t>pers_mai_38</t>
  </si>
  <si>
    <t>pers_mai_39</t>
  </si>
  <si>
    <t>pers_mai_40</t>
  </si>
  <si>
    <t>pers_mai_41</t>
  </si>
  <si>
    <t>pers_mai_42</t>
  </si>
  <si>
    <t>pers_mai_43</t>
  </si>
  <si>
    <t>pers_mai_44</t>
  </si>
  <si>
    <t>pers_mai_45</t>
  </si>
  <si>
    <t>pers_mai_46</t>
  </si>
  <si>
    <t>pers_mai_47</t>
  </si>
  <si>
    <t>pers_mai_48</t>
  </si>
  <si>
    <t>pers_mai_49</t>
  </si>
  <si>
    <t>pers_mai_50</t>
  </si>
  <si>
    <t>pers_mai_51</t>
  </si>
  <si>
    <t>pers_mai_52</t>
  </si>
  <si>
    <t>pers_mai_53</t>
  </si>
  <si>
    <t>pers_mai_54</t>
  </si>
  <si>
    <t>pers_mai_55</t>
  </si>
  <si>
    <t>pers_mai_56</t>
  </si>
  <si>
    <t>pers_mai_57</t>
  </si>
  <si>
    <t>pers_mai_58</t>
  </si>
  <si>
    <t>pers_mai_59</t>
  </si>
  <si>
    <t>pers_mai_60</t>
  </si>
  <si>
    <t>pers_mai_61</t>
  </si>
  <si>
    <t>pers_mai_62</t>
  </si>
  <si>
    <t>pers_mai_63</t>
  </si>
  <si>
    <t>pers_mai_64</t>
  </si>
  <si>
    <t>pers_mai_65</t>
  </si>
  <si>
    <t>pers_mai_66</t>
  </si>
  <si>
    <t>pers_mai_67</t>
  </si>
  <si>
    <t>pers_mai_68</t>
  </si>
  <si>
    <t>pers_mai_69</t>
  </si>
  <si>
    <t>pers_mai_70</t>
  </si>
  <si>
    <t>pers_mai_71</t>
  </si>
  <si>
    <t>pers_mai_72</t>
  </si>
  <si>
    <t>pers_mai_73</t>
  </si>
  <si>
    <t>pers_mai_74</t>
  </si>
  <si>
    <t>pers_mai_75</t>
  </si>
  <si>
    <t>pers_mai_76</t>
  </si>
  <si>
    <t>pers_mai_77</t>
  </si>
  <si>
    <t>pers_mai_78</t>
  </si>
  <si>
    <t>pers_mai_79</t>
  </si>
  <si>
    <t>pers_mai_80</t>
  </si>
  <si>
    <t>pers_mai_81</t>
  </si>
  <si>
    <t>pers_mai_82</t>
  </si>
  <si>
    <t>pers_mai_83</t>
  </si>
  <si>
    <t>pers_mai_84</t>
  </si>
  <si>
    <t>pers_mai_85</t>
  </si>
  <si>
    <t>pers_mai_86</t>
  </si>
  <si>
    <t>pers_mai_87</t>
  </si>
  <si>
    <t>pers_mai_88</t>
  </si>
  <si>
    <t>pers_mai_89</t>
  </si>
  <si>
    <t>pers_mai_90</t>
  </si>
  <si>
    <t>pers_mai_91</t>
  </si>
  <si>
    <t>pers_mai_92</t>
  </si>
  <si>
    <t>pers_mai_93</t>
  </si>
  <si>
    <t>pers_mai_94</t>
  </si>
  <si>
    <t>pers_mai_95</t>
  </si>
  <si>
    <t>pers_mai_96</t>
  </si>
  <si>
    <t>pers_mai_97</t>
  </si>
  <si>
    <t>pers_mai_98</t>
  </si>
  <si>
    <t>pers_mai_99</t>
  </si>
  <si>
    <t>pers_mai_100</t>
  </si>
  <si>
    <t>pers_juni_35</t>
  </si>
  <si>
    <t>pers_juni_36</t>
  </si>
  <si>
    <t>pers_juni_37</t>
  </si>
  <si>
    <t>pers_juni_38</t>
  </si>
  <si>
    <t>pers_juni_39</t>
  </si>
  <si>
    <t>pers_juni_40</t>
  </si>
  <si>
    <t>pers_juni_41</t>
  </si>
  <si>
    <t>pers_juni_42</t>
  </si>
  <si>
    <t>pers_juni_43</t>
  </si>
  <si>
    <t>pers_juni_44</t>
  </si>
  <si>
    <t>pers_juni_45</t>
  </si>
  <si>
    <t>pers_juni_46</t>
  </si>
  <si>
    <t>pers_juni_47</t>
  </si>
  <si>
    <t>pers_juni_48</t>
  </si>
  <si>
    <t>pers_juni_49</t>
  </si>
  <si>
    <t>pers_juni_50</t>
  </si>
  <si>
    <t>pers_juni_51</t>
  </si>
  <si>
    <t>pers_juni_52</t>
  </si>
  <si>
    <t>pers_juni_53</t>
  </si>
  <si>
    <t>pers_juni_54</t>
  </si>
  <si>
    <t>pers_juni_55</t>
  </si>
  <si>
    <t>pers_juni_56</t>
  </si>
  <si>
    <t>pers_juni_57</t>
  </si>
  <si>
    <t>pers_juni_58</t>
  </si>
  <si>
    <t>pers_juni_59</t>
  </si>
  <si>
    <t>pers_juni_60</t>
  </si>
  <si>
    <t>pers_juni_61</t>
  </si>
  <si>
    <t>pers_juni_62</t>
  </si>
  <si>
    <t>pers_juni_63</t>
  </si>
  <si>
    <t>pers_juni_64</t>
  </si>
  <si>
    <t>pers_juni_65</t>
  </si>
  <si>
    <t>pers_juni_66</t>
  </si>
  <si>
    <t>pers_juni_67</t>
  </si>
  <si>
    <t>pers_juni_68</t>
  </si>
  <si>
    <t>pers_juni_69</t>
  </si>
  <si>
    <t>pers_juni_70</t>
  </si>
  <si>
    <t>pers_juni_71</t>
  </si>
  <si>
    <t>pers_juni_72</t>
  </si>
  <si>
    <t>pers_juni_73</t>
  </si>
  <si>
    <t>pers_juni_74</t>
  </si>
  <si>
    <t>pers_juni_75</t>
  </si>
  <si>
    <t>pers_juni_76</t>
  </si>
  <si>
    <t>pers_juni_77</t>
  </si>
  <si>
    <t>pers_juni_78</t>
  </si>
  <si>
    <t>pers_juni_79</t>
  </si>
  <si>
    <t>pers_juni_80</t>
  </si>
  <si>
    <t>pers_juni_81</t>
  </si>
  <si>
    <t>pers_juni_82</t>
  </si>
  <si>
    <t>pers_juni_83</t>
  </si>
  <si>
    <t>pers_juni_84</t>
  </si>
  <si>
    <t>pers_juni_85</t>
  </si>
  <si>
    <t>pers_juni_86</t>
  </si>
  <si>
    <t>pers_juni_87</t>
  </si>
  <si>
    <t>pers_juni_88</t>
  </si>
  <si>
    <t>pers_juni_89</t>
  </si>
  <si>
    <t>pers_juni_90</t>
  </si>
  <si>
    <t>pers_juni_91</t>
  </si>
  <si>
    <t>pers_juni_92</t>
  </si>
  <si>
    <t>pers_juni_93</t>
  </si>
  <si>
    <t>pers_juni_94</t>
  </si>
  <si>
    <t>pers_juni_95</t>
  </si>
  <si>
    <t>pers_juni_96</t>
  </si>
  <si>
    <t>pers_juni_97</t>
  </si>
  <si>
    <t>pers_juni_98</t>
  </si>
  <si>
    <t>pers_juni_99</t>
  </si>
  <si>
    <t>pers_juni_100</t>
  </si>
  <si>
    <t>pers_juli_35</t>
  </si>
  <si>
    <t>pers_juli_36</t>
  </si>
  <si>
    <t>pers_juli_37</t>
  </si>
  <si>
    <t>pers_juli_38</t>
  </si>
  <si>
    <t>pers_juli_39</t>
  </si>
  <si>
    <t>pers_juli_40</t>
  </si>
  <si>
    <t>pers_juli_41</t>
  </si>
  <si>
    <t>pers_juli_42</t>
  </si>
  <si>
    <t>pers_juli_43</t>
  </si>
  <si>
    <t>pers_juli_44</t>
  </si>
  <si>
    <t>pers_juli_45</t>
  </si>
  <si>
    <t>pers_juli_46</t>
  </si>
  <si>
    <t>pers_juli_47</t>
  </si>
  <si>
    <t>pers_juli_48</t>
  </si>
  <si>
    <t>pers_juli_49</t>
  </si>
  <si>
    <t>pers_juli_50</t>
  </si>
  <si>
    <t>pers_juli_51</t>
  </si>
  <si>
    <t>pers_juli_52</t>
  </si>
  <si>
    <t>pers_juli_53</t>
  </si>
  <si>
    <t>pers_juli_54</t>
  </si>
  <si>
    <t>pers_juli_55</t>
  </si>
  <si>
    <t>pers_juli_56</t>
  </si>
  <si>
    <t>pers_juli_57</t>
  </si>
  <si>
    <t>pers_juli_58</t>
  </si>
  <si>
    <t>pers_juli_59</t>
  </si>
  <si>
    <t>pers_juli_60</t>
  </si>
  <si>
    <t>pers_juli_61</t>
  </si>
  <si>
    <t>pers_juli_62</t>
  </si>
  <si>
    <t>pers_juli_63</t>
  </si>
  <si>
    <t>pers_juli_64</t>
  </si>
  <si>
    <t>pers_juli_65</t>
  </si>
  <si>
    <t>pers_juli_66</t>
  </si>
  <si>
    <t>pers_juli_67</t>
  </si>
  <si>
    <t>pers_juli_68</t>
  </si>
  <si>
    <t>pers_juli_69</t>
  </si>
  <si>
    <t>pers_juli_70</t>
  </si>
  <si>
    <t>pers_juli_71</t>
  </si>
  <si>
    <t>pers_juli_72</t>
  </si>
  <si>
    <t>pers_juli_73</t>
  </si>
  <si>
    <t>pers_juli_74</t>
  </si>
  <si>
    <t>pers_juli_75</t>
  </si>
  <si>
    <t>pers_juli_76</t>
  </si>
  <si>
    <t>pers_juli_77</t>
  </si>
  <si>
    <t>pers_juli_78</t>
  </si>
  <si>
    <t>pers_juli_79</t>
  </si>
  <si>
    <t>pers_juli_80</t>
  </si>
  <si>
    <t>pers_juli_81</t>
  </si>
  <si>
    <t>pers_juli_82</t>
  </si>
  <si>
    <t>pers_juli_83</t>
  </si>
  <si>
    <t>pers_juli_84</t>
  </si>
  <si>
    <t>pers_juli_85</t>
  </si>
  <si>
    <t>pers_juli_86</t>
  </si>
  <si>
    <t>pers_juli_87</t>
  </si>
  <si>
    <t>pers_juli_88</t>
  </si>
  <si>
    <t>pers_juli_89</t>
  </si>
  <si>
    <t>pers_juli_90</t>
  </si>
  <si>
    <t>pers_juli_91</t>
  </si>
  <si>
    <t>pers_juli_92</t>
  </si>
  <si>
    <t>pers_juli_93</t>
  </si>
  <si>
    <t>pers_juli_94</t>
  </si>
  <si>
    <t>pers_juli_95</t>
  </si>
  <si>
    <t>pers_juli_96</t>
  </si>
  <si>
    <t>pers_juli_97</t>
  </si>
  <si>
    <t>pers_juli_98</t>
  </si>
  <si>
    <t>pers_juli_99</t>
  </si>
  <si>
    <t>pers_juli_100</t>
  </si>
  <si>
    <t>pers_august_35</t>
  </si>
  <si>
    <t>pers_august_36</t>
  </si>
  <si>
    <t>pers_august_37</t>
  </si>
  <si>
    <t>pers_august_38</t>
  </si>
  <si>
    <t>pers_august_39</t>
  </si>
  <si>
    <t>pers_august_40</t>
  </si>
  <si>
    <t>pers_august_41</t>
  </si>
  <si>
    <t>pers_august_42</t>
  </si>
  <si>
    <t>pers_august_43</t>
  </si>
  <si>
    <t>pers_august_44</t>
  </si>
  <si>
    <t>pers_august_45</t>
  </si>
  <si>
    <t>pers_august_46</t>
  </si>
  <si>
    <t>pers_august_47</t>
  </si>
  <si>
    <t>pers_august_48</t>
  </si>
  <si>
    <t>pers_august_49</t>
  </si>
  <si>
    <t>pers_august_50</t>
  </si>
  <si>
    <t>pers_august_51</t>
  </si>
  <si>
    <t>pers_august_52</t>
  </si>
  <si>
    <t>pers_august_53</t>
  </si>
  <si>
    <t>pers_august_54</t>
  </si>
  <si>
    <t>pers_august_55</t>
  </si>
  <si>
    <t>pers_august_56</t>
  </si>
  <si>
    <t>pers_august_57</t>
  </si>
  <si>
    <t>pers_august_58</t>
  </si>
  <si>
    <t>pers_august_59</t>
  </si>
  <si>
    <t>pers_august_60</t>
  </si>
  <si>
    <t>pers_august_61</t>
  </si>
  <si>
    <t>pers_august_62</t>
  </si>
  <si>
    <t>pers_august_63</t>
  </si>
  <si>
    <t>pers_august_64</t>
  </si>
  <si>
    <t>pers_august_65</t>
  </si>
  <si>
    <t>pers_august_66</t>
  </si>
  <si>
    <t>pers_august_67</t>
  </si>
  <si>
    <t>pers_august_68</t>
  </si>
  <si>
    <t>pers_august_69</t>
  </si>
  <si>
    <t>pers_august_70</t>
  </si>
  <si>
    <t>pers_august_71</t>
  </si>
  <si>
    <t>pers_august_72</t>
  </si>
  <si>
    <t>pers_august_73</t>
  </si>
  <si>
    <t>pers_august_74</t>
  </si>
  <si>
    <t>pers_august_75</t>
  </si>
  <si>
    <t>pers_august_76</t>
  </si>
  <si>
    <t>pers_august_77</t>
  </si>
  <si>
    <t>pers_august_78</t>
  </si>
  <si>
    <t>pers_august_79</t>
  </si>
  <si>
    <t>pers_august_80</t>
  </si>
  <si>
    <t>pers_august_81</t>
  </si>
  <si>
    <t>pers_august_82</t>
  </si>
  <si>
    <t>pers_august_83</t>
  </si>
  <si>
    <t>pers_august_84</t>
  </si>
  <si>
    <t>pers_august_85</t>
  </si>
  <si>
    <t>pers_august_86</t>
  </si>
  <si>
    <t>pers_august_87</t>
  </si>
  <si>
    <t>pers_august_88</t>
  </si>
  <si>
    <t>pers_august_89</t>
  </si>
  <si>
    <t>pers_august_90</t>
  </si>
  <si>
    <t>pers_august_91</t>
  </si>
  <si>
    <t>pers_august_92</t>
  </si>
  <si>
    <t>pers_august_93</t>
  </si>
  <si>
    <t>pers_august_94</t>
  </si>
  <si>
    <t>pers_august_95</t>
  </si>
  <si>
    <t>pers_august_96</t>
  </si>
  <si>
    <t>pers_august_97</t>
  </si>
  <si>
    <t>pers_august_98</t>
  </si>
  <si>
    <t>pers_august_99</t>
  </si>
  <si>
    <t>pers_august_100</t>
  </si>
  <si>
    <t>pers_september_35</t>
  </si>
  <si>
    <t>pers_september_36</t>
  </si>
  <si>
    <t>pers_september_37</t>
  </si>
  <si>
    <t>pers_september_38</t>
  </si>
  <si>
    <t>pers_september_39</t>
  </si>
  <si>
    <t>pers_september_40</t>
  </si>
  <si>
    <t>pers_september_41</t>
  </si>
  <si>
    <t>pers_september_42</t>
  </si>
  <si>
    <t>pers_september_43</t>
  </si>
  <si>
    <t>pers_september_44</t>
  </si>
  <si>
    <t>pers_september_45</t>
  </si>
  <si>
    <t>pers_september_46</t>
  </si>
  <si>
    <t>pers_september_47</t>
  </si>
  <si>
    <t>pers_september_48</t>
  </si>
  <si>
    <t>pers_september_49</t>
  </si>
  <si>
    <t>pers_september_50</t>
  </si>
  <si>
    <t>pers_september_51</t>
  </si>
  <si>
    <t>pers_september_52</t>
  </si>
  <si>
    <t>pers_september_53</t>
  </si>
  <si>
    <t>pers_september_54</t>
  </si>
  <si>
    <t>pers_september_55</t>
  </si>
  <si>
    <t>pers_september_56</t>
  </si>
  <si>
    <t>pers_september_57</t>
  </si>
  <si>
    <t>pers_september_58</t>
  </si>
  <si>
    <t>pers_september_59</t>
  </si>
  <si>
    <t>pers_september_60</t>
  </si>
  <si>
    <t>pers_september_61</t>
  </si>
  <si>
    <t>pers_september_62</t>
  </si>
  <si>
    <t>pers_september_63</t>
  </si>
  <si>
    <t>pers_september_64</t>
  </si>
  <si>
    <t>pers_september_65</t>
  </si>
  <si>
    <t>pers_september_66</t>
  </si>
  <si>
    <t>pers_september_67</t>
  </si>
  <si>
    <t>pers_september_68</t>
  </si>
  <si>
    <t>pers_september_69</t>
  </si>
  <si>
    <t>pers_september_70</t>
  </si>
  <si>
    <t>pers_september_71</t>
  </si>
  <si>
    <t>pers_september_72</t>
  </si>
  <si>
    <t>pers_september_73</t>
  </si>
  <si>
    <t>pers_september_74</t>
  </si>
  <si>
    <t>pers_september_75</t>
  </si>
  <si>
    <t>pers_september_76</t>
  </si>
  <si>
    <t>pers_september_77</t>
  </si>
  <si>
    <t>pers_september_78</t>
  </si>
  <si>
    <t>pers_september_79</t>
  </si>
  <si>
    <t>pers_september_80</t>
  </si>
  <si>
    <t>pers_september_81</t>
  </si>
  <si>
    <t>pers_september_82</t>
  </si>
  <si>
    <t>pers_september_83</t>
  </si>
  <si>
    <t>pers_september_84</t>
  </si>
  <si>
    <t>pers_september_85</t>
  </si>
  <si>
    <t>pers_september_86</t>
  </si>
  <si>
    <t>pers_september_87</t>
  </si>
  <si>
    <t>pers_september_88</t>
  </si>
  <si>
    <t>pers_september_89</t>
  </si>
  <si>
    <t>pers_september_90</t>
  </si>
  <si>
    <t>pers_september_91</t>
  </si>
  <si>
    <t>pers_september_92</t>
  </si>
  <si>
    <t>pers_september_93</t>
  </si>
  <si>
    <t>pers_september_94</t>
  </si>
  <si>
    <t>pers_september_95</t>
  </si>
  <si>
    <t>pers_september_96</t>
  </si>
  <si>
    <t>pers_september_97</t>
  </si>
  <si>
    <t>pers_september_98</t>
  </si>
  <si>
    <t>pers_september_99</t>
  </si>
  <si>
    <t>pers_september_100</t>
  </si>
  <si>
    <t>pers_oktober_35</t>
  </si>
  <si>
    <t>pers_oktober_36</t>
  </si>
  <si>
    <t>pers_oktober_37</t>
  </si>
  <si>
    <t>pers_oktober_38</t>
  </si>
  <si>
    <t>pers_oktober_39</t>
  </si>
  <si>
    <t>pers_oktober_40</t>
  </si>
  <si>
    <t>pers_oktober_41</t>
  </si>
  <si>
    <t>pers_oktober_42</t>
  </si>
  <si>
    <t>pers_oktober_43</t>
  </si>
  <si>
    <t>pers_oktober_44</t>
  </si>
  <si>
    <t>pers_oktober_45</t>
  </si>
  <si>
    <t>pers_oktober_46</t>
  </si>
  <si>
    <t>pers_oktober_47</t>
  </si>
  <si>
    <t>pers_oktober_48</t>
  </si>
  <si>
    <t>pers_oktober_49</t>
  </si>
  <si>
    <t>pers_oktober_50</t>
  </si>
  <si>
    <t>pers_oktober_51</t>
  </si>
  <si>
    <t>pers_oktober_52</t>
  </si>
  <si>
    <t>pers_oktober_53</t>
  </si>
  <si>
    <t>pers_oktober_54</t>
  </si>
  <si>
    <t>pers_oktober_55</t>
  </si>
  <si>
    <t>pers_oktober_56</t>
  </si>
  <si>
    <t>pers_oktober_57</t>
  </si>
  <si>
    <t>pers_oktober_58</t>
  </si>
  <si>
    <t>pers_oktober_59</t>
  </si>
  <si>
    <t>pers_oktober_60</t>
  </si>
  <si>
    <t>pers_oktober_61</t>
  </si>
  <si>
    <t>pers_oktober_62</t>
  </si>
  <si>
    <t>pers_oktober_63</t>
  </si>
  <si>
    <t>pers_oktober_64</t>
  </si>
  <si>
    <t>pers_oktober_65</t>
  </si>
  <si>
    <t>pers_oktober_66</t>
  </si>
  <si>
    <t>pers_oktober_67</t>
  </si>
  <si>
    <t>pers_oktober_68</t>
  </si>
  <si>
    <t>pers_oktober_69</t>
  </si>
  <si>
    <t>pers_oktober_70</t>
  </si>
  <si>
    <t>pers_oktober_71</t>
  </si>
  <si>
    <t>pers_oktober_72</t>
  </si>
  <si>
    <t>pers_oktober_73</t>
  </si>
  <si>
    <t>pers_oktober_74</t>
  </si>
  <si>
    <t>pers_oktober_75</t>
  </si>
  <si>
    <t>pers_oktober_76</t>
  </si>
  <si>
    <t>pers_oktober_77</t>
  </si>
  <si>
    <t>pers_oktober_78</t>
  </si>
  <si>
    <t>pers_oktober_79</t>
  </si>
  <si>
    <t>pers_oktober_80</t>
  </si>
  <si>
    <t>pers_oktober_81</t>
  </si>
  <si>
    <t>pers_oktober_82</t>
  </si>
  <si>
    <t>pers_oktober_83</t>
  </si>
  <si>
    <t>pers_oktober_84</t>
  </si>
  <si>
    <t>pers_oktober_85</t>
  </si>
  <si>
    <t>pers_oktober_86</t>
  </si>
  <si>
    <t>pers_oktober_87</t>
  </si>
  <si>
    <t>pers_oktober_88</t>
  </si>
  <si>
    <t>pers_oktober_89</t>
  </si>
  <si>
    <t>pers_oktober_90</t>
  </si>
  <si>
    <t>pers_oktober_91</t>
  </si>
  <si>
    <t>pers_oktober_92</t>
  </si>
  <si>
    <t>pers_oktober_93</t>
  </si>
  <si>
    <t>pers_oktober_94</t>
  </si>
  <si>
    <t>pers_oktober_95</t>
  </si>
  <si>
    <t>pers_oktober_96</t>
  </si>
  <si>
    <t>pers_oktober_97</t>
  </si>
  <si>
    <t>pers_oktober_98</t>
  </si>
  <si>
    <t>pers_oktober_99</t>
  </si>
  <si>
    <t>pers_oktober_100</t>
  </si>
  <si>
    <t>pers_november_35</t>
  </si>
  <si>
    <t>pers_november_36</t>
  </si>
  <si>
    <t>pers_november_37</t>
  </si>
  <si>
    <t>pers_november_38</t>
  </si>
  <si>
    <t>pers_november_39</t>
  </si>
  <si>
    <t>pers_november_40</t>
  </si>
  <si>
    <t>pers_november_41</t>
  </si>
  <si>
    <t>pers_november_42</t>
  </si>
  <si>
    <t>pers_november_43</t>
  </si>
  <si>
    <t>pers_november_44</t>
  </si>
  <si>
    <t>pers_november_45</t>
  </si>
  <si>
    <t>pers_november_46</t>
  </si>
  <si>
    <t>pers_november_47</t>
  </si>
  <si>
    <t>pers_november_48</t>
  </si>
  <si>
    <t>pers_november_49</t>
  </si>
  <si>
    <t>pers_november_50</t>
  </si>
  <si>
    <t>pers_november_51</t>
  </si>
  <si>
    <t>pers_november_52</t>
  </si>
  <si>
    <t>pers_november_53</t>
  </si>
  <si>
    <t>pers_november_54</t>
  </si>
  <si>
    <t>pers_november_55</t>
  </si>
  <si>
    <t>pers_november_56</t>
  </si>
  <si>
    <t>pers_november_57</t>
  </si>
  <si>
    <t>pers_november_58</t>
  </si>
  <si>
    <t>pers_november_59</t>
  </si>
  <si>
    <t>pers_november_60</t>
  </si>
  <si>
    <t>pers_november_61</t>
  </si>
  <si>
    <t>pers_november_62</t>
  </si>
  <si>
    <t>pers_november_63</t>
  </si>
  <si>
    <t>pers_november_64</t>
  </si>
  <si>
    <t>pers_november_65</t>
  </si>
  <si>
    <t>pers_november_66</t>
  </si>
  <si>
    <t>pers_november_67</t>
  </si>
  <si>
    <t>pers_november_68</t>
  </si>
  <si>
    <t>pers_november_69</t>
  </si>
  <si>
    <t>pers_november_70</t>
  </si>
  <si>
    <t>pers_november_71</t>
  </si>
  <si>
    <t>pers_november_72</t>
  </si>
  <si>
    <t>pers_november_73</t>
  </si>
  <si>
    <t>pers_november_74</t>
  </si>
  <si>
    <t>pers_november_75</t>
  </si>
  <si>
    <t>pers_november_76</t>
  </si>
  <si>
    <t>pers_november_77</t>
  </si>
  <si>
    <t>pers_november_78</t>
  </si>
  <si>
    <t>pers_november_79</t>
  </si>
  <si>
    <t>pers_november_80</t>
  </si>
  <si>
    <t>pers_november_81</t>
  </si>
  <si>
    <t>pers_november_82</t>
  </si>
  <si>
    <t>pers_november_83</t>
  </si>
  <si>
    <t>pers_november_84</t>
  </si>
  <si>
    <t>pers_november_85</t>
  </si>
  <si>
    <t>pers_november_86</t>
  </si>
  <si>
    <t>pers_november_87</t>
  </si>
  <si>
    <t>pers_november_88</t>
  </si>
  <si>
    <t>pers_november_89</t>
  </si>
  <si>
    <t>pers_november_90</t>
  </si>
  <si>
    <t>pers_november_91</t>
  </si>
  <si>
    <t>pers_november_92</t>
  </si>
  <si>
    <t>pers_november_93</t>
  </si>
  <si>
    <t>pers_november_94</t>
  </si>
  <si>
    <t>pers_november_95</t>
  </si>
  <si>
    <t>pers_november_96</t>
  </si>
  <si>
    <t>pers_november_97</t>
  </si>
  <si>
    <t>pers_november_98</t>
  </si>
  <si>
    <t>pers_november_99</t>
  </si>
  <si>
    <t>pers_november_100</t>
  </si>
  <si>
    <t>pers_dezember_35</t>
  </si>
  <si>
    <t>pers_dezember_36</t>
  </si>
  <si>
    <t>pers_dezember_37</t>
  </si>
  <si>
    <t>pers_dezember_38</t>
  </si>
  <si>
    <t>pers_dezember_39</t>
  </si>
  <si>
    <t>pers_dezember_40</t>
  </si>
  <si>
    <t>pers_dezember_41</t>
  </si>
  <si>
    <t>pers_dezember_42</t>
  </si>
  <si>
    <t>pers_dezember_43</t>
  </si>
  <si>
    <t>pers_dezember_44</t>
  </si>
  <si>
    <t>pers_dezember_45</t>
  </si>
  <si>
    <t>pers_dezember_46</t>
  </si>
  <si>
    <t>pers_dezember_47</t>
  </si>
  <si>
    <t>pers_dezember_48</t>
  </si>
  <si>
    <t>pers_dezember_49</t>
  </si>
  <si>
    <t>pers_dezember_50</t>
  </si>
  <si>
    <t>pers_dezember_51</t>
  </si>
  <si>
    <t>pers_dezember_52</t>
  </si>
  <si>
    <t>pers_dezember_53</t>
  </si>
  <si>
    <t>pers_dezember_54</t>
  </si>
  <si>
    <t>pers_dezember_55</t>
  </si>
  <si>
    <t>pers_dezember_56</t>
  </si>
  <si>
    <t>pers_dezember_57</t>
  </si>
  <si>
    <t>pers_dezember_58</t>
  </si>
  <si>
    <t>pers_dezember_59</t>
  </si>
  <si>
    <t>pers_dezember_60</t>
  </si>
  <si>
    <t>pers_dezember_61</t>
  </si>
  <si>
    <t>pers_dezember_62</t>
  </si>
  <si>
    <t>pers_dezember_63</t>
  </si>
  <si>
    <t>pers_dezember_64</t>
  </si>
  <si>
    <t>pers_dezember_65</t>
  </si>
  <si>
    <t>pers_dezember_66</t>
  </si>
  <si>
    <t>pers_dezember_67</t>
  </si>
  <si>
    <t>pers_dezember_68</t>
  </si>
  <si>
    <t>pers_dezember_69</t>
  </si>
  <si>
    <t>pers_dezember_70</t>
  </si>
  <si>
    <t>pers_dezember_71</t>
  </si>
  <si>
    <t>pers_dezember_72</t>
  </si>
  <si>
    <t>pers_dezember_73</t>
  </si>
  <si>
    <t>pers_dezember_74</t>
  </si>
  <si>
    <t>pers_dezember_75</t>
  </si>
  <si>
    <t>pers_dezember_76</t>
  </si>
  <si>
    <t>pers_dezember_77</t>
  </si>
  <si>
    <t>pers_dezember_78</t>
  </si>
  <si>
    <t>pers_dezember_79</t>
  </si>
  <si>
    <t>pers_dezember_80</t>
  </si>
  <si>
    <t>pers_dezember_81</t>
  </si>
  <si>
    <t>pers_dezember_82</t>
  </si>
  <si>
    <t>pers_dezember_83</t>
  </si>
  <si>
    <t>pers_dezember_84</t>
  </si>
  <si>
    <t>pers_dezember_85</t>
  </si>
  <si>
    <t>pers_dezember_86</t>
  </si>
  <si>
    <t>pers_dezember_87</t>
  </si>
  <si>
    <t>pers_dezember_88</t>
  </si>
  <si>
    <t>pers_dezember_89</t>
  </si>
  <si>
    <t>pers_dezember_90</t>
  </si>
  <si>
    <t>pers_dezember_91</t>
  </si>
  <si>
    <t>pers_dezember_92</t>
  </si>
  <si>
    <t>pers_dezember_93</t>
  </si>
  <si>
    <t>pers_dezember_94</t>
  </si>
  <si>
    <t>pers_dezember_95</t>
  </si>
  <si>
    <t>pers_dezember_96</t>
  </si>
  <si>
    <t>pers_dezember_97</t>
  </si>
  <si>
    <t>pers_dezember_98</t>
  </si>
  <si>
    <t>pers_dezember_99</t>
  </si>
  <si>
    <t>pers_dezember_100</t>
  </si>
  <si>
    <t>mat_bezeichnung_57</t>
  </si>
  <si>
    <t>mat_bezeichnung_58</t>
  </si>
  <si>
    <t>mat_bezeichnung_59</t>
  </si>
  <si>
    <t>mat_bezeichnung_60</t>
  </si>
  <si>
    <t>mat_bezeichnung_61</t>
  </si>
  <si>
    <t>mat_bezeichnung_62</t>
  </si>
  <si>
    <t>mat_bezeichnung_63</t>
  </si>
  <si>
    <t>mat_bezeichnung_64</t>
  </si>
  <si>
    <t>mat_bezeichnung_65</t>
  </si>
  <si>
    <t>mat_bezeichnung_66</t>
  </si>
  <si>
    <t>mat_bezeichnung_67</t>
  </si>
  <si>
    <t>mat_bezeichnung_68</t>
  </si>
  <si>
    <t>mat_bezeichnung_69</t>
  </si>
  <si>
    <t>mat_bezeichnung_70</t>
  </si>
  <si>
    <t>mat_bezeichnung_71</t>
  </si>
  <si>
    <t>mat_bezeichnung_72</t>
  </si>
  <si>
    <t>mat_bezeichnung_73</t>
  </si>
  <si>
    <t>mat_bezeichnung_74</t>
  </si>
  <si>
    <t>mat_bezeichnung_75</t>
  </si>
  <si>
    <t>mat_bezeichnung_76</t>
  </si>
  <si>
    <t>mat_bezeichnung_77</t>
  </si>
  <si>
    <t>mat_bezeichnung_78</t>
  </si>
  <si>
    <t>mat_bezeichnung_79</t>
  </si>
  <si>
    <t>mat_bezeichnung_80</t>
  </si>
  <si>
    <t>mat_bezeichnung_81</t>
  </si>
  <si>
    <t>mat_bezeichnung_82</t>
  </si>
  <si>
    <t>mat_bezeichnung_83</t>
  </si>
  <si>
    <t>mat_bezeichnung_84</t>
  </si>
  <si>
    <t>mat_bezeichnung_85</t>
  </si>
  <si>
    <t>mat_bezeichnung_86</t>
  </si>
  <si>
    <t>mat_bezeichnung_87</t>
  </si>
  <si>
    <t>mat_bezeichnung_88</t>
  </si>
  <si>
    <t>mat_bezeichnung_89</t>
  </si>
  <si>
    <t>mat_bezeichnung_90</t>
  </si>
  <si>
    <t>mat_bezeichnung_91</t>
  </si>
  <si>
    <t>mat_bezeichnung_92</t>
  </si>
  <si>
    <t>mat_bezeichnung_93</t>
  </si>
  <si>
    <t>mat_bezeichnung_94</t>
  </si>
  <si>
    <t>mat_bezeichnung_95</t>
  </si>
  <si>
    <t>mat_bezeichnung_96</t>
  </si>
  <si>
    <t>mat_bezeichnung_97</t>
  </si>
  <si>
    <t>mat_bezeichnung_98</t>
  </si>
  <si>
    <t>mat_bezeichnung_99</t>
  </si>
  <si>
    <t>mat_bezeichnung_100</t>
  </si>
  <si>
    <t>mat_bezeichnung_101</t>
  </si>
  <si>
    <t>mat_bezeichnung_102</t>
  </si>
  <si>
    <t>mat_bezeichnung_103</t>
  </si>
  <si>
    <t>mat_bezeichnung_104</t>
  </si>
  <si>
    <t>mat_bezeichnung_105</t>
  </si>
  <si>
    <t>mat_bezeichnung_106</t>
  </si>
  <si>
    <t>mat_bezeichnung_107</t>
  </si>
  <si>
    <t>mat_bezeichnung_108</t>
  </si>
  <si>
    <t>mat_bezeichnung_109</t>
  </si>
  <si>
    <t>mat_bezeichnung_110</t>
  </si>
  <si>
    <t>mat_bezeichnung_111</t>
  </si>
  <si>
    <t>mat_bezeichnung_112</t>
  </si>
  <si>
    <t>mat_bezeichnung_113</t>
  </si>
  <si>
    <t>mat_bezeichnung_114</t>
  </si>
  <si>
    <t>mat_bezeichnung_115</t>
  </si>
  <si>
    <t>mat_bezeichnung_116</t>
  </si>
  <si>
    <t>mat_bezeichnung_117</t>
  </si>
  <si>
    <t>mat_bezeichnung_118</t>
  </si>
  <si>
    <t>mat_bezeichnung_119</t>
  </si>
  <si>
    <t>mat_bezeichnung_120</t>
  </si>
  <si>
    <t>mat_bezeichnung_121</t>
  </si>
  <si>
    <t>mat_bezeichnung_122</t>
  </si>
  <si>
    <t>mat_bezeichnung_123</t>
  </si>
  <si>
    <t>mat_bezeichnung_124</t>
  </si>
  <si>
    <t>mat_bezeichnung_125</t>
  </si>
  <si>
    <t>mat_bezeichnung_126</t>
  </si>
  <si>
    <t>mat_bezeichnung_127</t>
  </si>
  <si>
    <t>mat_bezeichnung_128</t>
  </si>
  <si>
    <t>mat_bezeichnung_129</t>
  </si>
  <si>
    <t>mat_bezeichnung_130</t>
  </si>
  <si>
    <t>mat_bezeichnung_131</t>
  </si>
  <si>
    <t>mat_bezeichnung_132</t>
  </si>
  <si>
    <t>mat_bezeichnung_133</t>
  </si>
  <si>
    <t>mat_bezeichnung_134</t>
  </si>
  <si>
    <t>mat_bezeichnung_135</t>
  </si>
  <si>
    <t>mat_bezeichnung_136</t>
  </si>
  <si>
    <t>mat_bezeichnung_137</t>
  </si>
  <si>
    <t>mat_bezeichnung_138</t>
  </si>
  <si>
    <t>mat_bezeichnung_139</t>
  </si>
  <si>
    <t>mat_bezeichnung_140</t>
  </si>
  <si>
    <t>mat_bezeichnung_141</t>
  </si>
  <si>
    <t>mat_bezeichnung_142</t>
  </si>
  <si>
    <t>mat_bezeichnung_143</t>
  </si>
  <si>
    <t>mat_bezeichnung_144</t>
  </si>
  <si>
    <t>mat_bezeichnung_145</t>
  </si>
  <si>
    <t>mat_bezeichnung_146</t>
  </si>
  <si>
    <t>mat_bezeichnung_147</t>
  </si>
  <si>
    <t>mat_bezeichnung_148</t>
  </si>
  <si>
    <t>mat_bezeichnung_149</t>
  </si>
  <si>
    <t>mat_bezeichnung_150</t>
  </si>
  <si>
    <t>mat_bezeichnung_151</t>
  </si>
  <si>
    <t>mat_bezeichnung_152</t>
  </si>
  <si>
    <t>mat_bezeichnung_153</t>
  </si>
  <si>
    <t>mat_bezeichnung_154</t>
  </si>
  <si>
    <t>mat_bezeichnung_155</t>
  </si>
  <si>
    <t>mat_bezeichnung_156</t>
  </si>
  <si>
    <t>mat_bezeichnung_157</t>
  </si>
  <si>
    <t>mat_bezeichnung_158</t>
  </si>
  <si>
    <t>mat_bezeichnung_159</t>
  </si>
  <si>
    <t>mat_bezeichnung_160</t>
  </si>
  <si>
    <t>mat_bezeichnung_161</t>
  </si>
  <si>
    <t>mat_bezeichnung_162</t>
  </si>
  <si>
    <t>mat_bezeichnung_163</t>
  </si>
  <si>
    <t>mat_bezeichnung_164</t>
  </si>
  <si>
    <t>mat_bezeichnung_165</t>
  </si>
  <si>
    <t>mat_bezeichnung_166</t>
  </si>
  <si>
    <t>mat_bezeichnung_167</t>
  </si>
  <si>
    <t>mat_bezeichnung_168</t>
  </si>
  <si>
    <t>mat_bezeichnung_169</t>
  </si>
  <si>
    <t>mat_bezeichnung_170</t>
  </si>
  <si>
    <t>mat_bezeichnung_171</t>
  </si>
  <si>
    <t>mat_bezeichnung_172</t>
  </si>
  <si>
    <t>mat_bezeichnung_173</t>
  </si>
  <si>
    <t>mat_bezeichnung_174</t>
  </si>
  <si>
    <t>mat_bezeichnung_175</t>
  </si>
  <si>
    <t>mat_bezeichnung_176</t>
  </si>
  <si>
    <t>mat_bezeichnung_177</t>
  </si>
  <si>
    <t>mat_bezeichnung_178</t>
  </si>
  <si>
    <t>mat_bezeichnung_179</t>
  </si>
  <si>
    <t>mat_bezeichnung_180</t>
  </si>
  <si>
    <t>mat_bezeichnung_181</t>
  </si>
  <si>
    <t>mat_bezeichnung_182</t>
  </si>
  <si>
    <t>mat_bezeichnung_183</t>
  </si>
  <si>
    <t>mat_bezeichnung_184</t>
  </si>
  <si>
    <t>mat_bezeichnung_185</t>
  </si>
  <si>
    <t>mat_bezeichnung_186</t>
  </si>
  <si>
    <t>mat_bezeichnung_187</t>
  </si>
  <si>
    <t>mat_bezeichnung_188</t>
  </si>
  <si>
    <t>mat_bezeichnung_189</t>
  </si>
  <si>
    <t>mat_bezeichnung_190</t>
  </si>
  <si>
    <t>mat_bezeichnung_191</t>
  </si>
  <si>
    <t>mat_bezeichnung_192</t>
  </si>
  <si>
    <t>mat_bezeichnung_193</t>
  </si>
  <si>
    <t>mat_bezeichnung_194</t>
  </si>
  <si>
    <t>mat_bezeichnung_195</t>
  </si>
  <si>
    <t>mat_bezeichnung_196</t>
  </si>
  <si>
    <t>mat_bezeichnung_197</t>
  </si>
  <si>
    <t>mat_bezeichnung_198</t>
  </si>
  <si>
    <t>mat_bezeichnung_199</t>
  </si>
  <si>
    <t>mat_bezeichnung_200</t>
  </si>
  <si>
    <t>mat_bezeichnung_201</t>
  </si>
  <si>
    <t>mat_bezeichnung_202</t>
  </si>
  <si>
    <t>mat_bezeichnung_203</t>
  </si>
  <si>
    <t>mat_bezeichnung_204</t>
  </si>
  <si>
    <t>mat_bezeichnung_205</t>
  </si>
  <si>
    <t>mat_bezeichnung_206</t>
  </si>
  <si>
    <t>mat_bezeichnung_207</t>
  </si>
  <si>
    <t>mat_bezeichnung_208</t>
  </si>
  <si>
    <t>mat_bezeichnung_209</t>
  </si>
  <si>
    <t>mat_bezeichnung_210</t>
  </si>
  <si>
    <t>mat_bezeichnung_211</t>
  </si>
  <si>
    <t>mat_bezeichnung_212</t>
  </si>
  <si>
    <t>mat_bezeichnung_213</t>
  </si>
  <si>
    <t>mat_bezeichnung_214</t>
  </si>
  <si>
    <t>mat_bezeichnung_215</t>
  </si>
  <si>
    <t>mat_bezeichnung_216</t>
  </si>
  <si>
    <t>mat_bezeichnung_217</t>
  </si>
  <si>
    <t>mat_bezeichnung_218</t>
  </si>
  <si>
    <t>mat_bezeichnung_219</t>
  </si>
  <si>
    <t>mat_bezeichnung_220</t>
  </si>
  <si>
    <t>mat_bezeichnung_221</t>
  </si>
  <si>
    <t>mat_bezeichnung_222</t>
  </si>
  <si>
    <t>mat_bezeichnung_223</t>
  </si>
  <si>
    <t>mat_bezeichnung_224</t>
  </si>
  <si>
    <t>mat_bezeichnung_225</t>
  </si>
  <si>
    <t>mat_bezeichnung_226</t>
  </si>
  <si>
    <t>mat_bezeichnung_227</t>
  </si>
  <si>
    <t>mat_bezeichnung_228</t>
  </si>
  <si>
    <t>mat_bezeichnung_229</t>
  </si>
  <si>
    <t>mat_bezeichnung_230</t>
  </si>
  <si>
    <t>mat_bezeichnung_231</t>
  </si>
  <si>
    <t>mat_bezeichnung_232</t>
  </si>
  <si>
    <t>mat_bezeichnung_233</t>
  </si>
  <si>
    <t>mat_bezeichnung_234</t>
  </si>
  <si>
    <t>mat_bezeichnung_235</t>
  </si>
  <si>
    <t>mat_bezeichnung_236</t>
  </si>
  <si>
    <t>mat_bezeichnung_237</t>
  </si>
  <si>
    <t>mat_bezeichnung_238</t>
  </si>
  <si>
    <t>mat_bezeichnung_239</t>
  </si>
  <si>
    <t>mat_bezeichnung_240</t>
  </si>
  <si>
    <t>mat_bezeichnung_241</t>
  </si>
  <si>
    <t>mat_bezeichnung_242</t>
  </si>
  <si>
    <t>mat_bezeichnung_243</t>
  </si>
  <si>
    <t>mat_bezeichnung_244</t>
  </si>
  <si>
    <t>mat_bezeichnung_245</t>
  </si>
  <si>
    <t>mat_bezeichnung_246</t>
  </si>
  <si>
    <t>mat_bezeichnung_247</t>
  </si>
  <si>
    <t>mat_bezeichnung_248</t>
  </si>
  <si>
    <t>mat_bezeichnung_249</t>
  </si>
  <si>
    <t>mat_bezeichnung_250</t>
  </si>
  <si>
    <t>mat_bezeichnung_251</t>
  </si>
  <si>
    <t>mat_bezeichnung_252</t>
  </si>
  <si>
    <t>mat_bezeichnung_253</t>
  </si>
  <si>
    <t>mat_bezeichnung_254</t>
  </si>
  <si>
    <t>mat_bezeichnung_255</t>
  </si>
  <si>
    <t>mat_bezeichnung_256</t>
  </si>
  <si>
    <t>mat_bezeichnung_257</t>
  </si>
  <si>
    <t>mat_bezeichnung_258</t>
  </si>
  <si>
    <t>mat_bezeichnung_259</t>
  </si>
  <si>
    <t>mat_bezeichnung_260</t>
  </si>
  <si>
    <t>mat_bezeichnung_261</t>
  </si>
  <si>
    <t>mat_bezeichnung_262</t>
  </si>
  <si>
    <t>mat_bezeichnung_263</t>
  </si>
  <si>
    <t>mat_bezeichnung_264</t>
  </si>
  <si>
    <t>mat_bezeichnung_265</t>
  </si>
  <si>
    <t>mat_bezeichnung_266</t>
  </si>
  <si>
    <t>mat_bezeichnung_267</t>
  </si>
  <si>
    <t>mat_bezeichnung_268</t>
  </si>
  <si>
    <t>mat_bezeichnung_269</t>
  </si>
  <si>
    <t>mat_bezeichnung_270</t>
  </si>
  <si>
    <t>mat_bezeichnung_271</t>
  </si>
  <si>
    <t>mat_bezeichnung_272</t>
  </si>
  <si>
    <t>mat_bezeichnung_273</t>
  </si>
  <si>
    <t>mat_bezeichnung_274</t>
  </si>
  <si>
    <t>mat_bezeichnung_275</t>
  </si>
  <si>
    <t>mat_bezeichnung_276</t>
  </si>
  <si>
    <t>mat_bezeichnung_277</t>
  </si>
  <si>
    <t>mat_bezeichnung_278</t>
  </si>
  <si>
    <t>mat_bezeichnung_279</t>
  </si>
  <si>
    <t>mat_bezeichnung_280</t>
  </si>
  <si>
    <t>mat_bezeichnung_281</t>
  </si>
  <si>
    <t>mat_bezeichnung_282</t>
  </si>
  <si>
    <t>mat_bezeichnung_283</t>
  </si>
  <si>
    <t>mat_bezeichnung_284</t>
  </si>
  <si>
    <t>mat_bezeichnung_285</t>
  </si>
  <si>
    <t>mat_bezeichnung_286</t>
  </si>
  <si>
    <t>mat_bezeichnung_287</t>
  </si>
  <si>
    <t>mat_bezeichnung_288</t>
  </si>
  <si>
    <t>mat_bezeichnung_289</t>
  </si>
  <si>
    <t>mat_bezeichnung_290</t>
  </si>
  <si>
    <t>mat_bezeichnung_291</t>
  </si>
  <si>
    <t>mat_bezeichnung_292</t>
  </si>
  <si>
    <t>mat_bezeichnung_293</t>
  </si>
  <si>
    <t>mat_bezeichnung_294</t>
  </si>
  <si>
    <t>mat_bezeichnung_295</t>
  </si>
  <si>
    <t>mat_bezeichnung_296</t>
  </si>
  <si>
    <t>mat_bezeichnung_297</t>
  </si>
  <si>
    <t>mat_bezeichnung_298</t>
  </si>
  <si>
    <t>mat_bezeichnung_299</t>
  </si>
  <si>
    <t>mat_bezeichnung_300</t>
  </si>
  <si>
    <t>mat_bezeichnung_301</t>
  </si>
  <si>
    <t>mat_bezeichnung_302</t>
  </si>
  <si>
    <t>mat_bezeichnung_303</t>
  </si>
  <si>
    <t>mat_bezeichnung_304</t>
  </si>
  <si>
    <t>mat_bezeichnung_305</t>
  </si>
  <si>
    <t>mat_bezeichnung_306</t>
  </si>
  <si>
    <t>mat_bezeichnung_307</t>
  </si>
  <si>
    <t>mat_bezeichnung_308</t>
  </si>
  <si>
    <t>mat_bezeichnung_309</t>
  </si>
  <si>
    <t>mat_bezeichnung_310</t>
  </si>
  <si>
    <t>mat_bezeichnung_311</t>
  </si>
  <si>
    <t>mat_bezeichnung_312</t>
  </si>
  <si>
    <t>mat_bezeichnung_313</t>
  </si>
  <si>
    <t>mat_bezeichnung_314</t>
  </si>
  <si>
    <t>mat_bezeichnung_315</t>
  </si>
  <si>
    <t>mat_bezeichnung_316</t>
  </si>
  <si>
    <t>mat_bezeichnung_317</t>
  </si>
  <si>
    <t>mat_bezeichnung_318</t>
  </si>
  <si>
    <t>mat_bezeichnung_319</t>
  </si>
  <si>
    <t>mat_bezeichnung_320</t>
  </si>
  <si>
    <t>mat_bezeichnung_321</t>
  </si>
  <si>
    <t>mat_bezeichnung_322</t>
  </si>
  <si>
    <t>mat_bezeichnung_323</t>
  </si>
  <si>
    <t>mat_bezeichnung_324</t>
  </si>
  <si>
    <t>mat_bezeichnung_325</t>
  </si>
  <si>
    <t>mat_bezeichnung_326</t>
  </si>
  <si>
    <t>mat_bezeichnung_327</t>
  </si>
  <si>
    <t>mat_bezeichnung_328</t>
  </si>
  <si>
    <t>mat_bezeichnung_329</t>
  </si>
  <si>
    <t>mat_bezeichnung_330</t>
  </si>
  <si>
    <t>mat_bezeichnung_331</t>
  </si>
  <si>
    <t>mat_bezeichnung_332</t>
  </si>
  <si>
    <t>mat_bezeichnung_333</t>
  </si>
  <si>
    <t>mat_bezeichnung_334</t>
  </si>
  <si>
    <t>mat_bezeichnung_335</t>
  </si>
  <si>
    <t>mat_bezeichnung_336</t>
  </si>
  <si>
    <t>mat_bezeichnung_337</t>
  </si>
  <si>
    <t>mat_bezeichnung_338</t>
  </si>
  <si>
    <t>mat_bezeichnung_339</t>
  </si>
  <si>
    <t>mat_bezeichnung_340</t>
  </si>
  <si>
    <t>mat_bezeichnung_341</t>
  </si>
  <si>
    <t>mat_bezeichnung_342</t>
  </si>
  <si>
    <t>mat_bezeichnung_343</t>
  </si>
  <si>
    <t>mat_bezeichnung_344</t>
  </si>
  <si>
    <t>mat_bezeichnung_345</t>
  </si>
  <si>
    <t>mat_bezeichnung_346</t>
  </si>
  <si>
    <t>mat_bezeichnung_347</t>
  </si>
  <si>
    <t>mat_bezeichnung_348</t>
  </si>
  <si>
    <t>mat_bezeichnung_349</t>
  </si>
  <si>
    <t>mat_bezeichnung_350</t>
  </si>
  <si>
    <t>mat_bezeichnung_351</t>
  </si>
  <si>
    <t>mat_bezeichnung_352</t>
  </si>
  <si>
    <t>mat_bezeichnung_353</t>
  </si>
  <si>
    <t>mat_bezeichnung_354</t>
  </si>
  <si>
    <t>mat_bezeichnung_355</t>
  </si>
  <si>
    <t>mat_bezeichnung_356</t>
  </si>
  <si>
    <t>mat_bezeichnung_357</t>
  </si>
  <si>
    <t>mat_bezeichnung_358</t>
  </si>
  <si>
    <t>mat_bezeichnung_359</t>
  </si>
  <si>
    <t>mat_bezeichnung_360</t>
  </si>
  <si>
    <t>mat_bezeichnung_361</t>
  </si>
  <si>
    <t>mat_bezeichnung_362</t>
  </si>
  <si>
    <t>mat_bezeichnung_363</t>
  </si>
  <si>
    <t>mat_bezeichnung_364</t>
  </si>
  <si>
    <t>mat_bezeichnung_365</t>
  </si>
  <si>
    <t>mat_bezeichnung_366</t>
  </si>
  <si>
    <t>mat_bezeichnung_367</t>
  </si>
  <si>
    <t>mat_bezeichnung_368</t>
  </si>
  <si>
    <t>mat_bezeichnung_369</t>
  </si>
  <si>
    <t>mat_bezeichnung_370</t>
  </si>
  <si>
    <t>mat_bezeichnung_371</t>
  </si>
  <si>
    <t>mat_bezeichnung_372</t>
  </si>
  <si>
    <t>mat_bezeichnung_373</t>
  </si>
  <si>
    <t>mat_bezeichnung_374</t>
  </si>
  <si>
    <t>mat_bezeichnung_375</t>
  </si>
  <si>
    <t>mat_bezeichnung_376</t>
  </si>
  <si>
    <t>mat_bezeichnung_377</t>
  </si>
  <si>
    <t>mat_bezeichnung_378</t>
  </si>
  <si>
    <t>mat_bezeichnung_379</t>
  </si>
  <si>
    <t>mat_bezeichnung_380</t>
  </si>
  <si>
    <t>mat_bezeichnung_381</t>
  </si>
  <si>
    <t>mat_bezeichnung_382</t>
  </si>
  <si>
    <t>mat_bezeichnung_383</t>
  </si>
  <si>
    <t>mat_bezeichnung_384</t>
  </si>
  <si>
    <t>mat_bezeichnung_385</t>
  </si>
  <si>
    <t>mat_bezeichnung_386</t>
  </si>
  <si>
    <t>mat_bezeichnung_387</t>
  </si>
  <si>
    <t>mat_bezeichnung_388</t>
  </si>
  <si>
    <t>mat_bezeichnung_389</t>
  </si>
  <si>
    <t>mat_bezeichnung_390</t>
  </si>
  <si>
    <t>mat_bezeichnung_391</t>
  </si>
  <si>
    <t>mat_bezeichnung_392</t>
  </si>
  <si>
    <t>mat_bezeichnung_393</t>
  </si>
  <si>
    <t>mat_bezeichnung_394</t>
  </si>
  <si>
    <t>mat_bezeichnung_395</t>
  </si>
  <si>
    <t>mat_bezeichnung_396</t>
  </si>
  <si>
    <t>mat_bezeichnung_397</t>
  </si>
  <si>
    <t>mat_bezeichnung_398</t>
  </si>
  <si>
    <t>mat_bezeichnung_399</t>
  </si>
  <si>
    <t>mat_bezeichnung_400</t>
  </si>
  <si>
    <t>mat_lieferant_57</t>
  </si>
  <si>
    <t>mat_lieferant_58</t>
  </si>
  <si>
    <t>mat_lieferant_59</t>
  </si>
  <si>
    <t>mat_lieferant_60</t>
  </si>
  <si>
    <t>mat_lieferant_61</t>
  </si>
  <si>
    <t>mat_lieferant_62</t>
  </si>
  <si>
    <t>mat_lieferant_63</t>
  </si>
  <si>
    <t>mat_lieferant_64</t>
  </si>
  <si>
    <t>mat_lieferant_65</t>
  </si>
  <si>
    <t>mat_lieferant_66</t>
  </si>
  <si>
    <t>mat_lieferant_67</t>
  </si>
  <si>
    <t>mat_lieferant_68</t>
  </si>
  <si>
    <t>mat_lieferant_69</t>
  </si>
  <si>
    <t>mat_lieferant_70</t>
  </si>
  <si>
    <t>mat_lieferant_71</t>
  </si>
  <si>
    <t>mat_lieferant_72</t>
  </si>
  <si>
    <t>mat_lieferant_73</t>
  </si>
  <si>
    <t>mat_lieferant_74</t>
  </si>
  <si>
    <t>mat_lieferant_75</t>
  </si>
  <si>
    <t>mat_lieferant_76</t>
  </si>
  <si>
    <t>mat_lieferant_77</t>
  </si>
  <si>
    <t>mat_lieferant_78</t>
  </si>
  <si>
    <t>mat_lieferant_79</t>
  </si>
  <si>
    <t>mat_lieferant_80</t>
  </si>
  <si>
    <t>mat_lieferant_81</t>
  </si>
  <si>
    <t>mat_lieferant_82</t>
  </si>
  <si>
    <t>mat_lieferant_83</t>
  </si>
  <si>
    <t>mat_lieferant_84</t>
  </si>
  <si>
    <t>mat_lieferant_85</t>
  </si>
  <si>
    <t>mat_lieferant_86</t>
  </si>
  <si>
    <t>mat_lieferant_87</t>
  </si>
  <si>
    <t>mat_lieferant_88</t>
  </si>
  <si>
    <t>mat_lieferant_89</t>
  </si>
  <si>
    <t>mat_lieferant_90</t>
  </si>
  <si>
    <t>mat_lieferant_91</t>
  </si>
  <si>
    <t>mat_lieferant_92</t>
  </si>
  <si>
    <t>mat_lieferant_93</t>
  </si>
  <si>
    <t>mat_lieferant_94</t>
  </si>
  <si>
    <t>mat_lieferant_95</t>
  </si>
  <si>
    <t>mat_lieferant_96</t>
  </si>
  <si>
    <t>mat_lieferant_97</t>
  </si>
  <si>
    <t>mat_lieferant_98</t>
  </si>
  <si>
    <t>mat_lieferant_99</t>
  </si>
  <si>
    <t>mat_lieferant_100</t>
  </si>
  <si>
    <t>mat_lieferant_101</t>
  </si>
  <si>
    <t>mat_lieferant_102</t>
  </si>
  <si>
    <t>mat_lieferant_103</t>
  </si>
  <si>
    <t>mat_lieferant_104</t>
  </si>
  <si>
    <t>mat_lieferant_105</t>
  </si>
  <si>
    <t>mat_lieferant_106</t>
  </si>
  <si>
    <t>mat_lieferant_107</t>
  </si>
  <si>
    <t>mat_lieferant_108</t>
  </si>
  <si>
    <t>mat_lieferant_109</t>
  </si>
  <si>
    <t>mat_lieferant_110</t>
  </si>
  <si>
    <t>mat_lieferant_111</t>
  </si>
  <si>
    <t>mat_lieferant_112</t>
  </si>
  <si>
    <t>mat_lieferant_113</t>
  </si>
  <si>
    <t>mat_lieferant_114</t>
  </si>
  <si>
    <t>mat_lieferant_115</t>
  </si>
  <si>
    <t>mat_lieferant_116</t>
  </si>
  <si>
    <t>mat_lieferant_117</t>
  </si>
  <si>
    <t>mat_lieferant_118</t>
  </si>
  <si>
    <t>mat_lieferant_119</t>
  </si>
  <si>
    <t>mat_lieferant_120</t>
  </si>
  <si>
    <t>mat_lieferant_121</t>
  </si>
  <si>
    <t>mat_lieferant_122</t>
  </si>
  <si>
    <t>mat_lieferant_123</t>
  </si>
  <si>
    <t>mat_lieferant_124</t>
  </si>
  <si>
    <t>mat_lieferant_125</t>
  </si>
  <si>
    <t>mat_lieferant_126</t>
  </si>
  <si>
    <t>mat_lieferant_127</t>
  </si>
  <si>
    <t>mat_lieferant_128</t>
  </si>
  <si>
    <t>mat_lieferant_129</t>
  </si>
  <si>
    <t>mat_lieferant_130</t>
  </si>
  <si>
    <t>mat_lieferant_131</t>
  </si>
  <si>
    <t>mat_lieferant_132</t>
  </si>
  <si>
    <t>mat_lieferant_133</t>
  </si>
  <si>
    <t>mat_lieferant_134</t>
  </si>
  <si>
    <t>mat_lieferant_135</t>
  </si>
  <si>
    <t>mat_lieferant_136</t>
  </si>
  <si>
    <t>mat_lieferant_137</t>
  </si>
  <si>
    <t>mat_lieferant_138</t>
  </si>
  <si>
    <t>mat_lieferant_139</t>
  </si>
  <si>
    <t>mat_lieferant_140</t>
  </si>
  <si>
    <t>mat_lieferant_141</t>
  </si>
  <si>
    <t>mat_lieferant_142</t>
  </si>
  <si>
    <t>mat_lieferant_143</t>
  </si>
  <si>
    <t>mat_lieferant_144</t>
  </si>
  <si>
    <t>mat_lieferant_145</t>
  </si>
  <si>
    <t>mat_lieferant_146</t>
  </si>
  <si>
    <t>mat_lieferant_147</t>
  </si>
  <si>
    <t>mat_lieferant_148</t>
  </si>
  <si>
    <t>mat_lieferant_149</t>
  </si>
  <si>
    <t>mat_lieferant_150</t>
  </si>
  <si>
    <t>mat_lieferant_151</t>
  </si>
  <si>
    <t>mat_lieferant_152</t>
  </si>
  <si>
    <t>mat_lieferant_153</t>
  </si>
  <si>
    <t>mat_lieferant_154</t>
  </si>
  <si>
    <t>mat_lieferant_155</t>
  </si>
  <si>
    <t>mat_lieferant_156</t>
  </si>
  <si>
    <t>mat_lieferant_157</t>
  </si>
  <si>
    <t>mat_lieferant_158</t>
  </si>
  <si>
    <t>mat_lieferant_159</t>
  </si>
  <si>
    <t>mat_lieferant_160</t>
  </si>
  <si>
    <t>mat_lieferant_161</t>
  </si>
  <si>
    <t>mat_lieferant_162</t>
  </si>
  <si>
    <t>mat_lieferant_163</t>
  </si>
  <si>
    <t>mat_lieferant_164</t>
  </si>
  <si>
    <t>mat_lieferant_165</t>
  </si>
  <si>
    <t>mat_lieferant_166</t>
  </si>
  <si>
    <t>mat_lieferant_167</t>
  </si>
  <si>
    <t>mat_lieferant_168</t>
  </si>
  <si>
    <t>mat_lieferant_169</t>
  </si>
  <si>
    <t>mat_lieferant_170</t>
  </si>
  <si>
    <t>mat_lieferant_171</t>
  </si>
  <si>
    <t>mat_lieferant_172</t>
  </si>
  <si>
    <t>mat_lieferant_173</t>
  </si>
  <si>
    <t>mat_lieferant_174</t>
  </si>
  <si>
    <t>mat_lieferant_175</t>
  </si>
  <si>
    <t>mat_lieferant_176</t>
  </si>
  <si>
    <t>mat_lieferant_177</t>
  </si>
  <si>
    <t>mat_lieferant_178</t>
  </si>
  <si>
    <t>mat_lieferant_179</t>
  </si>
  <si>
    <t>mat_lieferant_180</t>
  </si>
  <si>
    <t>mat_lieferant_181</t>
  </si>
  <si>
    <t>mat_lieferant_182</t>
  </si>
  <si>
    <t>mat_lieferant_183</t>
  </si>
  <si>
    <t>mat_lieferant_184</t>
  </si>
  <si>
    <t>mat_lieferant_185</t>
  </si>
  <si>
    <t>mat_lieferant_186</t>
  </si>
  <si>
    <t>mat_lieferant_187</t>
  </si>
  <si>
    <t>mat_lieferant_188</t>
  </si>
  <si>
    <t>mat_lieferant_189</t>
  </si>
  <si>
    <t>mat_lieferant_190</t>
  </si>
  <si>
    <t>mat_lieferant_191</t>
  </si>
  <si>
    <t>mat_lieferant_192</t>
  </si>
  <si>
    <t>mat_lieferant_193</t>
  </si>
  <si>
    <t>mat_lieferant_194</t>
  </si>
  <si>
    <t>mat_lieferant_195</t>
  </si>
  <si>
    <t>mat_lieferant_196</t>
  </si>
  <si>
    <t>mat_lieferant_197</t>
  </si>
  <si>
    <t>mat_lieferant_198</t>
  </si>
  <si>
    <t>mat_lieferant_199</t>
  </si>
  <si>
    <t>mat_lieferant_200</t>
  </si>
  <si>
    <t>mat_lieferant_201</t>
  </si>
  <si>
    <t>mat_lieferant_202</t>
  </si>
  <si>
    <t>mat_lieferant_203</t>
  </si>
  <si>
    <t>mat_lieferant_204</t>
  </si>
  <si>
    <t>mat_lieferant_205</t>
  </si>
  <si>
    <t>mat_lieferant_206</t>
  </si>
  <si>
    <t>mat_lieferant_207</t>
  </si>
  <si>
    <t>mat_lieferant_208</t>
  </si>
  <si>
    <t>mat_lieferant_209</t>
  </si>
  <si>
    <t>mat_lieferant_210</t>
  </si>
  <si>
    <t>mat_lieferant_211</t>
  </si>
  <si>
    <t>mat_lieferant_212</t>
  </si>
  <si>
    <t>mat_lieferant_213</t>
  </si>
  <si>
    <t>mat_lieferant_214</t>
  </si>
  <si>
    <t>mat_lieferant_215</t>
  </si>
  <si>
    <t>mat_lieferant_216</t>
  </si>
  <si>
    <t>mat_lieferant_217</t>
  </si>
  <si>
    <t>mat_lieferant_218</t>
  </si>
  <si>
    <t>mat_lieferant_219</t>
  </si>
  <si>
    <t>mat_lieferant_220</t>
  </si>
  <si>
    <t>mat_lieferant_221</t>
  </si>
  <si>
    <t>mat_lieferant_222</t>
  </si>
  <si>
    <t>mat_lieferant_223</t>
  </si>
  <si>
    <t>mat_lieferant_224</t>
  </si>
  <si>
    <t>mat_lieferant_225</t>
  </si>
  <si>
    <t>mat_lieferant_226</t>
  </si>
  <si>
    <t>mat_lieferant_227</t>
  </si>
  <si>
    <t>mat_lieferant_228</t>
  </si>
  <si>
    <t>mat_lieferant_229</t>
  </si>
  <si>
    <t>mat_lieferant_230</t>
  </si>
  <si>
    <t>mat_lieferant_231</t>
  </si>
  <si>
    <t>mat_lieferant_232</t>
  </si>
  <si>
    <t>mat_lieferant_233</t>
  </si>
  <si>
    <t>mat_lieferant_234</t>
  </si>
  <si>
    <t>mat_lieferant_235</t>
  </si>
  <si>
    <t>mat_lieferant_236</t>
  </si>
  <si>
    <t>mat_lieferant_237</t>
  </si>
  <si>
    <t>mat_lieferant_238</t>
  </si>
  <si>
    <t>mat_lieferant_239</t>
  </si>
  <si>
    <t>mat_lieferant_240</t>
  </si>
  <si>
    <t>mat_lieferant_241</t>
  </si>
  <si>
    <t>mat_lieferant_242</t>
  </si>
  <si>
    <t>mat_lieferant_243</t>
  </si>
  <si>
    <t>mat_lieferant_244</t>
  </si>
  <si>
    <t>mat_lieferant_245</t>
  </si>
  <si>
    <t>mat_lieferant_246</t>
  </si>
  <si>
    <t>mat_lieferant_247</t>
  </si>
  <si>
    <t>mat_lieferant_248</t>
  </si>
  <si>
    <t>mat_lieferant_249</t>
  </si>
  <si>
    <t>mat_lieferant_250</t>
  </si>
  <si>
    <t>mat_lieferant_251</t>
  </si>
  <si>
    <t>mat_lieferant_252</t>
  </si>
  <si>
    <t>mat_lieferant_253</t>
  </si>
  <si>
    <t>mat_lieferant_254</t>
  </si>
  <si>
    <t>mat_lieferant_255</t>
  </si>
  <si>
    <t>mat_lieferant_256</t>
  </si>
  <si>
    <t>mat_lieferant_257</t>
  </si>
  <si>
    <t>mat_lieferant_258</t>
  </si>
  <si>
    <t>mat_lieferant_259</t>
  </si>
  <si>
    <t>mat_lieferant_260</t>
  </si>
  <si>
    <t>mat_lieferant_261</t>
  </si>
  <si>
    <t>mat_lieferant_262</t>
  </si>
  <si>
    <t>mat_lieferant_263</t>
  </si>
  <si>
    <t>mat_lieferant_264</t>
  </si>
  <si>
    <t>mat_lieferant_265</t>
  </si>
  <si>
    <t>mat_lieferant_266</t>
  </si>
  <si>
    <t>mat_lieferant_267</t>
  </si>
  <si>
    <t>mat_lieferant_268</t>
  </si>
  <si>
    <t>mat_lieferant_269</t>
  </si>
  <si>
    <t>mat_lieferant_270</t>
  </si>
  <si>
    <t>mat_lieferant_271</t>
  </si>
  <si>
    <t>mat_lieferant_272</t>
  </si>
  <si>
    <t>mat_lieferant_273</t>
  </si>
  <si>
    <t>mat_lieferant_274</t>
  </si>
  <si>
    <t>mat_lieferant_275</t>
  </si>
  <si>
    <t>mat_lieferant_276</t>
  </si>
  <si>
    <t>mat_lieferant_277</t>
  </si>
  <si>
    <t>mat_lieferant_278</t>
  </si>
  <si>
    <t>mat_lieferant_279</t>
  </si>
  <si>
    <t>mat_lieferant_280</t>
  </si>
  <si>
    <t>mat_lieferant_281</t>
  </si>
  <si>
    <t>mat_lieferant_282</t>
  </si>
  <si>
    <t>mat_lieferant_283</t>
  </si>
  <si>
    <t>mat_lieferant_284</t>
  </si>
  <si>
    <t>mat_lieferant_285</t>
  </si>
  <si>
    <t>mat_lieferant_286</t>
  </si>
  <si>
    <t>mat_lieferant_287</t>
  </si>
  <si>
    <t>mat_lieferant_288</t>
  </si>
  <si>
    <t>mat_lieferant_289</t>
  </si>
  <si>
    <t>mat_lieferant_290</t>
  </si>
  <si>
    <t>mat_lieferant_291</t>
  </si>
  <si>
    <t>mat_lieferant_292</t>
  </si>
  <si>
    <t>mat_lieferant_293</t>
  </si>
  <si>
    <t>mat_lieferant_294</t>
  </si>
  <si>
    <t>mat_lieferant_295</t>
  </si>
  <si>
    <t>mat_lieferant_296</t>
  </si>
  <si>
    <t>mat_lieferant_297</t>
  </si>
  <si>
    <t>mat_lieferant_298</t>
  </si>
  <si>
    <t>mat_lieferant_299</t>
  </si>
  <si>
    <t>mat_lieferant_300</t>
  </si>
  <si>
    <t>mat_lieferant_301</t>
  </si>
  <si>
    <t>mat_lieferant_302</t>
  </si>
  <si>
    <t>mat_lieferant_303</t>
  </si>
  <si>
    <t>mat_lieferant_304</t>
  </si>
  <si>
    <t>mat_lieferant_305</t>
  </si>
  <si>
    <t>mat_lieferant_306</t>
  </si>
  <si>
    <t>mat_lieferant_307</t>
  </si>
  <si>
    <t>mat_lieferant_308</t>
  </si>
  <si>
    <t>mat_lieferant_309</t>
  </si>
  <si>
    <t>mat_lieferant_310</t>
  </si>
  <si>
    <t>mat_lieferant_311</t>
  </si>
  <si>
    <t>mat_lieferant_312</t>
  </si>
  <si>
    <t>mat_lieferant_313</t>
  </si>
  <si>
    <t>mat_lieferant_314</t>
  </si>
  <si>
    <t>mat_lieferant_315</t>
  </si>
  <si>
    <t>mat_lieferant_316</t>
  </si>
  <si>
    <t>mat_lieferant_317</t>
  </si>
  <si>
    <t>mat_lieferant_318</t>
  </si>
  <si>
    <t>mat_lieferant_319</t>
  </si>
  <si>
    <t>mat_lieferant_320</t>
  </si>
  <si>
    <t>mat_lieferant_321</t>
  </si>
  <si>
    <t>mat_lieferant_322</t>
  </si>
  <si>
    <t>mat_lieferant_323</t>
  </si>
  <si>
    <t>mat_lieferant_324</t>
  </si>
  <si>
    <t>mat_lieferant_325</t>
  </si>
  <si>
    <t>mat_lieferant_326</t>
  </si>
  <si>
    <t>mat_lieferant_327</t>
  </si>
  <si>
    <t>mat_lieferant_328</t>
  </si>
  <si>
    <t>mat_lieferant_329</t>
  </si>
  <si>
    <t>mat_lieferant_330</t>
  </si>
  <si>
    <t>mat_lieferant_331</t>
  </si>
  <si>
    <t>mat_lieferant_332</t>
  </si>
  <si>
    <t>mat_lieferant_333</t>
  </si>
  <si>
    <t>mat_lieferant_334</t>
  </si>
  <si>
    <t>mat_lieferant_335</t>
  </si>
  <si>
    <t>mat_lieferant_336</t>
  </si>
  <si>
    <t>mat_lieferant_337</t>
  </si>
  <si>
    <t>mat_lieferant_338</t>
  </si>
  <si>
    <t>mat_lieferant_339</t>
  </si>
  <si>
    <t>mat_lieferant_340</t>
  </si>
  <si>
    <t>mat_lieferant_341</t>
  </si>
  <si>
    <t>mat_lieferant_342</t>
  </si>
  <si>
    <t>mat_lieferant_343</t>
  </si>
  <si>
    <t>mat_lieferant_344</t>
  </si>
  <si>
    <t>mat_lieferant_345</t>
  </si>
  <si>
    <t>mat_lieferant_346</t>
  </si>
  <si>
    <t>mat_lieferant_347</t>
  </si>
  <si>
    <t>mat_lieferant_348</t>
  </si>
  <si>
    <t>mat_lieferant_349</t>
  </si>
  <si>
    <t>mat_lieferant_350</t>
  </si>
  <si>
    <t>mat_lieferant_351</t>
  </si>
  <si>
    <t>mat_lieferant_352</t>
  </si>
  <si>
    <t>mat_lieferant_353</t>
  </si>
  <si>
    <t>mat_lieferant_354</t>
  </si>
  <si>
    <t>mat_lieferant_355</t>
  </si>
  <si>
    <t>mat_lieferant_356</t>
  </si>
  <si>
    <t>mat_lieferant_357</t>
  </si>
  <si>
    <t>mat_lieferant_358</t>
  </si>
  <si>
    <t>mat_lieferant_359</t>
  </si>
  <si>
    <t>mat_lieferant_360</t>
  </si>
  <si>
    <t>mat_lieferant_361</t>
  </si>
  <si>
    <t>mat_lieferant_362</t>
  </si>
  <si>
    <t>mat_lieferant_363</t>
  </si>
  <si>
    <t>mat_lieferant_364</t>
  </si>
  <si>
    <t>mat_lieferant_365</t>
  </si>
  <si>
    <t>mat_lieferant_366</t>
  </si>
  <si>
    <t>mat_lieferant_367</t>
  </si>
  <si>
    <t>mat_lieferant_368</t>
  </si>
  <si>
    <t>mat_lieferant_369</t>
  </si>
  <si>
    <t>mat_lieferant_370</t>
  </si>
  <si>
    <t>mat_lieferant_371</t>
  </si>
  <si>
    <t>mat_lieferant_372</t>
  </si>
  <si>
    <t>mat_lieferant_373</t>
  </si>
  <si>
    <t>mat_lieferant_374</t>
  </si>
  <si>
    <t>mat_lieferant_375</t>
  </si>
  <si>
    <t>mat_lieferant_376</t>
  </si>
  <si>
    <t>mat_lieferant_377</t>
  </si>
  <si>
    <t>mat_lieferant_378</t>
  </si>
  <si>
    <t>mat_lieferant_379</t>
  </si>
  <si>
    <t>mat_lieferant_380</t>
  </si>
  <si>
    <t>mat_lieferant_381</t>
  </si>
  <si>
    <t>mat_lieferant_382</t>
  </si>
  <si>
    <t>mat_lieferant_383</t>
  </si>
  <si>
    <t>mat_lieferant_384</t>
  </si>
  <si>
    <t>mat_lieferant_385</t>
  </si>
  <si>
    <t>mat_lieferant_386</t>
  </si>
  <si>
    <t>mat_lieferant_387</t>
  </si>
  <si>
    <t>mat_lieferant_388</t>
  </si>
  <si>
    <t>mat_lieferant_389</t>
  </si>
  <si>
    <t>mat_lieferant_390</t>
  </si>
  <si>
    <t>mat_lieferant_391</t>
  </si>
  <si>
    <t>mat_lieferant_392</t>
  </si>
  <si>
    <t>mat_lieferant_393</t>
  </si>
  <si>
    <t>mat_lieferant_394</t>
  </si>
  <si>
    <t>mat_lieferant_395</t>
  </si>
  <si>
    <t>mat_lieferant_396</t>
  </si>
  <si>
    <t>mat_lieferant_397</t>
  </si>
  <si>
    <t>mat_lieferant_398</t>
  </si>
  <si>
    <t>mat_lieferant_399</t>
  </si>
  <si>
    <t>mat_lieferant_400</t>
  </si>
  <si>
    <t>mat_bestellung_vom_57</t>
  </si>
  <si>
    <t>mat_bestellung_vom_58</t>
  </si>
  <si>
    <t>mat_bestellung_vom_59</t>
  </si>
  <si>
    <t>mat_bestellung_vom_60</t>
  </si>
  <si>
    <t>mat_bestellung_vom_61</t>
  </si>
  <si>
    <t>mat_bestellung_vom_62</t>
  </si>
  <si>
    <t>mat_bestellung_vom_63</t>
  </si>
  <si>
    <t>mat_bestellung_vom_64</t>
  </si>
  <si>
    <t>mat_bestellung_vom_65</t>
  </si>
  <si>
    <t>mat_bestellung_vom_66</t>
  </si>
  <si>
    <t>mat_bestellung_vom_67</t>
  </si>
  <si>
    <t>mat_bestellung_vom_68</t>
  </si>
  <si>
    <t>mat_bestellung_vom_69</t>
  </si>
  <si>
    <t>mat_bestellung_vom_70</t>
  </si>
  <si>
    <t>mat_bestellung_vom_71</t>
  </si>
  <si>
    <t>mat_bestellung_vom_72</t>
  </si>
  <si>
    <t>mat_bestellung_vom_73</t>
  </si>
  <si>
    <t>mat_bestellung_vom_74</t>
  </si>
  <si>
    <t>mat_bestellung_vom_75</t>
  </si>
  <si>
    <t>mat_bestellung_vom_76</t>
  </si>
  <si>
    <t>mat_bestellung_vom_77</t>
  </si>
  <si>
    <t>mat_bestellung_vom_78</t>
  </si>
  <si>
    <t>mat_bestellung_vom_79</t>
  </si>
  <si>
    <t>mat_bestellung_vom_80</t>
  </si>
  <si>
    <t>mat_bestellung_vom_81</t>
  </si>
  <si>
    <t>mat_bestellung_vom_82</t>
  </si>
  <si>
    <t>mat_bestellung_vom_83</t>
  </si>
  <si>
    <t>mat_bestellung_vom_84</t>
  </si>
  <si>
    <t>mat_bestellung_vom_85</t>
  </si>
  <si>
    <t>mat_bestellung_vom_86</t>
  </si>
  <si>
    <t>mat_bestellung_vom_87</t>
  </si>
  <si>
    <t>mat_bestellung_vom_88</t>
  </si>
  <si>
    <t>mat_bestellung_vom_89</t>
  </si>
  <si>
    <t>mat_bestellung_vom_90</t>
  </si>
  <si>
    <t>mat_bestellung_vom_91</t>
  </si>
  <si>
    <t>mat_bestellung_vom_92</t>
  </si>
  <si>
    <t>mat_bestellung_vom_93</t>
  </si>
  <si>
    <t>mat_bestellung_vom_94</t>
  </si>
  <si>
    <t>mat_bestellung_vom_95</t>
  </si>
  <si>
    <t>mat_bestellung_vom_96</t>
  </si>
  <si>
    <t>mat_bestellung_vom_97</t>
  </si>
  <si>
    <t>mat_bestellung_vom_98</t>
  </si>
  <si>
    <t>mat_bestellung_vom_99</t>
  </si>
  <si>
    <t>mat_bestellung_vom_100</t>
  </si>
  <si>
    <t>mat_bestellung_vom_101</t>
  </si>
  <si>
    <t>mat_bestellung_vom_102</t>
  </si>
  <si>
    <t>mat_bestellung_vom_103</t>
  </si>
  <si>
    <t>mat_bestellung_vom_104</t>
  </si>
  <si>
    <t>mat_bestellung_vom_105</t>
  </si>
  <si>
    <t>mat_bestellung_vom_106</t>
  </si>
  <si>
    <t>mat_bestellung_vom_107</t>
  </si>
  <si>
    <t>mat_bestellung_vom_108</t>
  </si>
  <si>
    <t>mat_bestellung_vom_109</t>
  </si>
  <si>
    <t>mat_bestellung_vom_110</t>
  </si>
  <si>
    <t>mat_bestellung_vom_111</t>
  </si>
  <si>
    <t>mat_bestellung_vom_112</t>
  </si>
  <si>
    <t>mat_bestellung_vom_113</t>
  </si>
  <si>
    <t>mat_bestellung_vom_114</t>
  </si>
  <si>
    <t>mat_bestellung_vom_115</t>
  </si>
  <si>
    <t>mat_bestellung_vom_116</t>
  </si>
  <si>
    <t>mat_bestellung_vom_117</t>
  </si>
  <si>
    <t>mat_bestellung_vom_118</t>
  </si>
  <si>
    <t>mat_bestellung_vom_119</t>
  </si>
  <si>
    <t>mat_bestellung_vom_120</t>
  </si>
  <si>
    <t>mat_bestellung_vom_121</t>
  </si>
  <si>
    <t>mat_bestellung_vom_122</t>
  </si>
  <si>
    <t>mat_bestellung_vom_123</t>
  </si>
  <si>
    <t>mat_bestellung_vom_124</t>
  </si>
  <si>
    <t>mat_bestellung_vom_125</t>
  </si>
  <si>
    <t>mat_bestellung_vom_126</t>
  </si>
  <si>
    <t>mat_bestellung_vom_127</t>
  </si>
  <si>
    <t>mat_bestellung_vom_128</t>
  </si>
  <si>
    <t>mat_bestellung_vom_129</t>
  </si>
  <si>
    <t>mat_bestellung_vom_130</t>
  </si>
  <si>
    <t>mat_bestellung_vom_131</t>
  </si>
  <si>
    <t>mat_bestellung_vom_132</t>
  </si>
  <si>
    <t>mat_bestellung_vom_133</t>
  </si>
  <si>
    <t>mat_bestellung_vom_134</t>
  </si>
  <si>
    <t>mat_bestellung_vom_135</t>
  </si>
  <si>
    <t>mat_bestellung_vom_136</t>
  </si>
  <si>
    <t>mat_bestellung_vom_137</t>
  </si>
  <si>
    <t>mat_bestellung_vom_138</t>
  </si>
  <si>
    <t>mat_bestellung_vom_139</t>
  </si>
  <si>
    <t>mat_bestellung_vom_140</t>
  </si>
  <si>
    <t>mat_bestellung_vom_141</t>
  </si>
  <si>
    <t>mat_bestellung_vom_142</t>
  </si>
  <si>
    <t>mat_bestellung_vom_143</t>
  </si>
  <si>
    <t>mat_bestellung_vom_144</t>
  </si>
  <si>
    <t>mat_bestellung_vom_145</t>
  </si>
  <si>
    <t>mat_bestellung_vom_146</t>
  </si>
  <si>
    <t>mat_bestellung_vom_147</t>
  </si>
  <si>
    <t>mat_bestellung_vom_148</t>
  </si>
  <si>
    <t>mat_bestellung_vom_149</t>
  </si>
  <si>
    <t>mat_bestellung_vom_150</t>
  </si>
  <si>
    <t>mat_bestellung_vom_151</t>
  </si>
  <si>
    <t>mat_bestellung_vom_152</t>
  </si>
  <si>
    <t>mat_bestellung_vom_153</t>
  </si>
  <si>
    <t>mat_bestellung_vom_154</t>
  </si>
  <si>
    <t>mat_bestellung_vom_155</t>
  </si>
  <si>
    <t>mat_bestellung_vom_156</t>
  </si>
  <si>
    <t>mat_bestellung_vom_157</t>
  </si>
  <si>
    <t>mat_bestellung_vom_158</t>
  </si>
  <si>
    <t>mat_bestellung_vom_159</t>
  </si>
  <si>
    <t>mat_bestellung_vom_160</t>
  </si>
  <si>
    <t>mat_bestellung_vom_161</t>
  </si>
  <si>
    <t>mat_bestellung_vom_162</t>
  </si>
  <si>
    <t>mat_bestellung_vom_163</t>
  </si>
  <si>
    <t>mat_bestellung_vom_164</t>
  </si>
  <si>
    <t>mat_bestellung_vom_165</t>
  </si>
  <si>
    <t>mat_bestellung_vom_166</t>
  </si>
  <si>
    <t>mat_bestellung_vom_167</t>
  </si>
  <si>
    <t>mat_bestellung_vom_168</t>
  </si>
  <si>
    <t>mat_bestellung_vom_169</t>
  </si>
  <si>
    <t>mat_bestellung_vom_170</t>
  </si>
  <si>
    <t>mat_bestellung_vom_171</t>
  </si>
  <si>
    <t>mat_bestellung_vom_172</t>
  </si>
  <si>
    <t>mat_bestellung_vom_173</t>
  </si>
  <si>
    <t>mat_bestellung_vom_174</t>
  </si>
  <si>
    <t>mat_bestellung_vom_175</t>
  </si>
  <si>
    <t>mat_bestellung_vom_176</t>
  </si>
  <si>
    <t>mat_bestellung_vom_177</t>
  </si>
  <si>
    <t>mat_bestellung_vom_178</t>
  </si>
  <si>
    <t>mat_bestellung_vom_179</t>
  </si>
  <si>
    <t>mat_bestellung_vom_180</t>
  </si>
  <si>
    <t>mat_bestellung_vom_181</t>
  </si>
  <si>
    <t>mat_bestellung_vom_182</t>
  </si>
  <si>
    <t>mat_bestellung_vom_183</t>
  </si>
  <si>
    <t>mat_bestellung_vom_184</t>
  </si>
  <si>
    <t>mat_bestellung_vom_185</t>
  </si>
  <si>
    <t>mat_bestellung_vom_186</t>
  </si>
  <si>
    <t>mat_bestellung_vom_187</t>
  </si>
  <si>
    <t>mat_bestellung_vom_188</t>
  </si>
  <si>
    <t>mat_bestellung_vom_189</t>
  </si>
  <si>
    <t>mat_bestellung_vom_190</t>
  </si>
  <si>
    <t>mat_bestellung_vom_191</t>
  </si>
  <si>
    <t>mat_bestellung_vom_192</t>
  </si>
  <si>
    <t>mat_bestellung_vom_193</t>
  </si>
  <si>
    <t>mat_bestellung_vom_194</t>
  </si>
  <si>
    <t>mat_bestellung_vom_195</t>
  </si>
  <si>
    <t>mat_bestellung_vom_196</t>
  </si>
  <si>
    <t>mat_bestellung_vom_197</t>
  </si>
  <si>
    <t>mat_bestellung_vom_198</t>
  </si>
  <si>
    <t>mat_bestellung_vom_199</t>
  </si>
  <si>
    <t>mat_bestellung_vom_200</t>
  </si>
  <si>
    <t>mat_bestellung_vom_201</t>
  </si>
  <si>
    <t>mat_bestellung_vom_202</t>
  </si>
  <si>
    <t>mat_bestellung_vom_203</t>
  </si>
  <si>
    <t>mat_bestellung_vom_204</t>
  </si>
  <si>
    <t>mat_bestellung_vom_205</t>
  </si>
  <si>
    <t>mat_bestellung_vom_206</t>
  </si>
  <si>
    <t>mat_bestellung_vom_207</t>
  </si>
  <si>
    <t>mat_bestellung_vom_208</t>
  </si>
  <si>
    <t>mat_bestellung_vom_209</t>
  </si>
  <si>
    <t>mat_bestellung_vom_210</t>
  </si>
  <si>
    <t>mat_bestellung_vom_211</t>
  </si>
  <si>
    <t>mat_bestellung_vom_212</t>
  </si>
  <si>
    <t>mat_bestellung_vom_213</t>
  </si>
  <si>
    <t>mat_bestellung_vom_214</t>
  </si>
  <si>
    <t>mat_bestellung_vom_215</t>
  </si>
  <si>
    <t>mat_bestellung_vom_216</t>
  </si>
  <si>
    <t>mat_bestellung_vom_217</t>
  </si>
  <si>
    <t>mat_bestellung_vom_218</t>
  </si>
  <si>
    <t>mat_bestellung_vom_219</t>
  </si>
  <si>
    <t>mat_bestellung_vom_220</t>
  </si>
  <si>
    <t>mat_bestellung_vom_221</t>
  </si>
  <si>
    <t>mat_bestellung_vom_222</t>
  </si>
  <si>
    <t>mat_bestellung_vom_223</t>
  </si>
  <si>
    <t>mat_bestellung_vom_224</t>
  </si>
  <si>
    <t>mat_bestellung_vom_225</t>
  </si>
  <si>
    <t>mat_bestellung_vom_226</t>
  </si>
  <si>
    <t>mat_bestellung_vom_227</t>
  </si>
  <si>
    <t>mat_bestellung_vom_228</t>
  </si>
  <si>
    <t>mat_bestellung_vom_229</t>
  </si>
  <si>
    <t>mat_bestellung_vom_230</t>
  </si>
  <si>
    <t>mat_bestellung_vom_231</t>
  </si>
  <si>
    <t>mat_bestellung_vom_232</t>
  </si>
  <si>
    <t>mat_bestellung_vom_233</t>
  </si>
  <si>
    <t>mat_bestellung_vom_234</t>
  </si>
  <si>
    <t>mat_bestellung_vom_235</t>
  </si>
  <si>
    <t>mat_bestellung_vom_236</t>
  </si>
  <si>
    <t>mat_bestellung_vom_237</t>
  </si>
  <si>
    <t>mat_bestellung_vom_238</t>
  </si>
  <si>
    <t>mat_bestellung_vom_239</t>
  </si>
  <si>
    <t>mat_bestellung_vom_240</t>
  </si>
  <si>
    <t>mat_bestellung_vom_241</t>
  </si>
  <si>
    <t>mat_bestellung_vom_242</t>
  </si>
  <si>
    <t>mat_bestellung_vom_243</t>
  </si>
  <si>
    <t>mat_bestellung_vom_244</t>
  </si>
  <si>
    <t>mat_bestellung_vom_245</t>
  </si>
  <si>
    <t>mat_bestellung_vom_246</t>
  </si>
  <si>
    <t>mat_bestellung_vom_247</t>
  </si>
  <si>
    <t>mat_bestellung_vom_248</t>
  </si>
  <si>
    <t>mat_bestellung_vom_249</t>
  </si>
  <si>
    <t>mat_bestellung_vom_250</t>
  </si>
  <si>
    <t>mat_bestellung_vom_251</t>
  </si>
  <si>
    <t>mat_bestellung_vom_252</t>
  </si>
  <si>
    <t>mat_bestellung_vom_253</t>
  </si>
  <si>
    <t>mat_bestellung_vom_254</t>
  </si>
  <si>
    <t>mat_bestellung_vom_255</t>
  </si>
  <si>
    <t>mat_bestellung_vom_256</t>
  </si>
  <si>
    <t>mat_bestellung_vom_257</t>
  </si>
  <si>
    <t>mat_bestellung_vom_258</t>
  </si>
  <si>
    <t>mat_bestellung_vom_259</t>
  </si>
  <si>
    <t>mat_bestellung_vom_260</t>
  </si>
  <si>
    <t>mat_bestellung_vom_261</t>
  </si>
  <si>
    <t>mat_bestellung_vom_262</t>
  </si>
  <si>
    <t>mat_bestellung_vom_263</t>
  </si>
  <si>
    <t>mat_bestellung_vom_264</t>
  </si>
  <si>
    <t>mat_bestellung_vom_265</t>
  </si>
  <si>
    <t>mat_bestellung_vom_266</t>
  </si>
  <si>
    <t>mat_bestellung_vom_267</t>
  </si>
  <si>
    <t>mat_bestellung_vom_268</t>
  </si>
  <si>
    <t>mat_bestellung_vom_269</t>
  </si>
  <si>
    <t>mat_bestellung_vom_270</t>
  </si>
  <si>
    <t>mat_bestellung_vom_271</t>
  </si>
  <si>
    <t>mat_bestellung_vom_272</t>
  </si>
  <si>
    <t>mat_bestellung_vom_273</t>
  </si>
  <si>
    <t>mat_bestellung_vom_274</t>
  </si>
  <si>
    <t>mat_bestellung_vom_275</t>
  </si>
  <si>
    <t>mat_bestellung_vom_276</t>
  </si>
  <si>
    <t>mat_bestellung_vom_277</t>
  </si>
  <si>
    <t>mat_bestellung_vom_278</t>
  </si>
  <si>
    <t>mat_bestellung_vom_279</t>
  </si>
  <si>
    <t>mat_bestellung_vom_280</t>
  </si>
  <si>
    <t>mat_bestellung_vom_281</t>
  </si>
  <si>
    <t>mat_bestellung_vom_282</t>
  </si>
  <si>
    <t>mat_bestellung_vom_283</t>
  </si>
  <si>
    <t>mat_bestellung_vom_284</t>
  </si>
  <si>
    <t>mat_bestellung_vom_285</t>
  </si>
  <si>
    <t>mat_bestellung_vom_286</t>
  </si>
  <si>
    <t>mat_bestellung_vom_287</t>
  </si>
  <si>
    <t>mat_bestellung_vom_288</t>
  </si>
  <si>
    <t>mat_bestellung_vom_289</t>
  </si>
  <si>
    <t>mat_bestellung_vom_290</t>
  </si>
  <si>
    <t>mat_bestellung_vom_291</t>
  </si>
  <si>
    <t>mat_bestellung_vom_292</t>
  </si>
  <si>
    <t>mat_bestellung_vom_293</t>
  </si>
  <si>
    <t>mat_bestellung_vom_294</t>
  </si>
  <si>
    <t>mat_bestellung_vom_295</t>
  </si>
  <si>
    <t>mat_bestellung_vom_296</t>
  </si>
  <si>
    <t>mat_bestellung_vom_297</t>
  </si>
  <si>
    <t>mat_bestellung_vom_298</t>
  </si>
  <si>
    <t>mat_bestellung_vom_299</t>
  </si>
  <si>
    <t>mat_bestellung_vom_300</t>
  </si>
  <si>
    <t>mat_bestellung_vom_301</t>
  </si>
  <si>
    <t>mat_bestellung_vom_302</t>
  </si>
  <si>
    <t>mat_bestellung_vom_303</t>
  </si>
  <si>
    <t>mat_bestellung_vom_304</t>
  </si>
  <si>
    <t>mat_bestellung_vom_305</t>
  </si>
  <si>
    <t>mat_bestellung_vom_306</t>
  </si>
  <si>
    <t>mat_bestellung_vom_307</t>
  </si>
  <si>
    <t>mat_bestellung_vom_308</t>
  </si>
  <si>
    <t>mat_bestellung_vom_309</t>
  </si>
  <si>
    <t>mat_bestellung_vom_310</t>
  </si>
  <si>
    <t>mat_bestellung_vom_311</t>
  </si>
  <si>
    <t>mat_bestellung_vom_312</t>
  </si>
  <si>
    <t>mat_bestellung_vom_313</t>
  </si>
  <si>
    <t>mat_bestellung_vom_314</t>
  </si>
  <si>
    <t>mat_bestellung_vom_315</t>
  </si>
  <si>
    <t>mat_bestellung_vom_316</t>
  </si>
  <si>
    <t>mat_bestellung_vom_317</t>
  </si>
  <si>
    <t>mat_bestellung_vom_318</t>
  </si>
  <si>
    <t>mat_bestellung_vom_319</t>
  </si>
  <si>
    <t>mat_bestellung_vom_320</t>
  </si>
  <si>
    <t>mat_bestellung_vom_321</t>
  </si>
  <si>
    <t>mat_bestellung_vom_322</t>
  </si>
  <si>
    <t>mat_bestellung_vom_323</t>
  </si>
  <si>
    <t>mat_bestellung_vom_324</t>
  </si>
  <si>
    <t>mat_bestellung_vom_325</t>
  </si>
  <si>
    <t>mat_bestellung_vom_326</t>
  </si>
  <si>
    <t>mat_bestellung_vom_327</t>
  </si>
  <si>
    <t>mat_bestellung_vom_328</t>
  </si>
  <si>
    <t>mat_bestellung_vom_329</t>
  </si>
  <si>
    <t>mat_bestellung_vom_330</t>
  </si>
  <si>
    <t>mat_bestellung_vom_331</t>
  </si>
  <si>
    <t>mat_bestellung_vom_332</t>
  </si>
  <si>
    <t>mat_bestellung_vom_333</t>
  </si>
  <si>
    <t>mat_bestellung_vom_334</t>
  </si>
  <si>
    <t>mat_bestellung_vom_335</t>
  </si>
  <si>
    <t>mat_bestellung_vom_336</t>
  </si>
  <si>
    <t>mat_bestellung_vom_337</t>
  </si>
  <si>
    <t>mat_bestellung_vom_338</t>
  </si>
  <si>
    <t>mat_bestellung_vom_339</t>
  </si>
  <si>
    <t>mat_bestellung_vom_340</t>
  </si>
  <si>
    <t>mat_bestellung_vom_341</t>
  </si>
  <si>
    <t>mat_bestellung_vom_342</t>
  </si>
  <si>
    <t>mat_bestellung_vom_343</t>
  </si>
  <si>
    <t>mat_bestellung_vom_344</t>
  </si>
  <si>
    <t>mat_bestellung_vom_345</t>
  </si>
  <si>
    <t>mat_bestellung_vom_346</t>
  </si>
  <si>
    <t>mat_bestellung_vom_347</t>
  </si>
  <si>
    <t>mat_bestellung_vom_348</t>
  </si>
  <si>
    <t>mat_bestellung_vom_349</t>
  </si>
  <si>
    <t>mat_bestellung_vom_350</t>
  </si>
  <si>
    <t>mat_bestellung_vom_351</t>
  </si>
  <si>
    <t>mat_bestellung_vom_352</t>
  </si>
  <si>
    <t>mat_bestellung_vom_353</t>
  </si>
  <si>
    <t>mat_bestellung_vom_354</t>
  </si>
  <si>
    <t>mat_bestellung_vom_355</t>
  </si>
  <si>
    <t>mat_bestellung_vom_356</t>
  </si>
  <si>
    <t>mat_bestellung_vom_357</t>
  </si>
  <si>
    <t>mat_bestellung_vom_358</t>
  </si>
  <si>
    <t>mat_bestellung_vom_359</t>
  </si>
  <si>
    <t>mat_bestellung_vom_360</t>
  </si>
  <si>
    <t>mat_bestellung_vom_361</t>
  </si>
  <si>
    <t>mat_bestellung_vom_362</t>
  </si>
  <si>
    <t>mat_bestellung_vom_363</t>
  </si>
  <si>
    <t>mat_bestellung_vom_364</t>
  </si>
  <si>
    <t>mat_bestellung_vom_365</t>
  </si>
  <si>
    <t>mat_bestellung_vom_366</t>
  </si>
  <si>
    <t>mat_bestellung_vom_367</t>
  </si>
  <si>
    <t>mat_bestellung_vom_368</t>
  </si>
  <si>
    <t>mat_bestellung_vom_369</t>
  </si>
  <si>
    <t>mat_bestellung_vom_370</t>
  </si>
  <si>
    <t>mat_bestellung_vom_371</t>
  </si>
  <si>
    <t>mat_bestellung_vom_372</t>
  </si>
  <si>
    <t>mat_bestellung_vom_373</t>
  </si>
  <si>
    <t>mat_bestellung_vom_374</t>
  </si>
  <si>
    <t>mat_bestellung_vom_375</t>
  </si>
  <si>
    <t>mat_bestellung_vom_376</t>
  </si>
  <si>
    <t>mat_bestellung_vom_377</t>
  </si>
  <si>
    <t>mat_bestellung_vom_378</t>
  </si>
  <si>
    <t>mat_bestellung_vom_379</t>
  </si>
  <si>
    <t>mat_bestellung_vom_380</t>
  </si>
  <si>
    <t>mat_bestellung_vom_381</t>
  </si>
  <si>
    <t>mat_bestellung_vom_382</t>
  </si>
  <si>
    <t>mat_bestellung_vom_383</t>
  </si>
  <si>
    <t>mat_bestellung_vom_384</t>
  </si>
  <si>
    <t>mat_bestellung_vom_385</t>
  </si>
  <si>
    <t>mat_bestellung_vom_386</t>
  </si>
  <si>
    <t>mat_bestellung_vom_387</t>
  </si>
  <si>
    <t>mat_bestellung_vom_388</t>
  </si>
  <si>
    <t>mat_bestellung_vom_389</t>
  </si>
  <si>
    <t>mat_bestellung_vom_390</t>
  </si>
  <si>
    <t>mat_bestellung_vom_391</t>
  </si>
  <si>
    <t>mat_bestellung_vom_392</t>
  </si>
  <si>
    <t>mat_bestellung_vom_393</t>
  </si>
  <si>
    <t>mat_bestellung_vom_394</t>
  </si>
  <si>
    <t>mat_bestellung_vom_395</t>
  </si>
  <si>
    <t>mat_bestellung_vom_396</t>
  </si>
  <si>
    <t>mat_bestellung_vom_397</t>
  </si>
  <si>
    <t>mat_bestellung_vom_398</t>
  </si>
  <si>
    <t>mat_bestellung_vom_399</t>
  </si>
  <si>
    <t>mat_bestellung_vom_400</t>
  </si>
  <si>
    <t>mat_rechnung_vom_57</t>
  </si>
  <si>
    <t>mat_rechnung_vom_58</t>
  </si>
  <si>
    <t>mat_rechnung_vom_59</t>
  </si>
  <si>
    <t>mat_rechnung_vom_60</t>
  </si>
  <si>
    <t>mat_rechnung_vom_61</t>
  </si>
  <si>
    <t>mat_rechnung_vom_62</t>
  </si>
  <si>
    <t>mat_rechnung_vom_63</t>
  </si>
  <si>
    <t>mat_rechnung_vom_64</t>
  </si>
  <si>
    <t>mat_rechnung_vom_65</t>
  </si>
  <si>
    <t>mat_rechnung_vom_66</t>
  </si>
  <si>
    <t>mat_rechnung_vom_67</t>
  </si>
  <si>
    <t>mat_rechnung_vom_68</t>
  </si>
  <si>
    <t>mat_rechnung_vom_69</t>
  </si>
  <si>
    <t>mat_rechnung_vom_70</t>
  </si>
  <si>
    <t>mat_rechnung_vom_71</t>
  </si>
  <si>
    <t>mat_rechnung_vom_72</t>
  </si>
  <si>
    <t>mat_rechnung_vom_73</t>
  </si>
  <si>
    <t>mat_rechnung_vom_74</t>
  </si>
  <si>
    <t>mat_rechnung_vom_75</t>
  </si>
  <si>
    <t>mat_rechnung_vom_76</t>
  </si>
  <si>
    <t>mat_rechnung_vom_77</t>
  </si>
  <si>
    <t>mat_rechnung_vom_78</t>
  </si>
  <si>
    <t>mat_rechnung_vom_79</t>
  </si>
  <si>
    <t>mat_rechnung_vom_80</t>
  </si>
  <si>
    <t>mat_rechnung_vom_81</t>
  </si>
  <si>
    <t>mat_rechnung_vom_82</t>
  </si>
  <si>
    <t>mat_rechnung_vom_83</t>
  </si>
  <si>
    <t>mat_rechnung_vom_84</t>
  </si>
  <si>
    <t>mat_rechnung_vom_85</t>
  </si>
  <si>
    <t>mat_rechnung_vom_86</t>
  </si>
  <si>
    <t>mat_rechnung_vom_87</t>
  </si>
  <si>
    <t>mat_rechnung_vom_88</t>
  </si>
  <si>
    <t>mat_rechnung_vom_89</t>
  </si>
  <si>
    <t>mat_rechnung_vom_90</t>
  </si>
  <si>
    <t>mat_rechnung_vom_91</t>
  </si>
  <si>
    <t>mat_rechnung_vom_92</t>
  </si>
  <si>
    <t>mat_rechnung_vom_93</t>
  </si>
  <si>
    <t>mat_rechnung_vom_94</t>
  </si>
  <si>
    <t>mat_rechnung_vom_95</t>
  </si>
  <si>
    <t>mat_rechnung_vom_96</t>
  </si>
  <si>
    <t>mat_rechnung_vom_97</t>
  </si>
  <si>
    <t>mat_rechnung_vom_98</t>
  </si>
  <si>
    <t>mat_rechnung_vom_99</t>
  </si>
  <si>
    <t>mat_rechnung_vom_100</t>
  </si>
  <si>
    <t>mat_rechnung_vom_101</t>
  </si>
  <si>
    <t>mat_rechnung_vom_102</t>
  </si>
  <si>
    <t>mat_rechnung_vom_103</t>
  </si>
  <si>
    <t>mat_rechnung_vom_104</t>
  </si>
  <si>
    <t>mat_rechnung_vom_105</t>
  </si>
  <si>
    <t>mat_rechnung_vom_106</t>
  </si>
  <si>
    <t>mat_rechnung_vom_107</t>
  </si>
  <si>
    <t>mat_rechnung_vom_108</t>
  </si>
  <si>
    <t>mat_rechnung_vom_109</t>
  </si>
  <si>
    <t>mat_rechnung_vom_110</t>
  </si>
  <si>
    <t>mat_rechnung_vom_111</t>
  </si>
  <si>
    <t>mat_rechnung_vom_112</t>
  </si>
  <si>
    <t>mat_rechnung_vom_113</t>
  </si>
  <si>
    <t>mat_rechnung_vom_114</t>
  </si>
  <si>
    <t>mat_rechnung_vom_115</t>
  </si>
  <si>
    <t>mat_rechnung_vom_116</t>
  </si>
  <si>
    <t>mat_rechnung_vom_117</t>
  </si>
  <si>
    <t>mat_rechnung_vom_118</t>
  </si>
  <si>
    <t>mat_rechnung_vom_119</t>
  </si>
  <si>
    <t>mat_rechnung_vom_120</t>
  </si>
  <si>
    <t>mat_rechnung_vom_121</t>
  </si>
  <si>
    <t>mat_rechnung_vom_122</t>
  </si>
  <si>
    <t>mat_rechnung_vom_123</t>
  </si>
  <si>
    <t>mat_rechnung_vom_124</t>
  </si>
  <si>
    <t>mat_rechnung_vom_125</t>
  </si>
  <si>
    <t>mat_rechnung_vom_126</t>
  </si>
  <si>
    <t>mat_rechnung_vom_127</t>
  </si>
  <si>
    <t>mat_rechnung_vom_128</t>
  </si>
  <si>
    <t>mat_rechnung_vom_129</t>
  </si>
  <si>
    <t>mat_rechnung_vom_130</t>
  </si>
  <si>
    <t>mat_rechnung_vom_131</t>
  </si>
  <si>
    <t>mat_rechnung_vom_132</t>
  </si>
  <si>
    <t>mat_rechnung_vom_133</t>
  </si>
  <si>
    <t>mat_rechnung_vom_134</t>
  </si>
  <si>
    <t>mat_rechnung_vom_135</t>
  </si>
  <si>
    <t>mat_rechnung_vom_136</t>
  </si>
  <si>
    <t>mat_rechnung_vom_137</t>
  </si>
  <si>
    <t>mat_rechnung_vom_138</t>
  </si>
  <si>
    <t>mat_rechnung_vom_139</t>
  </si>
  <si>
    <t>mat_rechnung_vom_140</t>
  </si>
  <si>
    <t>mat_rechnung_vom_141</t>
  </si>
  <si>
    <t>mat_rechnung_vom_142</t>
  </si>
  <si>
    <t>mat_rechnung_vom_143</t>
  </si>
  <si>
    <t>mat_rechnung_vom_144</t>
  </si>
  <si>
    <t>mat_rechnung_vom_145</t>
  </si>
  <si>
    <t>mat_rechnung_vom_146</t>
  </si>
  <si>
    <t>mat_rechnung_vom_147</t>
  </si>
  <si>
    <t>mat_rechnung_vom_148</t>
  </si>
  <si>
    <t>mat_rechnung_vom_149</t>
  </si>
  <si>
    <t>mat_rechnung_vom_150</t>
  </si>
  <si>
    <t>mat_rechnung_vom_151</t>
  </si>
  <si>
    <t>mat_rechnung_vom_152</t>
  </si>
  <si>
    <t>mat_rechnung_vom_153</t>
  </si>
  <si>
    <t>mat_rechnung_vom_154</t>
  </si>
  <si>
    <t>mat_rechnung_vom_155</t>
  </si>
  <si>
    <t>mat_rechnung_vom_156</t>
  </si>
  <si>
    <t>mat_rechnung_vom_157</t>
  </si>
  <si>
    <t>mat_rechnung_vom_158</t>
  </si>
  <si>
    <t>mat_rechnung_vom_159</t>
  </si>
  <si>
    <t>mat_rechnung_vom_160</t>
  </si>
  <si>
    <t>mat_rechnung_vom_161</t>
  </si>
  <si>
    <t>mat_rechnung_vom_162</t>
  </si>
  <si>
    <t>mat_rechnung_vom_163</t>
  </si>
  <si>
    <t>mat_rechnung_vom_164</t>
  </si>
  <si>
    <t>mat_rechnung_vom_165</t>
  </si>
  <si>
    <t>mat_rechnung_vom_166</t>
  </si>
  <si>
    <t>mat_rechnung_vom_167</t>
  </si>
  <si>
    <t>mat_rechnung_vom_168</t>
  </si>
  <si>
    <t>mat_rechnung_vom_169</t>
  </si>
  <si>
    <t>mat_rechnung_vom_170</t>
  </si>
  <si>
    <t>mat_rechnung_vom_171</t>
  </si>
  <si>
    <t>mat_rechnung_vom_172</t>
  </si>
  <si>
    <t>mat_rechnung_vom_173</t>
  </si>
  <si>
    <t>mat_rechnung_vom_174</t>
  </si>
  <si>
    <t>mat_rechnung_vom_175</t>
  </si>
  <si>
    <t>mat_rechnung_vom_176</t>
  </si>
  <si>
    <t>mat_rechnung_vom_177</t>
  </si>
  <si>
    <t>mat_rechnung_vom_178</t>
  </si>
  <si>
    <t>mat_rechnung_vom_179</t>
  </si>
  <si>
    <t>mat_rechnung_vom_180</t>
  </si>
  <si>
    <t>mat_rechnung_vom_181</t>
  </si>
  <si>
    <t>mat_rechnung_vom_182</t>
  </si>
  <si>
    <t>mat_rechnung_vom_183</t>
  </si>
  <si>
    <t>mat_rechnung_vom_184</t>
  </si>
  <si>
    <t>mat_rechnung_vom_185</t>
  </si>
  <si>
    <t>mat_rechnung_vom_186</t>
  </si>
  <si>
    <t>mat_rechnung_vom_187</t>
  </si>
  <si>
    <t>mat_rechnung_vom_188</t>
  </si>
  <si>
    <t>mat_rechnung_vom_189</t>
  </si>
  <si>
    <t>mat_rechnung_vom_190</t>
  </si>
  <si>
    <t>mat_rechnung_vom_191</t>
  </si>
  <si>
    <t>mat_rechnung_vom_192</t>
  </si>
  <si>
    <t>mat_rechnung_vom_193</t>
  </si>
  <si>
    <t>mat_rechnung_vom_194</t>
  </si>
  <si>
    <t>mat_rechnung_vom_195</t>
  </si>
  <si>
    <t>mat_rechnung_vom_196</t>
  </si>
  <si>
    <t>mat_rechnung_vom_197</t>
  </si>
  <si>
    <t>mat_rechnung_vom_198</t>
  </si>
  <si>
    <t>mat_rechnung_vom_199</t>
  </si>
  <si>
    <t>mat_rechnung_vom_200</t>
  </si>
  <si>
    <t>mat_rechnung_vom_201</t>
  </si>
  <si>
    <t>mat_rechnung_vom_202</t>
  </si>
  <si>
    <t>mat_rechnung_vom_203</t>
  </si>
  <si>
    <t>mat_rechnung_vom_204</t>
  </si>
  <si>
    <t>mat_rechnung_vom_205</t>
  </si>
  <si>
    <t>mat_rechnung_vom_206</t>
  </si>
  <si>
    <t>mat_rechnung_vom_207</t>
  </si>
  <si>
    <t>mat_rechnung_vom_208</t>
  </si>
  <si>
    <t>mat_rechnung_vom_209</t>
  </si>
  <si>
    <t>mat_rechnung_vom_210</t>
  </si>
  <si>
    <t>mat_rechnung_vom_211</t>
  </si>
  <si>
    <t>mat_rechnung_vom_212</t>
  </si>
  <si>
    <t>mat_rechnung_vom_213</t>
  </si>
  <si>
    <t>mat_rechnung_vom_214</t>
  </si>
  <si>
    <t>mat_rechnung_vom_215</t>
  </si>
  <si>
    <t>mat_rechnung_vom_216</t>
  </si>
  <si>
    <t>mat_rechnung_vom_217</t>
  </si>
  <si>
    <t>mat_rechnung_vom_218</t>
  </si>
  <si>
    <t>mat_rechnung_vom_219</t>
  </si>
  <si>
    <t>mat_rechnung_vom_220</t>
  </si>
  <si>
    <t>mat_rechnung_vom_221</t>
  </si>
  <si>
    <t>mat_rechnung_vom_222</t>
  </si>
  <si>
    <t>mat_rechnung_vom_223</t>
  </si>
  <si>
    <t>mat_rechnung_vom_224</t>
  </si>
  <si>
    <t>mat_rechnung_vom_225</t>
  </si>
  <si>
    <t>mat_rechnung_vom_226</t>
  </si>
  <si>
    <t>mat_rechnung_vom_227</t>
  </si>
  <si>
    <t>mat_rechnung_vom_228</t>
  </si>
  <si>
    <t>mat_rechnung_vom_229</t>
  </si>
  <si>
    <t>mat_rechnung_vom_230</t>
  </si>
  <si>
    <t>mat_rechnung_vom_231</t>
  </si>
  <si>
    <t>mat_rechnung_vom_232</t>
  </si>
  <si>
    <t>mat_rechnung_vom_233</t>
  </si>
  <si>
    <t>mat_rechnung_vom_234</t>
  </si>
  <si>
    <t>mat_rechnung_vom_235</t>
  </si>
  <si>
    <t>mat_rechnung_vom_236</t>
  </si>
  <si>
    <t>mat_rechnung_vom_237</t>
  </si>
  <si>
    <t>mat_rechnung_vom_238</t>
  </si>
  <si>
    <t>mat_rechnung_vom_239</t>
  </si>
  <si>
    <t>mat_rechnung_vom_240</t>
  </si>
  <si>
    <t>mat_rechnung_vom_241</t>
  </si>
  <si>
    <t>mat_rechnung_vom_242</t>
  </si>
  <si>
    <t>mat_rechnung_vom_243</t>
  </si>
  <si>
    <t>mat_rechnung_vom_244</t>
  </si>
  <si>
    <t>mat_rechnung_vom_245</t>
  </si>
  <si>
    <t>mat_rechnung_vom_246</t>
  </si>
  <si>
    <t>mat_rechnung_vom_247</t>
  </si>
  <si>
    <t>mat_rechnung_vom_248</t>
  </si>
  <si>
    <t>mat_rechnung_vom_249</t>
  </si>
  <si>
    <t>mat_rechnung_vom_250</t>
  </si>
  <si>
    <t>mat_rechnung_vom_251</t>
  </si>
  <si>
    <t>mat_rechnung_vom_252</t>
  </si>
  <si>
    <t>mat_rechnung_vom_253</t>
  </si>
  <si>
    <t>mat_rechnung_vom_254</t>
  </si>
  <si>
    <t>mat_rechnung_vom_255</t>
  </si>
  <si>
    <t>mat_rechnung_vom_256</t>
  </si>
  <si>
    <t>mat_rechnung_vom_257</t>
  </si>
  <si>
    <t>mat_rechnung_vom_258</t>
  </si>
  <si>
    <t>mat_rechnung_vom_259</t>
  </si>
  <si>
    <t>mat_rechnung_vom_260</t>
  </si>
  <si>
    <t>mat_rechnung_vom_261</t>
  </si>
  <si>
    <t>mat_rechnung_vom_262</t>
  </si>
  <si>
    <t>mat_rechnung_vom_263</t>
  </si>
  <si>
    <t>mat_rechnung_vom_264</t>
  </si>
  <si>
    <t>mat_rechnung_vom_265</t>
  </si>
  <si>
    <t>mat_rechnung_vom_266</t>
  </si>
  <si>
    <t>mat_rechnung_vom_267</t>
  </si>
  <si>
    <t>mat_rechnung_vom_268</t>
  </si>
  <si>
    <t>mat_rechnung_vom_269</t>
  </si>
  <si>
    <t>mat_rechnung_vom_270</t>
  </si>
  <si>
    <t>mat_rechnung_vom_271</t>
  </si>
  <si>
    <t>mat_rechnung_vom_272</t>
  </si>
  <si>
    <t>mat_rechnung_vom_273</t>
  </si>
  <si>
    <t>mat_rechnung_vom_274</t>
  </si>
  <si>
    <t>mat_rechnung_vom_275</t>
  </si>
  <si>
    <t>mat_rechnung_vom_276</t>
  </si>
  <si>
    <t>mat_rechnung_vom_277</t>
  </si>
  <si>
    <t>mat_rechnung_vom_278</t>
  </si>
  <si>
    <t>mat_rechnung_vom_279</t>
  </si>
  <si>
    <t>mat_rechnung_vom_280</t>
  </si>
  <si>
    <t>mat_rechnung_vom_281</t>
  </si>
  <si>
    <t>mat_rechnung_vom_282</t>
  </si>
  <si>
    <t>mat_rechnung_vom_283</t>
  </si>
  <si>
    <t>mat_rechnung_vom_284</t>
  </si>
  <si>
    <t>mat_rechnung_vom_285</t>
  </si>
  <si>
    <t>mat_rechnung_vom_286</t>
  </si>
  <si>
    <t>mat_rechnung_vom_287</t>
  </si>
  <si>
    <t>mat_rechnung_vom_288</t>
  </si>
  <si>
    <t>mat_rechnung_vom_289</t>
  </si>
  <si>
    <t>mat_rechnung_vom_290</t>
  </si>
  <si>
    <t>mat_rechnung_vom_291</t>
  </si>
  <si>
    <t>mat_rechnung_vom_292</t>
  </si>
  <si>
    <t>mat_rechnung_vom_293</t>
  </si>
  <si>
    <t>mat_rechnung_vom_294</t>
  </si>
  <si>
    <t>mat_rechnung_vom_295</t>
  </si>
  <si>
    <t>mat_rechnung_vom_296</t>
  </si>
  <si>
    <t>mat_rechnung_vom_297</t>
  </si>
  <si>
    <t>mat_rechnung_vom_298</t>
  </si>
  <si>
    <t>mat_rechnung_vom_299</t>
  </si>
  <si>
    <t>mat_rechnung_vom_300</t>
  </si>
  <si>
    <t>mat_rechnung_vom_301</t>
  </si>
  <si>
    <t>mat_rechnung_vom_302</t>
  </si>
  <si>
    <t>mat_rechnung_vom_303</t>
  </si>
  <si>
    <t>mat_rechnung_vom_304</t>
  </si>
  <si>
    <t>mat_rechnung_vom_305</t>
  </si>
  <si>
    <t>mat_rechnung_vom_306</t>
  </si>
  <si>
    <t>mat_rechnung_vom_307</t>
  </si>
  <si>
    <t>mat_rechnung_vom_308</t>
  </si>
  <si>
    <t>mat_rechnung_vom_309</t>
  </si>
  <si>
    <t>mat_rechnung_vom_310</t>
  </si>
  <si>
    <t>mat_rechnung_vom_311</t>
  </si>
  <si>
    <t>mat_rechnung_vom_312</t>
  </si>
  <si>
    <t>mat_rechnung_vom_313</t>
  </si>
  <si>
    <t>mat_rechnung_vom_314</t>
  </si>
  <si>
    <t>mat_rechnung_vom_315</t>
  </si>
  <si>
    <t>mat_rechnung_vom_316</t>
  </si>
  <si>
    <t>mat_rechnung_vom_317</t>
  </si>
  <si>
    <t>mat_rechnung_vom_318</t>
  </si>
  <si>
    <t>mat_rechnung_vom_319</t>
  </si>
  <si>
    <t>mat_rechnung_vom_320</t>
  </si>
  <si>
    <t>mat_rechnung_vom_321</t>
  </si>
  <si>
    <t>mat_rechnung_vom_322</t>
  </si>
  <si>
    <t>mat_rechnung_vom_323</t>
  </si>
  <si>
    <t>mat_rechnung_vom_324</t>
  </si>
  <si>
    <t>mat_rechnung_vom_325</t>
  </si>
  <si>
    <t>mat_rechnung_vom_326</t>
  </si>
  <si>
    <t>mat_rechnung_vom_327</t>
  </si>
  <si>
    <t>mat_rechnung_vom_328</t>
  </si>
  <si>
    <t>mat_rechnung_vom_329</t>
  </si>
  <si>
    <t>mat_rechnung_vom_330</t>
  </si>
  <si>
    <t>mat_rechnung_vom_331</t>
  </si>
  <si>
    <t>mat_rechnung_vom_332</t>
  </si>
  <si>
    <t>mat_rechnung_vom_333</t>
  </si>
  <si>
    <t>mat_rechnung_vom_334</t>
  </si>
  <si>
    <t>mat_rechnung_vom_335</t>
  </si>
  <si>
    <t>mat_rechnung_vom_336</t>
  </si>
  <si>
    <t>mat_rechnung_vom_337</t>
  </si>
  <si>
    <t>mat_rechnung_vom_338</t>
  </si>
  <si>
    <t>mat_rechnung_vom_339</t>
  </si>
  <si>
    <t>mat_rechnung_vom_340</t>
  </si>
  <si>
    <t>mat_rechnung_vom_341</t>
  </si>
  <si>
    <t>mat_rechnung_vom_342</t>
  </si>
  <si>
    <t>mat_rechnung_vom_343</t>
  </si>
  <si>
    <t>mat_rechnung_vom_344</t>
  </si>
  <si>
    <t>mat_rechnung_vom_345</t>
  </si>
  <si>
    <t>mat_rechnung_vom_346</t>
  </si>
  <si>
    <t>mat_rechnung_vom_347</t>
  </si>
  <si>
    <t>mat_rechnung_vom_348</t>
  </si>
  <si>
    <t>mat_rechnung_vom_349</t>
  </si>
  <si>
    <t>mat_rechnung_vom_350</t>
  </si>
  <si>
    <t>mat_rechnung_vom_351</t>
  </si>
  <si>
    <t>mat_rechnung_vom_352</t>
  </si>
  <si>
    <t>mat_rechnung_vom_353</t>
  </si>
  <si>
    <t>mat_rechnung_vom_354</t>
  </si>
  <si>
    <t>mat_rechnung_vom_355</t>
  </si>
  <si>
    <t>mat_rechnung_vom_356</t>
  </si>
  <si>
    <t>mat_rechnung_vom_357</t>
  </si>
  <si>
    <t>mat_rechnung_vom_358</t>
  </si>
  <si>
    <t>mat_rechnung_vom_359</t>
  </si>
  <si>
    <t>mat_rechnung_vom_360</t>
  </si>
  <si>
    <t>mat_rechnung_vom_361</t>
  </si>
  <si>
    <t>mat_rechnung_vom_362</t>
  </si>
  <si>
    <t>mat_rechnung_vom_363</t>
  </si>
  <si>
    <t>mat_rechnung_vom_364</t>
  </si>
  <si>
    <t>mat_rechnung_vom_365</t>
  </si>
  <si>
    <t>mat_rechnung_vom_366</t>
  </si>
  <si>
    <t>mat_rechnung_vom_367</t>
  </si>
  <si>
    <t>mat_rechnung_vom_368</t>
  </si>
  <si>
    <t>mat_rechnung_vom_369</t>
  </si>
  <si>
    <t>mat_rechnung_vom_370</t>
  </si>
  <si>
    <t>mat_rechnung_vom_371</t>
  </si>
  <si>
    <t>mat_rechnung_vom_372</t>
  </si>
  <si>
    <t>mat_rechnung_vom_373</t>
  </si>
  <si>
    <t>mat_rechnung_vom_374</t>
  </si>
  <si>
    <t>mat_rechnung_vom_375</t>
  </si>
  <si>
    <t>mat_rechnung_vom_376</t>
  </si>
  <si>
    <t>mat_rechnung_vom_377</t>
  </si>
  <si>
    <t>mat_rechnung_vom_378</t>
  </si>
  <si>
    <t>mat_rechnung_vom_379</t>
  </si>
  <si>
    <t>mat_rechnung_vom_380</t>
  </si>
  <si>
    <t>mat_rechnung_vom_381</t>
  </si>
  <si>
    <t>mat_rechnung_vom_382</t>
  </si>
  <si>
    <t>mat_rechnung_vom_383</t>
  </si>
  <si>
    <t>mat_rechnung_vom_384</t>
  </si>
  <si>
    <t>mat_rechnung_vom_385</t>
  </si>
  <si>
    <t>mat_rechnung_vom_386</t>
  </si>
  <si>
    <t>mat_rechnung_vom_387</t>
  </si>
  <si>
    <t>mat_rechnung_vom_388</t>
  </si>
  <si>
    <t>mat_rechnung_vom_389</t>
  </si>
  <si>
    <t>mat_rechnung_vom_390</t>
  </si>
  <si>
    <t>mat_rechnung_vom_391</t>
  </si>
  <si>
    <t>mat_rechnung_vom_392</t>
  </si>
  <si>
    <t>mat_rechnung_vom_393</t>
  </si>
  <si>
    <t>mat_rechnung_vom_394</t>
  </si>
  <si>
    <t>mat_rechnung_vom_395</t>
  </si>
  <si>
    <t>mat_rechnung_vom_396</t>
  </si>
  <si>
    <t>mat_rechnung_vom_397</t>
  </si>
  <si>
    <t>mat_rechnung_vom_398</t>
  </si>
  <si>
    <t>mat_rechnung_vom_399</t>
  </si>
  <si>
    <t>mat_rechnung_vom_400</t>
  </si>
  <si>
    <t>mat_rechnung_bezahlt_am_57</t>
  </si>
  <si>
    <t>mat_rechnung_bezahlt_am_58</t>
  </si>
  <si>
    <t>mat_rechnung_bezahlt_am_59</t>
  </si>
  <si>
    <t>mat_rechnung_bezahlt_am_60</t>
  </si>
  <si>
    <t>mat_rechnung_bezahlt_am_61</t>
  </si>
  <si>
    <t>mat_rechnung_bezahlt_am_62</t>
  </si>
  <si>
    <t>mat_rechnung_bezahlt_am_63</t>
  </si>
  <si>
    <t>mat_rechnung_bezahlt_am_64</t>
  </si>
  <si>
    <t>mat_rechnung_bezahlt_am_65</t>
  </si>
  <si>
    <t>mat_rechnung_bezahlt_am_66</t>
  </si>
  <si>
    <t>mat_rechnung_bezahlt_am_67</t>
  </si>
  <si>
    <t>mat_rechnung_bezahlt_am_68</t>
  </si>
  <si>
    <t>mat_rechnung_bezahlt_am_69</t>
  </si>
  <si>
    <t>mat_rechnung_bezahlt_am_70</t>
  </si>
  <si>
    <t>mat_rechnung_bezahlt_am_71</t>
  </si>
  <si>
    <t>mat_rechnung_bezahlt_am_72</t>
  </si>
  <si>
    <t>mat_rechnung_bezahlt_am_73</t>
  </si>
  <si>
    <t>mat_rechnung_bezahlt_am_74</t>
  </si>
  <si>
    <t>mat_rechnung_bezahlt_am_75</t>
  </si>
  <si>
    <t>mat_rechnung_bezahlt_am_76</t>
  </si>
  <si>
    <t>mat_rechnung_bezahlt_am_77</t>
  </si>
  <si>
    <t>mat_rechnung_bezahlt_am_78</t>
  </si>
  <si>
    <t>mat_rechnung_bezahlt_am_79</t>
  </si>
  <si>
    <t>mat_rechnung_bezahlt_am_80</t>
  </si>
  <si>
    <t>mat_rechnung_bezahlt_am_81</t>
  </si>
  <si>
    <t>mat_rechnung_bezahlt_am_82</t>
  </si>
  <si>
    <t>mat_rechnung_bezahlt_am_83</t>
  </si>
  <si>
    <t>mat_rechnung_bezahlt_am_84</t>
  </si>
  <si>
    <t>mat_rechnung_bezahlt_am_85</t>
  </si>
  <si>
    <t>mat_rechnung_bezahlt_am_86</t>
  </si>
  <si>
    <t>mat_rechnung_bezahlt_am_87</t>
  </si>
  <si>
    <t>mat_rechnung_bezahlt_am_88</t>
  </si>
  <si>
    <t>mat_rechnung_bezahlt_am_89</t>
  </si>
  <si>
    <t>mat_rechnung_bezahlt_am_90</t>
  </si>
  <si>
    <t>mat_rechnung_bezahlt_am_91</t>
  </si>
  <si>
    <t>mat_rechnung_bezahlt_am_92</t>
  </si>
  <si>
    <t>mat_rechnung_bezahlt_am_93</t>
  </si>
  <si>
    <t>mat_rechnung_bezahlt_am_94</t>
  </si>
  <si>
    <t>mat_rechnung_bezahlt_am_95</t>
  </si>
  <si>
    <t>mat_rechnung_bezahlt_am_96</t>
  </si>
  <si>
    <t>mat_rechnung_bezahlt_am_97</t>
  </si>
  <si>
    <t>mat_rechnung_bezahlt_am_98</t>
  </si>
  <si>
    <t>mat_rechnung_bezahlt_am_99</t>
  </si>
  <si>
    <t>mat_rechnung_bezahlt_am_100</t>
  </si>
  <si>
    <t>mat_rechnung_bezahlt_am_101</t>
  </si>
  <si>
    <t>mat_rechnung_bezahlt_am_102</t>
  </si>
  <si>
    <t>mat_rechnung_bezahlt_am_103</t>
  </si>
  <si>
    <t>mat_rechnung_bezahlt_am_104</t>
  </si>
  <si>
    <t>mat_rechnung_bezahlt_am_105</t>
  </si>
  <si>
    <t>mat_rechnung_bezahlt_am_106</t>
  </si>
  <si>
    <t>mat_rechnung_bezahlt_am_107</t>
  </si>
  <si>
    <t>mat_rechnung_bezahlt_am_108</t>
  </si>
  <si>
    <t>mat_rechnung_bezahlt_am_109</t>
  </si>
  <si>
    <t>mat_rechnung_bezahlt_am_110</t>
  </si>
  <si>
    <t>mat_rechnung_bezahlt_am_111</t>
  </si>
  <si>
    <t>mat_rechnung_bezahlt_am_112</t>
  </si>
  <si>
    <t>mat_rechnung_bezahlt_am_113</t>
  </si>
  <si>
    <t>mat_rechnung_bezahlt_am_114</t>
  </si>
  <si>
    <t>mat_rechnung_bezahlt_am_115</t>
  </si>
  <si>
    <t>mat_rechnung_bezahlt_am_116</t>
  </si>
  <si>
    <t>mat_rechnung_bezahlt_am_117</t>
  </si>
  <si>
    <t>mat_rechnung_bezahlt_am_118</t>
  </si>
  <si>
    <t>mat_rechnung_bezahlt_am_119</t>
  </si>
  <si>
    <t>mat_rechnung_bezahlt_am_120</t>
  </si>
  <si>
    <t>mat_rechnung_bezahlt_am_121</t>
  </si>
  <si>
    <t>mat_rechnung_bezahlt_am_122</t>
  </si>
  <si>
    <t>mat_rechnung_bezahlt_am_123</t>
  </si>
  <si>
    <t>mat_rechnung_bezahlt_am_124</t>
  </si>
  <si>
    <t>mat_rechnung_bezahlt_am_125</t>
  </si>
  <si>
    <t>mat_rechnung_bezahlt_am_126</t>
  </si>
  <si>
    <t>mat_rechnung_bezahlt_am_127</t>
  </si>
  <si>
    <t>mat_rechnung_bezahlt_am_128</t>
  </si>
  <si>
    <t>mat_rechnung_bezahlt_am_129</t>
  </si>
  <si>
    <t>mat_rechnung_bezahlt_am_130</t>
  </si>
  <si>
    <t>mat_rechnung_bezahlt_am_131</t>
  </si>
  <si>
    <t>mat_rechnung_bezahlt_am_132</t>
  </si>
  <si>
    <t>mat_rechnung_bezahlt_am_133</t>
  </si>
  <si>
    <t>mat_rechnung_bezahlt_am_134</t>
  </si>
  <si>
    <t>mat_rechnung_bezahlt_am_135</t>
  </si>
  <si>
    <t>mat_rechnung_bezahlt_am_136</t>
  </si>
  <si>
    <t>mat_rechnung_bezahlt_am_137</t>
  </si>
  <si>
    <t>mat_rechnung_bezahlt_am_138</t>
  </si>
  <si>
    <t>mat_rechnung_bezahlt_am_139</t>
  </si>
  <si>
    <t>mat_rechnung_bezahlt_am_140</t>
  </si>
  <si>
    <t>mat_rechnung_bezahlt_am_141</t>
  </si>
  <si>
    <t>mat_rechnung_bezahlt_am_142</t>
  </si>
  <si>
    <t>mat_rechnung_bezahlt_am_143</t>
  </si>
  <si>
    <t>mat_rechnung_bezahlt_am_144</t>
  </si>
  <si>
    <t>mat_rechnung_bezahlt_am_145</t>
  </si>
  <si>
    <t>mat_rechnung_bezahlt_am_146</t>
  </si>
  <si>
    <t>mat_rechnung_bezahlt_am_147</t>
  </si>
  <si>
    <t>mat_rechnung_bezahlt_am_148</t>
  </si>
  <si>
    <t>mat_rechnung_bezahlt_am_149</t>
  </si>
  <si>
    <t>mat_rechnung_bezahlt_am_150</t>
  </si>
  <si>
    <t>mat_rechnung_bezahlt_am_151</t>
  </si>
  <si>
    <t>mat_rechnung_bezahlt_am_152</t>
  </si>
  <si>
    <t>mat_rechnung_bezahlt_am_153</t>
  </si>
  <si>
    <t>mat_rechnung_bezahlt_am_154</t>
  </si>
  <si>
    <t>mat_rechnung_bezahlt_am_155</t>
  </si>
  <si>
    <t>mat_rechnung_bezahlt_am_156</t>
  </si>
  <si>
    <t>mat_rechnung_bezahlt_am_157</t>
  </si>
  <si>
    <t>mat_rechnung_bezahlt_am_158</t>
  </si>
  <si>
    <t>mat_rechnung_bezahlt_am_159</t>
  </si>
  <si>
    <t>mat_rechnung_bezahlt_am_160</t>
  </si>
  <si>
    <t>mat_rechnung_bezahlt_am_161</t>
  </si>
  <si>
    <t>mat_rechnung_bezahlt_am_162</t>
  </si>
  <si>
    <t>mat_rechnung_bezahlt_am_163</t>
  </si>
  <si>
    <t>mat_rechnung_bezahlt_am_164</t>
  </si>
  <si>
    <t>mat_rechnung_bezahlt_am_165</t>
  </si>
  <si>
    <t>mat_rechnung_bezahlt_am_166</t>
  </si>
  <si>
    <t>mat_rechnung_bezahlt_am_167</t>
  </si>
  <si>
    <t>mat_rechnung_bezahlt_am_168</t>
  </si>
  <si>
    <t>mat_rechnung_bezahlt_am_169</t>
  </si>
  <si>
    <t>mat_rechnung_bezahlt_am_170</t>
  </si>
  <si>
    <t>mat_rechnung_bezahlt_am_171</t>
  </si>
  <si>
    <t>mat_rechnung_bezahlt_am_172</t>
  </si>
  <si>
    <t>mat_rechnung_bezahlt_am_173</t>
  </si>
  <si>
    <t>mat_rechnung_bezahlt_am_174</t>
  </si>
  <si>
    <t>mat_rechnung_bezahlt_am_175</t>
  </si>
  <si>
    <t>mat_rechnung_bezahlt_am_176</t>
  </si>
  <si>
    <t>mat_rechnung_bezahlt_am_177</t>
  </si>
  <si>
    <t>mat_rechnung_bezahlt_am_178</t>
  </si>
  <si>
    <t>mat_rechnung_bezahlt_am_179</t>
  </si>
  <si>
    <t>mat_rechnung_bezahlt_am_180</t>
  </si>
  <si>
    <t>mat_rechnung_bezahlt_am_181</t>
  </si>
  <si>
    <t>mat_rechnung_bezahlt_am_182</t>
  </si>
  <si>
    <t>mat_rechnung_bezahlt_am_183</t>
  </si>
  <si>
    <t>mat_rechnung_bezahlt_am_184</t>
  </si>
  <si>
    <t>mat_rechnung_bezahlt_am_185</t>
  </si>
  <si>
    <t>mat_rechnung_bezahlt_am_186</t>
  </si>
  <si>
    <t>mat_rechnung_bezahlt_am_187</t>
  </si>
  <si>
    <t>mat_rechnung_bezahlt_am_188</t>
  </si>
  <si>
    <t>mat_rechnung_bezahlt_am_189</t>
  </si>
  <si>
    <t>mat_rechnung_bezahlt_am_190</t>
  </si>
  <si>
    <t>mat_rechnung_bezahlt_am_191</t>
  </si>
  <si>
    <t>mat_rechnung_bezahlt_am_192</t>
  </si>
  <si>
    <t>mat_rechnung_bezahlt_am_193</t>
  </si>
  <si>
    <t>mat_rechnung_bezahlt_am_194</t>
  </si>
  <si>
    <t>mat_rechnung_bezahlt_am_195</t>
  </si>
  <si>
    <t>mat_rechnung_bezahlt_am_196</t>
  </si>
  <si>
    <t>mat_rechnung_bezahlt_am_197</t>
  </si>
  <si>
    <t>mat_rechnung_bezahlt_am_198</t>
  </si>
  <si>
    <t>mat_rechnung_bezahlt_am_199</t>
  </si>
  <si>
    <t>mat_rechnung_bezahlt_am_200</t>
  </si>
  <si>
    <t>mat_rechnung_bezahlt_am_201</t>
  </si>
  <si>
    <t>mat_rechnung_bezahlt_am_202</t>
  </si>
  <si>
    <t>mat_rechnung_bezahlt_am_203</t>
  </si>
  <si>
    <t>mat_rechnung_bezahlt_am_204</t>
  </si>
  <si>
    <t>mat_rechnung_bezahlt_am_205</t>
  </si>
  <si>
    <t>mat_rechnung_bezahlt_am_206</t>
  </si>
  <si>
    <t>mat_rechnung_bezahlt_am_207</t>
  </si>
  <si>
    <t>mat_rechnung_bezahlt_am_208</t>
  </si>
  <si>
    <t>mat_rechnung_bezahlt_am_209</t>
  </si>
  <si>
    <t>mat_rechnung_bezahlt_am_210</t>
  </si>
  <si>
    <t>mat_rechnung_bezahlt_am_211</t>
  </si>
  <si>
    <t>mat_rechnung_bezahlt_am_212</t>
  </si>
  <si>
    <t>mat_rechnung_bezahlt_am_213</t>
  </si>
  <si>
    <t>mat_rechnung_bezahlt_am_214</t>
  </si>
  <si>
    <t>mat_rechnung_bezahlt_am_215</t>
  </si>
  <si>
    <t>mat_rechnung_bezahlt_am_216</t>
  </si>
  <si>
    <t>mat_rechnung_bezahlt_am_217</t>
  </si>
  <si>
    <t>mat_rechnung_bezahlt_am_218</t>
  </si>
  <si>
    <t>mat_rechnung_bezahlt_am_219</t>
  </si>
  <si>
    <t>mat_rechnung_bezahlt_am_220</t>
  </si>
  <si>
    <t>mat_rechnung_bezahlt_am_221</t>
  </si>
  <si>
    <t>mat_rechnung_bezahlt_am_222</t>
  </si>
  <si>
    <t>mat_rechnung_bezahlt_am_223</t>
  </si>
  <si>
    <t>mat_rechnung_bezahlt_am_224</t>
  </si>
  <si>
    <t>mat_rechnung_bezahlt_am_225</t>
  </si>
  <si>
    <t>mat_rechnung_bezahlt_am_226</t>
  </si>
  <si>
    <t>mat_rechnung_bezahlt_am_227</t>
  </si>
  <si>
    <t>mat_rechnung_bezahlt_am_228</t>
  </si>
  <si>
    <t>mat_rechnung_bezahlt_am_229</t>
  </si>
  <si>
    <t>mat_rechnung_bezahlt_am_230</t>
  </si>
  <si>
    <t>mat_rechnung_bezahlt_am_231</t>
  </si>
  <si>
    <t>mat_rechnung_bezahlt_am_232</t>
  </si>
  <si>
    <t>mat_rechnung_bezahlt_am_233</t>
  </si>
  <si>
    <t>mat_rechnung_bezahlt_am_234</t>
  </si>
  <si>
    <t>mat_rechnung_bezahlt_am_235</t>
  </si>
  <si>
    <t>mat_rechnung_bezahlt_am_236</t>
  </si>
  <si>
    <t>mat_rechnung_bezahlt_am_237</t>
  </si>
  <si>
    <t>mat_rechnung_bezahlt_am_238</t>
  </si>
  <si>
    <t>mat_rechnung_bezahlt_am_239</t>
  </si>
  <si>
    <t>mat_rechnung_bezahlt_am_240</t>
  </si>
  <si>
    <t>mat_rechnung_bezahlt_am_241</t>
  </si>
  <si>
    <t>mat_rechnung_bezahlt_am_242</t>
  </si>
  <si>
    <t>mat_rechnung_bezahlt_am_243</t>
  </si>
  <si>
    <t>mat_rechnung_bezahlt_am_244</t>
  </si>
  <si>
    <t>mat_rechnung_bezahlt_am_245</t>
  </si>
  <si>
    <t>mat_rechnung_bezahlt_am_246</t>
  </si>
  <si>
    <t>mat_rechnung_bezahlt_am_247</t>
  </si>
  <si>
    <t>mat_rechnung_bezahlt_am_248</t>
  </si>
  <si>
    <t>mat_rechnung_bezahlt_am_249</t>
  </si>
  <si>
    <t>mat_rechnung_bezahlt_am_250</t>
  </si>
  <si>
    <t>mat_rechnung_bezahlt_am_251</t>
  </si>
  <si>
    <t>mat_rechnung_bezahlt_am_252</t>
  </si>
  <si>
    <t>mat_rechnung_bezahlt_am_253</t>
  </si>
  <si>
    <t>mat_rechnung_bezahlt_am_254</t>
  </si>
  <si>
    <t>mat_rechnung_bezahlt_am_255</t>
  </si>
  <si>
    <t>mat_rechnung_bezahlt_am_256</t>
  </si>
  <si>
    <t>mat_rechnung_bezahlt_am_257</t>
  </si>
  <si>
    <t>mat_rechnung_bezahlt_am_258</t>
  </si>
  <si>
    <t>mat_rechnung_bezahlt_am_259</t>
  </si>
  <si>
    <t>mat_rechnung_bezahlt_am_260</t>
  </si>
  <si>
    <t>mat_rechnung_bezahlt_am_261</t>
  </si>
  <si>
    <t>mat_rechnung_bezahlt_am_262</t>
  </si>
  <si>
    <t>mat_rechnung_bezahlt_am_263</t>
  </si>
  <si>
    <t>mat_rechnung_bezahlt_am_264</t>
  </si>
  <si>
    <t>mat_rechnung_bezahlt_am_265</t>
  </si>
  <si>
    <t>mat_rechnung_bezahlt_am_266</t>
  </si>
  <si>
    <t>mat_rechnung_bezahlt_am_267</t>
  </si>
  <si>
    <t>mat_rechnung_bezahlt_am_268</t>
  </si>
  <si>
    <t>mat_rechnung_bezahlt_am_269</t>
  </si>
  <si>
    <t>mat_rechnung_bezahlt_am_270</t>
  </si>
  <si>
    <t>mat_rechnung_bezahlt_am_271</t>
  </si>
  <si>
    <t>mat_rechnung_bezahlt_am_272</t>
  </si>
  <si>
    <t>mat_rechnung_bezahlt_am_273</t>
  </si>
  <si>
    <t>mat_rechnung_bezahlt_am_274</t>
  </si>
  <si>
    <t>mat_rechnung_bezahlt_am_275</t>
  </si>
  <si>
    <t>mat_rechnung_bezahlt_am_276</t>
  </si>
  <si>
    <t>mat_rechnung_bezahlt_am_277</t>
  </si>
  <si>
    <t>mat_rechnung_bezahlt_am_278</t>
  </si>
  <si>
    <t>mat_rechnung_bezahlt_am_279</t>
  </si>
  <si>
    <t>mat_rechnung_bezahlt_am_280</t>
  </si>
  <si>
    <t>mat_rechnung_bezahlt_am_281</t>
  </si>
  <si>
    <t>mat_rechnung_bezahlt_am_282</t>
  </si>
  <si>
    <t>mat_rechnung_bezahlt_am_283</t>
  </si>
  <si>
    <t>mat_rechnung_bezahlt_am_284</t>
  </si>
  <si>
    <t>mat_rechnung_bezahlt_am_285</t>
  </si>
  <si>
    <t>mat_rechnung_bezahlt_am_286</t>
  </si>
  <si>
    <t>mat_rechnung_bezahlt_am_287</t>
  </si>
  <si>
    <t>mat_rechnung_bezahlt_am_288</t>
  </si>
  <si>
    <t>mat_rechnung_bezahlt_am_289</t>
  </si>
  <si>
    <t>mat_rechnung_bezahlt_am_290</t>
  </si>
  <si>
    <t>mat_rechnung_bezahlt_am_291</t>
  </si>
  <si>
    <t>mat_rechnung_bezahlt_am_292</t>
  </si>
  <si>
    <t>mat_rechnung_bezahlt_am_293</t>
  </si>
  <si>
    <t>mat_rechnung_bezahlt_am_294</t>
  </si>
  <si>
    <t>mat_rechnung_bezahlt_am_295</t>
  </si>
  <si>
    <t>mat_rechnung_bezahlt_am_296</t>
  </si>
  <si>
    <t>mat_rechnung_bezahlt_am_297</t>
  </si>
  <si>
    <t>mat_rechnung_bezahlt_am_298</t>
  </si>
  <si>
    <t>mat_rechnung_bezahlt_am_299</t>
  </si>
  <si>
    <t>mat_rechnung_bezahlt_am_300</t>
  </si>
  <si>
    <t>mat_rechnung_bezahlt_am_301</t>
  </si>
  <si>
    <t>mat_rechnung_bezahlt_am_302</t>
  </si>
  <si>
    <t>mat_rechnung_bezahlt_am_303</t>
  </si>
  <si>
    <t>mat_rechnung_bezahlt_am_304</t>
  </si>
  <si>
    <t>mat_rechnung_bezahlt_am_305</t>
  </si>
  <si>
    <t>mat_rechnung_bezahlt_am_306</t>
  </si>
  <si>
    <t>mat_rechnung_bezahlt_am_307</t>
  </si>
  <si>
    <t>mat_rechnung_bezahlt_am_308</t>
  </si>
  <si>
    <t>mat_rechnung_bezahlt_am_309</t>
  </si>
  <si>
    <t>mat_rechnung_bezahlt_am_310</t>
  </si>
  <si>
    <t>mat_rechnung_bezahlt_am_311</t>
  </si>
  <si>
    <t>mat_rechnung_bezahlt_am_312</t>
  </si>
  <si>
    <t>mat_rechnung_bezahlt_am_313</t>
  </si>
  <si>
    <t>mat_rechnung_bezahlt_am_314</t>
  </si>
  <si>
    <t>mat_rechnung_bezahlt_am_315</t>
  </si>
  <si>
    <t>mat_rechnung_bezahlt_am_316</t>
  </si>
  <si>
    <t>mat_rechnung_bezahlt_am_317</t>
  </si>
  <si>
    <t>mat_rechnung_bezahlt_am_318</t>
  </si>
  <si>
    <t>mat_rechnung_bezahlt_am_319</t>
  </si>
  <si>
    <t>mat_rechnung_bezahlt_am_320</t>
  </si>
  <si>
    <t>mat_rechnung_bezahlt_am_321</t>
  </si>
  <si>
    <t>mat_rechnung_bezahlt_am_322</t>
  </si>
  <si>
    <t>mat_rechnung_bezahlt_am_323</t>
  </si>
  <si>
    <t>mat_rechnung_bezahlt_am_324</t>
  </si>
  <si>
    <t>mat_rechnung_bezahlt_am_325</t>
  </si>
  <si>
    <t>mat_rechnung_bezahlt_am_326</t>
  </si>
  <si>
    <t>mat_rechnung_bezahlt_am_327</t>
  </si>
  <si>
    <t>mat_rechnung_bezahlt_am_328</t>
  </si>
  <si>
    <t>mat_rechnung_bezahlt_am_329</t>
  </si>
  <si>
    <t>mat_rechnung_bezahlt_am_330</t>
  </si>
  <si>
    <t>mat_rechnung_bezahlt_am_331</t>
  </si>
  <si>
    <t>mat_rechnung_bezahlt_am_332</t>
  </si>
  <si>
    <t>mat_rechnung_bezahlt_am_333</t>
  </si>
  <si>
    <t>mat_rechnung_bezahlt_am_334</t>
  </si>
  <si>
    <t>mat_rechnung_bezahlt_am_335</t>
  </si>
  <si>
    <t>mat_rechnung_bezahlt_am_336</t>
  </si>
  <si>
    <t>mat_rechnung_bezahlt_am_337</t>
  </si>
  <si>
    <t>mat_rechnung_bezahlt_am_338</t>
  </si>
  <si>
    <t>mat_rechnung_bezahlt_am_339</t>
  </si>
  <si>
    <t>mat_rechnung_bezahlt_am_340</t>
  </si>
  <si>
    <t>mat_rechnung_bezahlt_am_341</t>
  </si>
  <si>
    <t>mat_rechnung_bezahlt_am_342</t>
  </si>
  <si>
    <t>mat_rechnung_bezahlt_am_343</t>
  </si>
  <si>
    <t>mat_rechnung_bezahlt_am_344</t>
  </si>
  <si>
    <t>mat_rechnung_bezahlt_am_345</t>
  </si>
  <si>
    <t>mat_rechnung_bezahlt_am_346</t>
  </si>
  <si>
    <t>mat_rechnung_bezahlt_am_347</t>
  </si>
  <si>
    <t>mat_rechnung_bezahlt_am_348</t>
  </si>
  <si>
    <t>mat_rechnung_bezahlt_am_349</t>
  </si>
  <si>
    <t>mat_rechnung_bezahlt_am_350</t>
  </si>
  <si>
    <t>mat_rechnung_bezahlt_am_351</t>
  </si>
  <si>
    <t>mat_rechnung_bezahlt_am_352</t>
  </si>
  <si>
    <t>mat_rechnung_bezahlt_am_353</t>
  </si>
  <si>
    <t>mat_rechnung_bezahlt_am_354</t>
  </si>
  <si>
    <t>mat_rechnung_bezahlt_am_355</t>
  </si>
  <si>
    <t>mat_rechnung_bezahlt_am_356</t>
  </si>
  <si>
    <t>mat_rechnung_bezahlt_am_357</t>
  </si>
  <si>
    <t>mat_rechnung_bezahlt_am_358</t>
  </si>
  <si>
    <t>mat_rechnung_bezahlt_am_359</t>
  </si>
  <si>
    <t>mat_rechnung_bezahlt_am_360</t>
  </si>
  <si>
    <t>mat_rechnung_bezahlt_am_361</t>
  </si>
  <si>
    <t>mat_rechnung_bezahlt_am_362</t>
  </si>
  <si>
    <t>mat_rechnung_bezahlt_am_363</t>
  </si>
  <si>
    <t>mat_rechnung_bezahlt_am_364</t>
  </si>
  <si>
    <t>mat_rechnung_bezahlt_am_365</t>
  </si>
  <si>
    <t>mat_rechnung_bezahlt_am_366</t>
  </si>
  <si>
    <t>mat_rechnung_bezahlt_am_367</t>
  </si>
  <si>
    <t>mat_rechnung_bezahlt_am_368</t>
  </si>
  <si>
    <t>mat_rechnung_bezahlt_am_369</t>
  </si>
  <si>
    <t>mat_rechnung_bezahlt_am_370</t>
  </si>
  <si>
    <t>mat_rechnung_bezahlt_am_371</t>
  </si>
  <si>
    <t>mat_rechnung_bezahlt_am_372</t>
  </si>
  <si>
    <t>mat_rechnung_bezahlt_am_373</t>
  </si>
  <si>
    <t>mat_rechnung_bezahlt_am_374</t>
  </si>
  <si>
    <t>mat_rechnung_bezahlt_am_375</t>
  </si>
  <si>
    <t>mat_rechnung_bezahlt_am_376</t>
  </si>
  <si>
    <t>mat_rechnung_bezahlt_am_377</t>
  </si>
  <si>
    <t>mat_rechnung_bezahlt_am_378</t>
  </si>
  <si>
    <t>mat_rechnung_bezahlt_am_379</t>
  </si>
  <si>
    <t>mat_rechnung_bezahlt_am_380</t>
  </si>
  <si>
    <t>mat_rechnung_bezahlt_am_381</t>
  </si>
  <si>
    <t>mat_rechnung_bezahlt_am_382</t>
  </si>
  <si>
    <t>mat_rechnung_bezahlt_am_383</t>
  </si>
  <si>
    <t>mat_rechnung_bezahlt_am_384</t>
  </si>
  <si>
    <t>mat_rechnung_bezahlt_am_385</t>
  </si>
  <si>
    <t>mat_rechnung_bezahlt_am_386</t>
  </si>
  <si>
    <t>mat_rechnung_bezahlt_am_387</t>
  </si>
  <si>
    <t>mat_rechnung_bezahlt_am_388</t>
  </si>
  <si>
    <t>mat_rechnung_bezahlt_am_389</t>
  </si>
  <si>
    <t>mat_rechnung_bezahlt_am_390</t>
  </si>
  <si>
    <t>mat_rechnung_bezahlt_am_391</t>
  </si>
  <si>
    <t>mat_rechnung_bezahlt_am_392</t>
  </si>
  <si>
    <t>mat_rechnung_bezahlt_am_393</t>
  </si>
  <si>
    <t>mat_rechnung_bezahlt_am_394</t>
  </si>
  <si>
    <t>mat_rechnung_bezahlt_am_395</t>
  </si>
  <si>
    <t>mat_rechnung_bezahlt_am_396</t>
  </si>
  <si>
    <t>mat_rechnung_bezahlt_am_397</t>
  </si>
  <si>
    <t>mat_rechnung_bezahlt_am_398</t>
  </si>
  <si>
    <t>mat_rechnung_bezahlt_am_399</t>
  </si>
  <si>
    <t>mat_rechnung_bezahlt_am_400</t>
  </si>
  <si>
    <t>mat_rechnungsbetrag_57</t>
  </si>
  <si>
    <t>mat_rechnungsbetrag_58</t>
  </si>
  <si>
    <t>mat_rechnungsbetrag_59</t>
  </si>
  <si>
    <t>mat_rechnungsbetrag_60</t>
  </si>
  <si>
    <t>mat_rechnungsbetrag_61</t>
  </si>
  <si>
    <t>mat_rechnungsbetrag_62</t>
  </si>
  <si>
    <t>mat_rechnungsbetrag_63</t>
  </si>
  <si>
    <t>mat_rechnungsbetrag_64</t>
  </si>
  <si>
    <t>mat_rechnungsbetrag_65</t>
  </si>
  <si>
    <t>mat_rechnungsbetrag_66</t>
  </si>
  <si>
    <t>mat_rechnungsbetrag_67</t>
  </si>
  <si>
    <t>mat_rechnungsbetrag_68</t>
  </si>
  <si>
    <t>mat_rechnungsbetrag_69</t>
  </si>
  <si>
    <t>mat_rechnungsbetrag_70</t>
  </si>
  <si>
    <t>mat_rechnungsbetrag_71</t>
  </si>
  <si>
    <t>mat_rechnungsbetrag_72</t>
  </si>
  <si>
    <t>mat_rechnungsbetrag_73</t>
  </si>
  <si>
    <t>mat_rechnungsbetrag_74</t>
  </si>
  <si>
    <t>mat_rechnungsbetrag_75</t>
  </si>
  <si>
    <t>mat_rechnungsbetrag_76</t>
  </si>
  <si>
    <t>mat_rechnungsbetrag_77</t>
  </si>
  <si>
    <t>mat_rechnungsbetrag_78</t>
  </si>
  <si>
    <t>mat_rechnungsbetrag_79</t>
  </si>
  <si>
    <t>mat_rechnungsbetrag_80</t>
  </si>
  <si>
    <t>mat_rechnungsbetrag_81</t>
  </si>
  <si>
    <t>mat_rechnungsbetrag_82</t>
  </si>
  <si>
    <t>mat_rechnungsbetrag_83</t>
  </si>
  <si>
    <t>mat_rechnungsbetrag_84</t>
  </si>
  <si>
    <t>mat_rechnungsbetrag_85</t>
  </si>
  <si>
    <t>mat_rechnungsbetrag_86</t>
  </si>
  <si>
    <t>mat_rechnungsbetrag_87</t>
  </si>
  <si>
    <t>mat_rechnungsbetrag_88</t>
  </si>
  <si>
    <t>mat_rechnungsbetrag_89</t>
  </si>
  <si>
    <t>mat_rechnungsbetrag_90</t>
  </si>
  <si>
    <t>mat_rechnungsbetrag_91</t>
  </si>
  <si>
    <t>mat_rechnungsbetrag_92</t>
  </si>
  <si>
    <t>mat_rechnungsbetrag_93</t>
  </si>
  <si>
    <t>mat_rechnungsbetrag_94</t>
  </si>
  <si>
    <t>mat_rechnungsbetrag_95</t>
  </si>
  <si>
    <t>mat_rechnungsbetrag_96</t>
  </si>
  <si>
    <t>mat_rechnungsbetrag_97</t>
  </si>
  <si>
    <t>mat_rechnungsbetrag_98</t>
  </si>
  <si>
    <t>mat_rechnungsbetrag_99</t>
  </si>
  <si>
    <t>mat_rechnungsbetrag_100</t>
  </si>
  <si>
    <t>mat_rechnungsbetrag_101</t>
  </si>
  <si>
    <t>mat_rechnungsbetrag_102</t>
  </si>
  <si>
    <t>mat_rechnungsbetrag_103</t>
  </si>
  <si>
    <t>mat_rechnungsbetrag_104</t>
  </si>
  <si>
    <t>mat_rechnungsbetrag_105</t>
  </si>
  <si>
    <t>mat_rechnungsbetrag_106</t>
  </si>
  <si>
    <t>mat_rechnungsbetrag_107</t>
  </si>
  <si>
    <t>mat_rechnungsbetrag_108</t>
  </si>
  <si>
    <t>mat_rechnungsbetrag_109</t>
  </si>
  <si>
    <t>mat_rechnungsbetrag_110</t>
  </si>
  <si>
    <t>mat_rechnungsbetrag_111</t>
  </si>
  <si>
    <t>mat_rechnungsbetrag_112</t>
  </si>
  <si>
    <t>mat_rechnungsbetrag_113</t>
  </si>
  <si>
    <t>mat_rechnungsbetrag_114</t>
  </si>
  <si>
    <t>mat_rechnungsbetrag_115</t>
  </si>
  <si>
    <t>mat_rechnungsbetrag_116</t>
  </si>
  <si>
    <t>mat_rechnungsbetrag_117</t>
  </si>
  <si>
    <t>mat_rechnungsbetrag_118</t>
  </si>
  <si>
    <t>mat_rechnungsbetrag_119</t>
  </si>
  <si>
    <t>mat_rechnungsbetrag_120</t>
  </si>
  <si>
    <t>mat_rechnungsbetrag_121</t>
  </si>
  <si>
    <t>mat_rechnungsbetrag_122</t>
  </si>
  <si>
    <t>mat_rechnungsbetrag_123</t>
  </si>
  <si>
    <t>mat_rechnungsbetrag_124</t>
  </si>
  <si>
    <t>mat_rechnungsbetrag_125</t>
  </si>
  <si>
    <t>mat_rechnungsbetrag_126</t>
  </si>
  <si>
    <t>mat_rechnungsbetrag_127</t>
  </si>
  <si>
    <t>mat_rechnungsbetrag_128</t>
  </si>
  <si>
    <t>mat_rechnungsbetrag_129</t>
  </si>
  <si>
    <t>mat_rechnungsbetrag_130</t>
  </si>
  <si>
    <t>mat_rechnungsbetrag_131</t>
  </si>
  <si>
    <t>mat_rechnungsbetrag_132</t>
  </si>
  <si>
    <t>mat_rechnungsbetrag_133</t>
  </si>
  <si>
    <t>mat_rechnungsbetrag_134</t>
  </si>
  <si>
    <t>mat_rechnungsbetrag_135</t>
  </si>
  <si>
    <t>mat_rechnungsbetrag_136</t>
  </si>
  <si>
    <t>mat_rechnungsbetrag_137</t>
  </si>
  <si>
    <t>mat_rechnungsbetrag_138</t>
  </si>
  <si>
    <t>mat_rechnungsbetrag_139</t>
  </si>
  <si>
    <t>mat_rechnungsbetrag_140</t>
  </si>
  <si>
    <t>mat_rechnungsbetrag_141</t>
  </si>
  <si>
    <t>mat_rechnungsbetrag_142</t>
  </si>
  <si>
    <t>mat_rechnungsbetrag_143</t>
  </si>
  <si>
    <t>mat_rechnungsbetrag_144</t>
  </si>
  <si>
    <t>mat_rechnungsbetrag_145</t>
  </si>
  <si>
    <t>mat_rechnungsbetrag_146</t>
  </si>
  <si>
    <t>mat_rechnungsbetrag_147</t>
  </si>
  <si>
    <t>mat_rechnungsbetrag_148</t>
  </si>
  <si>
    <t>mat_rechnungsbetrag_149</t>
  </si>
  <si>
    <t>mat_rechnungsbetrag_150</t>
  </si>
  <si>
    <t>mat_rechnungsbetrag_151</t>
  </si>
  <si>
    <t>mat_rechnungsbetrag_152</t>
  </si>
  <si>
    <t>mat_rechnungsbetrag_153</t>
  </si>
  <si>
    <t>mat_rechnungsbetrag_154</t>
  </si>
  <si>
    <t>mat_rechnungsbetrag_155</t>
  </si>
  <si>
    <t>mat_rechnungsbetrag_156</t>
  </si>
  <si>
    <t>mat_rechnungsbetrag_157</t>
  </si>
  <si>
    <t>mat_rechnungsbetrag_158</t>
  </si>
  <si>
    <t>mat_rechnungsbetrag_159</t>
  </si>
  <si>
    <t>mat_rechnungsbetrag_160</t>
  </si>
  <si>
    <t>mat_rechnungsbetrag_161</t>
  </si>
  <si>
    <t>mat_rechnungsbetrag_162</t>
  </si>
  <si>
    <t>mat_rechnungsbetrag_163</t>
  </si>
  <si>
    <t>mat_rechnungsbetrag_164</t>
  </si>
  <si>
    <t>mat_rechnungsbetrag_165</t>
  </si>
  <si>
    <t>mat_rechnungsbetrag_166</t>
  </si>
  <si>
    <t>mat_rechnungsbetrag_167</t>
  </si>
  <si>
    <t>mat_rechnungsbetrag_168</t>
  </si>
  <si>
    <t>mat_rechnungsbetrag_169</t>
  </si>
  <si>
    <t>mat_rechnungsbetrag_170</t>
  </si>
  <si>
    <t>mat_rechnungsbetrag_171</t>
  </si>
  <si>
    <t>mat_rechnungsbetrag_172</t>
  </si>
  <si>
    <t>mat_rechnungsbetrag_173</t>
  </si>
  <si>
    <t>mat_rechnungsbetrag_174</t>
  </si>
  <si>
    <t>mat_rechnungsbetrag_175</t>
  </si>
  <si>
    <t>mat_rechnungsbetrag_176</t>
  </si>
  <si>
    <t>mat_rechnungsbetrag_177</t>
  </si>
  <si>
    <t>mat_rechnungsbetrag_178</t>
  </si>
  <si>
    <t>mat_rechnungsbetrag_179</t>
  </si>
  <si>
    <t>mat_rechnungsbetrag_180</t>
  </si>
  <si>
    <t>mat_rechnungsbetrag_181</t>
  </si>
  <si>
    <t>mat_rechnungsbetrag_182</t>
  </si>
  <si>
    <t>mat_rechnungsbetrag_183</t>
  </si>
  <si>
    <t>mat_rechnungsbetrag_184</t>
  </si>
  <si>
    <t>mat_rechnungsbetrag_185</t>
  </si>
  <si>
    <t>mat_rechnungsbetrag_186</t>
  </si>
  <si>
    <t>mat_rechnungsbetrag_187</t>
  </si>
  <si>
    <t>mat_rechnungsbetrag_188</t>
  </si>
  <si>
    <t>mat_rechnungsbetrag_189</t>
  </si>
  <si>
    <t>mat_rechnungsbetrag_190</t>
  </si>
  <si>
    <t>mat_rechnungsbetrag_191</t>
  </si>
  <si>
    <t>mat_rechnungsbetrag_192</t>
  </si>
  <si>
    <t>mat_rechnungsbetrag_193</t>
  </si>
  <si>
    <t>mat_rechnungsbetrag_194</t>
  </si>
  <si>
    <t>mat_rechnungsbetrag_195</t>
  </si>
  <si>
    <t>mat_rechnungsbetrag_196</t>
  </si>
  <si>
    <t>mat_rechnungsbetrag_197</t>
  </si>
  <si>
    <t>mat_rechnungsbetrag_198</t>
  </si>
  <si>
    <t>mat_rechnungsbetrag_199</t>
  </si>
  <si>
    <t>mat_rechnungsbetrag_200</t>
  </si>
  <si>
    <t>mat_rechnungsbetrag_201</t>
  </si>
  <si>
    <t>mat_rechnungsbetrag_202</t>
  </si>
  <si>
    <t>mat_rechnungsbetrag_203</t>
  </si>
  <si>
    <t>mat_rechnungsbetrag_204</t>
  </si>
  <si>
    <t>mat_rechnungsbetrag_205</t>
  </si>
  <si>
    <t>mat_rechnungsbetrag_206</t>
  </si>
  <si>
    <t>mat_rechnungsbetrag_207</t>
  </si>
  <si>
    <t>mat_rechnungsbetrag_208</t>
  </si>
  <si>
    <t>mat_rechnungsbetrag_209</t>
  </si>
  <si>
    <t>mat_rechnungsbetrag_210</t>
  </si>
  <si>
    <t>mat_rechnungsbetrag_211</t>
  </si>
  <si>
    <t>mat_rechnungsbetrag_212</t>
  </si>
  <si>
    <t>mat_rechnungsbetrag_213</t>
  </si>
  <si>
    <t>mat_rechnungsbetrag_214</t>
  </si>
  <si>
    <t>mat_rechnungsbetrag_215</t>
  </si>
  <si>
    <t>mat_rechnungsbetrag_216</t>
  </si>
  <si>
    <t>mat_rechnungsbetrag_217</t>
  </si>
  <si>
    <t>mat_rechnungsbetrag_218</t>
  </si>
  <si>
    <t>mat_rechnungsbetrag_219</t>
  </si>
  <si>
    <t>mat_rechnungsbetrag_220</t>
  </si>
  <si>
    <t>mat_rechnungsbetrag_221</t>
  </si>
  <si>
    <t>mat_rechnungsbetrag_222</t>
  </si>
  <si>
    <t>mat_rechnungsbetrag_223</t>
  </si>
  <si>
    <t>mat_rechnungsbetrag_224</t>
  </si>
  <si>
    <t>mat_rechnungsbetrag_225</t>
  </si>
  <si>
    <t>mat_rechnungsbetrag_226</t>
  </si>
  <si>
    <t>mat_rechnungsbetrag_227</t>
  </si>
  <si>
    <t>mat_rechnungsbetrag_228</t>
  </si>
  <si>
    <t>mat_rechnungsbetrag_229</t>
  </si>
  <si>
    <t>mat_rechnungsbetrag_230</t>
  </si>
  <si>
    <t>mat_rechnungsbetrag_231</t>
  </si>
  <si>
    <t>mat_rechnungsbetrag_232</t>
  </si>
  <si>
    <t>mat_rechnungsbetrag_233</t>
  </si>
  <si>
    <t>mat_rechnungsbetrag_234</t>
  </si>
  <si>
    <t>mat_rechnungsbetrag_235</t>
  </si>
  <si>
    <t>mat_rechnungsbetrag_236</t>
  </si>
  <si>
    <t>mat_rechnungsbetrag_237</t>
  </si>
  <si>
    <t>mat_rechnungsbetrag_238</t>
  </si>
  <si>
    <t>mat_rechnungsbetrag_239</t>
  </si>
  <si>
    <t>mat_rechnungsbetrag_240</t>
  </si>
  <si>
    <t>mat_rechnungsbetrag_241</t>
  </si>
  <si>
    <t>mat_rechnungsbetrag_242</t>
  </si>
  <si>
    <t>mat_rechnungsbetrag_243</t>
  </si>
  <si>
    <t>mat_rechnungsbetrag_244</t>
  </si>
  <si>
    <t>mat_rechnungsbetrag_245</t>
  </si>
  <si>
    <t>mat_rechnungsbetrag_246</t>
  </si>
  <si>
    <t>mat_rechnungsbetrag_247</t>
  </si>
  <si>
    <t>mat_rechnungsbetrag_248</t>
  </si>
  <si>
    <t>mat_rechnungsbetrag_249</t>
  </si>
  <si>
    <t>mat_rechnungsbetrag_250</t>
  </si>
  <si>
    <t>mat_rechnungsbetrag_251</t>
  </si>
  <si>
    <t>mat_rechnungsbetrag_252</t>
  </si>
  <si>
    <t>mat_rechnungsbetrag_253</t>
  </si>
  <si>
    <t>mat_rechnungsbetrag_254</t>
  </si>
  <si>
    <t>mat_rechnungsbetrag_255</t>
  </si>
  <si>
    <t>mat_rechnungsbetrag_256</t>
  </si>
  <si>
    <t>mat_rechnungsbetrag_257</t>
  </si>
  <si>
    <t>mat_rechnungsbetrag_258</t>
  </si>
  <si>
    <t>mat_rechnungsbetrag_259</t>
  </si>
  <si>
    <t>mat_rechnungsbetrag_260</t>
  </si>
  <si>
    <t>mat_rechnungsbetrag_261</t>
  </si>
  <si>
    <t>mat_rechnungsbetrag_262</t>
  </si>
  <si>
    <t>mat_rechnungsbetrag_263</t>
  </si>
  <si>
    <t>mat_rechnungsbetrag_264</t>
  </si>
  <si>
    <t>mat_rechnungsbetrag_265</t>
  </si>
  <si>
    <t>mat_rechnungsbetrag_266</t>
  </si>
  <si>
    <t>mat_rechnungsbetrag_267</t>
  </si>
  <si>
    <t>mat_rechnungsbetrag_268</t>
  </si>
  <si>
    <t>mat_rechnungsbetrag_269</t>
  </si>
  <si>
    <t>mat_rechnungsbetrag_270</t>
  </si>
  <si>
    <t>mat_rechnungsbetrag_271</t>
  </si>
  <si>
    <t>mat_rechnungsbetrag_272</t>
  </si>
  <si>
    <t>mat_rechnungsbetrag_273</t>
  </si>
  <si>
    <t>mat_rechnungsbetrag_274</t>
  </si>
  <si>
    <t>mat_rechnungsbetrag_275</t>
  </si>
  <si>
    <t>mat_rechnungsbetrag_276</t>
  </si>
  <si>
    <t>mat_rechnungsbetrag_277</t>
  </si>
  <si>
    <t>mat_rechnungsbetrag_278</t>
  </si>
  <si>
    <t>mat_rechnungsbetrag_279</t>
  </si>
  <si>
    <t>mat_rechnungsbetrag_280</t>
  </si>
  <si>
    <t>mat_rechnungsbetrag_281</t>
  </si>
  <si>
    <t>mat_rechnungsbetrag_282</t>
  </si>
  <si>
    <t>mat_rechnungsbetrag_283</t>
  </si>
  <si>
    <t>mat_rechnungsbetrag_284</t>
  </si>
  <si>
    <t>mat_rechnungsbetrag_285</t>
  </si>
  <si>
    <t>mat_rechnungsbetrag_286</t>
  </si>
  <si>
    <t>mat_rechnungsbetrag_287</t>
  </si>
  <si>
    <t>mat_rechnungsbetrag_288</t>
  </si>
  <si>
    <t>mat_rechnungsbetrag_289</t>
  </si>
  <si>
    <t>mat_rechnungsbetrag_290</t>
  </si>
  <si>
    <t>mat_rechnungsbetrag_291</t>
  </si>
  <si>
    <t>mat_rechnungsbetrag_292</t>
  </si>
  <si>
    <t>mat_rechnungsbetrag_293</t>
  </si>
  <si>
    <t>mat_rechnungsbetrag_294</t>
  </si>
  <si>
    <t>mat_rechnungsbetrag_295</t>
  </si>
  <si>
    <t>mat_rechnungsbetrag_296</t>
  </si>
  <si>
    <t>mat_rechnungsbetrag_297</t>
  </si>
  <si>
    <t>mat_rechnungsbetrag_298</t>
  </si>
  <si>
    <t>mat_rechnungsbetrag_299</t>
  </si>
  <si>
    <t>mat_rechnungsbetrag_300</t>
  </si>
  <si>
    <t>mat_rechnungsbetrag_301</t>
  </si>
  <si>
    <t>mat_rechnungsbetrag_302</t>
  </si>
  <si>
    <t>mat_rechnungsbetrag_303</t>
  </si>
  <si>
    <t>mat_rechnungsbetrag_304</t>
  </si>
  <si>
    <t>mat_rechnungsbetrag_305</t>
  </si>
  <si>
    <t>mat_rechnungsbetrag_306</t>
  </si>
  <si>
    <t>mat_rechnungsbetrag_307</t>
  </si>
  <si>
    <t>mat_rechnungsbetrag_308</t>
  </si>
  <si>
    <t>mat_rechnungsbetrag_309</t>
  </si>
  <si>
    <t>mat_rechnungsbetrag_310</t>
  </si>
  <si>
    <t>mat_rechnungsbetrag_311</t>
  </si>
  <si>
    <t>mat_rechnungsbetrag_312</t>
  </si>
  <si>
    <t>mat_rechnungsbetrag_313</t>
  </si>
  <si>
    <t>mat_rechnungsbetrag_314</t>
  </si>
  <si>
    <t>mat_rechnungsbetrag_315</t>
  </si>
  <si>
    <t>mat_rechnungsbetrag_316</t>
  </si>
  <si>
    <t>mat_rechnungsbetrag_317</t>
  </si>
  <si>
    <t>mat_rechnungsbetrag_318</t>
  </si>
  <si>
    <t>mat_rechnungsbetrag_319</t>
  </si>
  <si>
    <t>mat_rechnungsbetrag_320</t>
  </si>
  <si>
    <t>mat_rechnungsbetrag_321</t>
  </si>
  <si>
    <t>mat_rechnungsbetrag_322</t>
  </si>
  <si>
    <t>mat_rechnungsbetrag_323</t>
  </si>
  <si>
    <t>mat_rechnungsbetrag_324</t>
  </si>
  <si>
    <t>mat_rechnungsbetrag_325</t>
  </si>
  <si>
    <t>mat_rechnungsbetrag_326</t>
  </si>
  <si>
    <t>mat_rechnungsbetrag_327</t>
  </si>
  <si>
    <t>mat_rechnungsbetrag_328</t>
  </si>
  <si>
    <t>mat_rechnungsbetrag_329</t>
  </si>
  <si>
    <t>mat_rechnungsbetrag_330</t>
  </si>
  <si>
    <t>mat_rechnungsbetrag_331</t>
  </si>
  <si>
    <t>mat_rechnungsbetrag_332</t>
  </si>
  <si>
    <t>mat_rechnungsbetrag_333</t>
  </si>
  <si>
    <t>mat_rechnungsbetrag_334</t>
  </si>
  <si>
    <t>mat_rechnungsbetrag_335</t>
  </si>
  <si>
    <t>mat_rechnungsbetrag_336</t>
  </si>
  <si>
    <t>mat_rechnungsbetrag_337</t>
  </si>
  <si>
    <t>mat_rechnungsbetrag_338</t>
  </si>
  <si>
    <t>mat_rechnungsbetrag_339</t>
  </si>
  <si>
    <t>mat_rechnungsbetrag_340</t>
  </si>
  <si>
    <t>mat_rechnungsbetrag_341</t>
  </si>
  <si>
    <t>mat_rechnungsbetrag_342</t>
  </si>
  <si>
    <t>mat_rechnungsbetrag_343</t>
  </si>
  <si>
    <t>mat_rechnungsbetrag_344</t>
  </si>
  <si>
    <t>mat_rechnungsbetrag_345</t>
  </si>
  <si>
    <t>mat_rechnungsbetrag_346</t>
  </si>
  <si>
    <t>mat_rechnungsbetrag_347</t>
  </si>
  <si>
    <t>mat_rechnungsbetrag_348</t>
  </si>
  <si>
    <t>mat_rechnungsbetrag_349</t>
  </si>
  <si>
    <t>mat_rechnungsbetrag_350</t>
  </si>
  <si>
    <t>mat_rechnungsbetrag_351</t>
  </si>
  <si>
    <t>mat_rechnungsbetrag_352</t>
  </si>
  <si>
    <t>mat_rechnungsbetrag_353</t>
  </si>
  <si>
    <t>mat_rechnungsbetrag_354</t>
  </si>
  <si>
    <t>mat_rechnungsbetrag_355</t>
  </si>
  <si>
    <t>mat_rechnungsbetrag_356</t>
  </si>
  <si>
    <t>mat_rechnungsbetrag_357</t>
  </si>
  <si>
    <t>mat_rechnungsbetrag_358</t>
  </si>
  <si>
    <t>mat_rechnungsbetrag_359</t>
  </si>
  <si>
    <t>mat_rechnungsbetrag_360</t>
  </si>
  <si>
    <t>mat_rechnungsbetrag_361</t>
  </si>
  <si>
    <t>mat_rechnungsbetrag_362</t>
  </si>
  <si>
    <t>mat_rechnungsbetrag_363</t>
  </si>
  <si>
    <t>mat_rechnungsbetrag_364</t>
  </si>
  <si>
    <t>mat_rechnungsbetrag_365</t>
  </si>
  <si>
    <t>mat_rechnungsbetrag_366</t>
  </si>
  <si>
    <t>mat_rechnungsbetrag_367</t>
  </si>
  <si>
    <t>mat_rechnungsbetrag_368</t>
  </si>
  <si>
    <t>mat_rechnungsbetrag_369</t>
  </si>
  <si>
    <t>mat_rechnungsbetrag_370</t>
  </si>
  <si>
    <t>mat_rechnungsbetrag_371</t>
  </si>
  <si>
    <t>mat_rechnungsbetrag_372</t>
  </si>
  <si>
    <t>mat_rechnungsbetrag_373</t>
  </si>
  <si>
    <t>mat_rechnungsbetrag_374</t>
  </si>
  <si>
    <t>mat_rechnungsbetrag_375</t>
  </si>
  <si>
    <t>mat_rechnungsbetrag_376</t>
  </si>
  <si>
    <t>mat_rechnungsbetrag_377</t>
  </si>
  <si>
    <t>mat_rechnungsbetrag_378</t>
  </si>
  <si>
    <t>mat_rechnungsbetrag_379</t>
  </si>
  <si>
    <t>mat_rechnungsbetrag_380</t>
  </si>
  <si>
    <t>mat_rechnungsbetrag_381</t>
  </si>
  <si>
    <t>mat_rechnungsbetrag_382</t>
  </si>
  <si>
    <t>mat_rechnungsbetrag_383</t>
  </si>
  <si>
    <t>mat_rechnungsbetrag_384</t>
  </si>
  <si>
    <t>mat_rechnungsbetrag_385</t>
  </si>
  <si>
    <t>mat_rechnungsbetrag_386</t>
  </si>
  <si>
    <t>mat_rechnungsbetrag_387</t>
  </si>
  <si>
    <t>mat_rechnungsbetrag_388</t>
  </si>
  <si>
    <t>mat_rechnungsbetrag_389</t>
  </si>
  <si>
    <t>mat_rechnungsbetrag_390</t>
  </si>
  <si>
    <t>mat_rechnungsbetrag_391</t>
  </si>
  <si>
    <t>mat_rechnungsbetrag_392</t>
  </si>
  <si>
    <t>mat_rechnungsbetrag_393</t>
  </si>
  <si>
    <t>mat_rechnungsbetrag_394</t>
  </si>
  <si>
    <t>mat_rechnungsbetrag_395</t>
  </si>
  <si>
    <t>mat_rechnungsbetrag_396</t>
  </si>
  <si>
    <t>mat_rechnungsbetrag_397</t>
  </si>
  <si>
    <t>mat_rechnungsbetrag_398</t>
  </si>
  <si>
    <t>mat_rechnungsbetrag_399</t>
  </si>
  <si>
    <t>mat_rechnungsbetrag_400</t>
  </si>
  <si>
    <t>mat_skonto_57</t>
  </si>
  <si>
    <t>mat_skonto_58</t>
  </si>
  <si>
    <t>mat_skonto_59</t>
  </si>
  <si>
    <t>mat_skonto_60</t>
  </si>
  <si>
    <t>mat_skonto_61</t>
  </si>
  <si>
    <t>mat_skonto_62</t>
  </si>
  <si>
    <t>mat_skonto_63</t>
  </si>
  <si>
    <t>mat_skonto_64</t>
  </si>
  <si>
    <t>mat_skonto_65</t>
  </si>
  <si>
    <t>mat_skonto_66</t>
  </si>
  <si>
    <t>mat_skonto_67</t>
  </si>
  <si>
    <t>mat_skonto_68</t>
  </si>
  <si>
    <t>mat_skonto_69</t>
  </si>
  <si>
    <t>mat_skonto_70</t>
  </si>
  <si>
    <t>mat_skonto_71</t>
  </si>
  <si>
    <t>mat_skonto_72</t>
  </si>
  <si>
    <t>mat_skonto_73</t>
  </si>
  <si>
    <t>mat_skonto_74</t>
  </si>
  <si>
    <t>mat_skonto_75</t>
  </si>
  <si>
    <t>mat_skonto_76</t>
  </si>
  <si>
    <t>mat_skonto_77</t>
  </si>
  <si>
    <t>mat_skonto_78</t>
  </si>
  <si>
    <t>mat_skonto_79</t>
  </si>
  <si>
    <t>mat_skonto_80</t>
  </si>
  <si>
    <t>mat_skonto_81</t>
  </si>
  <si>
    <t>mat_skonto_82</t>
  </si>
  <si>
    <t>mat_skonto_83</t>
  </si>
  <si>
    <t>mat_skonto_84</t>
  </si>
  <si>
    <t>mat_skonto_85</t>
  </si>
  <si>
    <t>mat_skonto_86</t>
  </si>
  <si>
    <t>mat_skonto_87</t>
  </si>
  <si>
    <t>mat_skonto_88</t>
  </si>
  <si>
    <t>mat_skonto_89</t>
  </si>
  <si>
    <t>mat_skonto_90</t>
  </si>
  <si>
    <t>mat_skonto_91</t>
  </si>
  <si>
    <t>mat_skonto_92</t>
  </si>
  <si>
    <t>mat_skonto_93</t>
  </si>
  <si>
    <t>mat_skonto_94</t>
  </si>
  <si>
    <t>mat_skonto_95</t>
  </si>
  <si>
    <t>mat_skonto_96</t>
  </si>
  <si>
    <t>mat_skonto_97</t>
  </si>
  <si>
    <t>mat_skonto_98</t>
  </si>
  <si>
    <t>mat_skonto_99</t>
  </si>
  <si>
    <t>mat_skonto_100</t>
  </si>
  <si>
    <t>mat_skonto_101</t>
  </si>
  <si>
    <t>mat_skonto_102</t>
  </si>
  <si>
    <t>mat_skonto_103</t>
  </si>
  <si>
    <t>mat_skonto_104</t>
  </si>
  <si>
    <t>mat_skonto_105</t>
  </si>
  <si>
    <t>mat_skonto_106</t>
  </si>
  <si>
    <t>mat_skonto_107</t>
  </si>
  <si>
    <t>mat_skonto_108</t>
  </si>
  <si>
    <t>mat_skonto_109</t>
  </si>
  <si>
    <t>mat_skonto_110</t>
  </si>
  <si>
    <t>mat_skonto_111</t>
  </si>
  <si>
    <t>mat_skonto_112</t>
  </si>
  <si>
    <t>mat_skonto_113</t>
  </si>
  <si>
    <t>mat_skonto_114</t>
  </si>
  <si>
    <t>mat_skonto_115</t>
  </si>
  <si>
    <t>mat_skonto_116</t>
  </si>
  <si>
    <t>mat_skonto_117</t>
  </si>
  <si>
    <t>mat_skonto_118</t>
  </si>
  <si>
    <t>mat_skonto_119</t>
  </si>
  <si>
    <t>mat_skonto_120</t>
  </si>
  <si>
    <t>mat_skonto_121</t>
  </si>
  <si>
    <t>mat_skonto_122</t>
  </si>
  <si>
    <t>mat_skonto_123</t>
  </si>
  <si>
    <t>mat_skonto_124</t>
  </si>
  <si>
    <t>mat_skonto_125</t>
  </si>
  <si>
    <t>mat_skonto_126</t>
  </si>
  <si>
    <t>mat_skonto_127</t>
  </si>
  <si>
    <t>mat_skonto_128</t>
  </si>
  <si>
    <t>mat_skonto_129</t>
  </si>
  <si>
    <t>mat_skonto_130</t>
  </si>
  <si>
    <t>mat_skonto_131</t>
  </si>
  <si>
    <t>mat_skonto_132</t>
  </si>
  <si>
    <t>mat_skonto_133</t>
  </si>
  <si>
    <t>mat_skonto_134</t>
  </si>
  <si>
    <t>mat_skonto_135</t>
  </si>
  <si>
    <t>mat_skonto_136</t>
  </si>
  <si>
    <t>mat_skonto_137</t>
  </si>
  <si>
    <t>mat_skonto_138</t>
  </si>
  <si>
    <t>mat_skonto_139</t>
  </si>
  <si>
    <t>mat_skonto_140</t>
  </si>
  <si>
    <t>mat_skonto_141</t>
  </si>
  <si>
    <t>mat_skonto_142</t>
  </si>
  <si>
    <t>mat_skonto_143</t>
  </si>
  <si>
    <t>mat_skonto_144</t>
  </si>
  <si>
    <t>mat_skonto_145</t>
  </si>
  <si>
    <t>mat_skonto_146</t>
  </si>
  <si>
    <t>mat_skonto_147</t>
  </si>
  <si>
    <t>mat_skonto_148</t>
  </si>
  <si>
    <t>mat_skonto_149</t>
  </si>
  <si>
    <t>mat_skonto_150</t>
  </si>
  <si>
    <t>mat_skonto_151</t>
  </si>
  <si>
    <t>mat_skonto_152</t>
  </si>
  <si>
    <t>mat_skonto_153</t>
  </si>
  <si>
    <t>mat_skonto_154</t>
  </si>
  <si>
    <t>mat_skonto_155</t>
  </si>
  <si>
    <t>mat_skonto_156</t>
  </si>
  <si>
    <t>mat_skonto_157</t>
  </si>
  <si>
    <t>mat_skonto_158</t>
  </si>
  <si>
    <t>mat_skonto_159</t>
  </si>
  <si>
    <t>mat_skonto_160</t>
  </si>
  <si>
    <t>mat_skonto_161</t>
  </si>
  <si>
    <t>mat_skonto_162</t>
  </si>
  <si>
    <t>mat_skonto_163</t>
  </si>
  <si>
    <t>mat_skonto_164</t>
  </si>
  <si>
    <t>mat_skonto_165</t>
  </si>
  <si>
    <t>mat_skonto_166</t>
  </si>
  <si>
    <t>mat_skonto_167</t>
  </si>
  <si>
    <t>mat_skonto_168</t>
  </si>
  <si>
    <t>mat_skonto_169</t>
  </si>
  <si>
    <t>mat_skonto_170</t>
  </si>
  <si>
    <t>mat_skonto_171</t>
  </si>
  <si>
    <t>mat_skonto_172</t>
  </si>
  <si>
    <t>mat_skonto_173</t>
  </si>
  <si>
    <t>mat_skonto_174</t>
  </si>
  <si>
    <t>mat_skonto_175</t>
  </si>
  <si>
    <t>mat_skonto_176</t>
  </si>
  <si>
    <t>mat_skonto_177</t>
  </si>
  <si>
    <t>mat_skonto_178</t>
  </si>
  <si>
    <t>mat_skonto_179</t>
  </si>
  <si>
    <t>mat_skonto_180</t>
  </si>
  <si>
    <t>mat_skonto_181</t>
  </si>
  <si>
    <t>mat_skonto_182</t>
  </si>
  <si>
    <t>mat_skonto_183</t>
  </si>
  <si>
    <t>mat_skonto_184</t>
  </si>
  <si>
    <t>mat_skonto_185</t>
  </si>
  <si>
    <t>mat_skonto_186</t>
  </si>
  <si>
    <t>mat_skonto_187</t>
  </si>
  <si>
    <t>mat_skonto_188</t>
  </si>
  <si>
    <t>mat_skonto_189</t>
  </si>
  <si>
    <t>mat_skonto_190</t>
  </si>
  <si>
    <t>mat_skonto_191</t>
  </si>
  <si>
    <t>mat_skonto_192</t>
  </si>
  <si>
    <t>mat_skonto_193</t>
  </si>
  <si>
    <t>mat_skonto_194</t>
  </si>
  <si>
    <t>mat_skonto_195</t>
  </si>
  <si>
    <t>mat_skonto_196</t>
  </si>
  <si>
    <t>mat_skonto_197</t>
  </si>
  <si>
    <t>mat_skonto_198</t>
  </si>
  <si>
    <t>mat_skonto_199</t>
  </si>
  <si>
    <t>mat_skonto_200</t>
  </si>
  <si>
    <t>mat_skonto_201</t>
  </si>
  <si>
    <t>mat_skonto_202</t>
  </si>
  <si>
    <t>mat_skonto_203</t>
  </si>
  <si>
    <t>mat_skonto_204</t>
  </si>
  <si>
    <t>mat_skonto_205</t>
  </si>
  <si>
    <t>mat_skonto_206</t>
  </si>
  <si>
    <t>mat_skonto_207</t>
  </si>
  <si>
    <t>mat_skonto_208</t>
  </si>
  <si>
    <t>mat_skonto_209</t>
  </si>
  <si>
    <t>mat_skonto_210</t>
  </si>
  <si>
    <t>mat_skonto_211</t>
  </si>
  <si>
    <t>mat_skonto_212</t>
  </si>
  <si>
    <t>mat_skonto_213</t>
  </si>
  <si>
    <t>mat_skonto_214</t>
  </si>
  <si>
    <t>mat_skonto_215</t>
  </si>
  <si>
    <t>mat_skonto_216</t>
  </si>
  <si>
    <t>mat_skonto_217</t>
  </si>
  <si>
    <t>mat_skonto_218</t>
  </si>
  <si>
    <t>mat_skonto_219</t>
  </si>
  <si>
    <t>mat_skonto_220</t>
  </si>
  <si>
    <t>mat_skonto_221</t>
  </si>
  <si>
    <t>mat_skonto_222</t>
  </si>
  <si>
    <t>mat_skonto_223</t>
  </si>
  <si>
    <t>mat_skonto_224</t>
  </si>
  <si>
    <t>mat_skonto_225</t>
  </si>
  <si>
    <t>mat_skonto_226</t>
  </si>
  <si>
    <t>mat_skonto_227</t>
  </si>
  <si>
    <t>mat_skonto_228</t>
  </si>
  <si>
    <t>mat_skonto_229</t>
  </si>
  <si>
    <t>mat_skonto_230</t>
  </si>
  <si>
    <t>mat_skonto_231</t>
  </si>
  <si>
    <t>mat_skonto_232</t>
  </si>
  <si>
    <t>mat_skonto_233</t>
  </si>
  <si>
    <t>mat_skonto_234</t>
  </si>
  <si>
    <t>mat_skonto_235</t>
  </si>
  <si>
    <t>mat_skonto_236</t>
  </si>
  <si>
    <t>mat_skonto_237</t>
  </si>
  <si>
    <t>mat_skonto_238</t>
  </si>
  <si>
    <t>mat_skonto_239</t>
  </si>
  <si>
    <t>mat_skonto_240</t>
  </si>
  <si>
    <t>mat_skonto_241</t>
  </si>
  <si>
    <t>mat_skonto_242</t>
  </si>
  <si>
    <t>mat_skonto_243</t>
  </si>
  <si>
    <t>mat_skonto_244</t>
  </si>
  <si>
    <t>mat_skonto_245</t>
  </si>
  <si>
    <t>mat_skonto_246</t>
  </si>
  <si>
    <t>mat_skonto_247</t>
  </si>
  <si>
    <t>mat_skonto_248</t>
  </si>
  <si>
    <t>mat_skonto_249</t>
  </si>
  <si>
    <t>mat_skonto_250</t>
  </si>
  <si>
    <t>mat_skonto_251</t>
  </si>
  <si>
    <t>mat_skonto_252</t>
  </si>
  <si>
    <t>mat_skonto_253</t>
  </si>
  <si>
    <t>mat_skonto_254</t>
  </si>
  <si>
    <t>mat_skonto_255</t>
  </si>
  <si>
    <t>mat_skonto_256</t>
  </si>
  <si>
    <t>mat_skonto_257</t>
  </si>
  <si>
    <t>mat_skonto_258</t>
  </si>
  <si>
    <t>mat_skonto_259</t>
  </si>
  <si>
    <t>mat_skonto_260</t>
  </si>
  <si>
    <t>mat_skonto_261</t>
  </si>
  <si>
    <t>mat_skonto_262</t>
  </si>
  <si>
    <t>mat_skonto_263</t>
  </si>
  <si>
    <t>mat_skonto_264</t>
  </si>
  <si>
    <t>mat_skonto_265</t>
  </si>
  <si>
    <t>mat_skonto_266</t>
  </si>
  <si>
    <t>mat_skonto_267</t>
  </si>
  <si>
    <t>mat_skonto_268</t>
  </si>
  <si>
    <t>mat_skonto_269</t>
  </si>
  <si>
    <t>mat_skonto_270</t>
  </si>
  <si>
    <t>mat_skonto_271</t>
  </si>
  <si>
    <t>mat_skonto_272</t>
  </si>
  <si>
    <t>mat_skonto_273</t>
  </si>
  <si>
    <t>mat_skonto_274</t>
  </si>
  <si>
    <t>mat_skonto_275</t>
  </si>
  <si>
    <t>mat_skonto_276</t>
  </si>
  <si>
    <t>mat_skonto_277</t>
  </si>
  <si>
    <t>mat_skonto_278</t>
  </si>
  <si>
    <t>mat_skonto_279</t>
  </si>
  <si>
    <t>mat_skonto_280</t>
  </si>
  <si>
    <t>mat_skonto_281</t>
  </si>
  <si>
    <t>mat_skonto_282</t>
  </si>
  <si>
    <t>mat_skonto_283</t>
  </si>
  <si>
    <t>mat_skonto_284</t>
  </si>
  <si>
    <t>mat_skonto_285</t>
  </si>
  <si>
    <t>mat_skonto_286</t>
  </si>
  <si>
    <t>mat_skonto_287</t>
  </si>
  <si>
    <t>mat_skonto_288</t>
  </si>
  <si>
    <t>mat_skonto_289</t>
  </si>
  <si>
    <t>mat_skonto_290</t>
  </si>
  <si>
    <t>mat_skonto_291</t>
  </si>
  <si>
    <t>mat_skonto_292</t>
  </si>
  <si>
    <t>mat_skonto_293</t>
  </si>
  <si>
    <t>mat_skonto_294</t>
  </si>
  <si>
    <t>mat_skonto_295</t>
  </si>
  <si>
    <t>mat_skonto_296</t>
  </si>
  <si>
    <t>mat_skonto_297</t>
  </si>
  <si>
    <t>mat_skonto_298</t>
  </si>
  <si>
    <t>mat_skonto_299</t>
  </si>
  <si>
    <t>mat_skonto_300</t>
  </si>
  <si>
    <t>mat_skonto_301</t>
  </si>
  <si>
    <t>mat_skonto_302</t>
  </si>
  <si>
    <t>mat_skonto_303</t>
  </si>
  <si>
    <t>mat_skonto_304</t>
  </si>
  <si>
    <t>mat_skonto_305</t>
  </si>
  <si>
    <t>mat_skonto_306</t>
  </si>
  <si>
    <t>mat_skonto_307</t>
  </si>
  <si>
    <t>mat_skonto_308</t>
  </si>
  <si>
    <t>mat_skonto_309</t>
  </si>
  <si>
    <t>mat_skonto_310</t>
  </si>
  <si>
    <t>mat_skonto_311</t>
  </si>
  <si>
    <t>mat_skonto_312</t>
  </si>
  <si>
    <t>mat_skonto_313</t>
  </si>
  <si>
    <t>mat_skonto_314</t>
  </si>
  <si>
    <t>mat_skonto_315</t>
  </si>
  <si>
    <t>mat_skonto_316</t>
  </si>
  <si>
    <t>mat_skonto_317</t>
  </si>
  <si>
    <t>mat_skonto_318</t>
  </si>
  <si>
    <t>mat_skonto_319</t>
  </si>
  <si>
    <t>mat_skonto_320</t>
  </si>
  <si>
    <t>mat_skonto_321</t>
  </si>
  <si>
    <t>mat_skonto_322</t>
  </si>
  <si>
    <t>mat_skonto_323</t>
  </si>
  <si>
    <t>mat_skonto_324</t>
  </si>
  <si>
    <t>mat_skonto_325</t>
  </si>
  <si>
    <t>mat_skonto_326</t>
  </si>
  <si>
    <t>mat_skonto_327</t>
  </si>
  <si>
    <t>mat_skonto_328</t>
  </si>
  <si>
    <t>mat_skonto_329</t>
  </si>
  <si>
    <t>mat_skonto_330</t>
  </si>
  <si>
    <t>mat_skonto_331</t>
  </si>
  <si>
    <t>mat_skonto_332</t>
  </si>
  <si>
    <t>mat_skonto_333</t>
  </si>
  <si>
    <t>mat_skonto_334</t>
  </si>
  <si>
    <t>mat_skonto_335</t>
  </si>
  <si>
    <t>mat_skonto_336</t>
  </si>
  <si>
    <t>mat_skonto_337</t>
  </si>
  <si>
    <t>mat_skonto_338</t>
  </si>
  <si>
    <t>mat_skonto_339</t>
  </si>
  <si>
    <t>mat_skonto_340</t>
  </si>
  <si>
    <t>mat_skonto_341</t>
  </si>
  <si>
    <t>mat_skonto_342</t>
  </si>
  <si>
    <t>mat_skonto_343</t>
  </si>
  <si>
    <t>mat_skonto_344</t>
  </si>
  <si>
    <t>mat_skonto_345</t>
  </si>
  <si>
    <t>mat_skonto_346</t>
  </si>
  <si>
    <t>mat_skonto_347</t>
  </si>
  <si>
    <t>mat_skonto_348</t>
  </si>
  <si>
    <t>mat_skonto_349</t>
  </si>
  <si>
    <t>mat_skonto_350</t>
  </si>
  <si>
    <t>mat_skonto_351</t>
  </si>
  <si>
    <t>mat_skonto_352</t>
  </si>
  <si>
    <t>mat_skonto_353</t>
  </si>
  <si>
    <t>mat_skonto_354</t>
  </si>
  <si>
    <t>mat_skonto_355</t>
  </si>
  <si>
    <t>mat_skonto_356</t>
  </si>
  <si>
    <t>mat_skonto_357</t>
  </si>
  <si>
    <t>mat_skonto_358</t>
  </si>
  <si>
    <t>mat_skonto_359</t>
  </si>
  <si>
    <t>mat_skonto_360</t>
  </si>
  <si>
    <t>mat_skonto_361</t>
  </si>
  <si>
    <t>mat_skonto_362</t>
  </si>
  <si>
    <t>mat_skonto_363</t>
  </si>
  <si>
    <t>mat_skonto_364</t>
  </si>
  <si>
    <t>mat_skonto_365</t>
  </si>
  <si>
    <t>mat_skonto_366</t>
  </si>
  <si>
    <t>mat_skonto_367</t>
  </si>
  <si>
    <t>mat_skonto_368</t>
  </si>
  <si>
    <t>mat_skonto_369</t>
  </si>
  <si>
    <t>mat_skonto_370</t>
  </si>
  <si>
    <t>mat_skonto_371</t>
  </si>
  <si>
    <t>mat_skonto_372</t>
  </si>
  <si>
    <t>mat_skonto_373</t>
  </si>
  <si>
    <t>mat_skonto_374</t>
  </si>
  <si>
    <t>mat_skonto_375</t>
  </si>
  <si>
    <t>mat_skonto_376</t>
  </si>
  <si>
    <t>mat_skonto_377</t>
  </si>
  <si>
    <t>mat_skonto_378</t>
  </si>
  <si>
    <t>mat_skonto_379</t>
  </si>
  <si>
    <t>mat_skonto_380</t>
  </si>
  <si>
    <t>mat_skonto_381</t>
  </si>
  <si>
    <t>mat_skonto_382</t>
  </si>
  <si>
    <t>mat_skonto_383</t>
  </si>
  <si>
    <t>mat_skonto_384</t>
  </si>
  <si>
    <t>mat_skonto_385</t>
  </si>
  <si>
    <t>mat_skonto_386</t>
  </si>
  <si>
    <t>mat_skonto_387</t>
  </si>
  <si>
    <t>mat_skonto_388</t>
  </si>
  <si>
    <t>mat_skonto_389</t>
  </si>
  <si>
    <t>mat_skonto_390</t>
  </si>
  <si>
    <t>mat_skonto_391</t>
  </si>
  <si>
    <t>mat_skonto_392</t>
  </si>
  <si>
    <t>mat_skonto_393</t>
  </si>
  <si>
    <t>mat_skonto_394</t>
  </si>
  <si>
    <t>mat_skonto_395</t>
  </si>
  <si>
    <t>mat_skonto_396</t>
  </si>
  <si>
    <t>mat_skonto_397</t>
  </si>
  <si>
    <t>mat_skonto_398</t>
  </si>
  <si>
    <t>mat_skonto_399</t>
  </si>
  <si>
    <t>mat_skonto_400</t>
  </si>
  <si>
    <t>fremd_art_26</t>
  </si>
  <si>
    <t>fremd_art_27</t>
  </si>
  <si>
    <t>fremd_art_28</t>
  </si>
  <si>
    <t>fremd_art_29</t>
  </si>
  <si>
    <t>fremd_art_30</t>
  </si>
  <si>
    <t>fremd_art_31</t>
  </si>
  <si>
    <t>fremd_art_32</t>
  </si>
  <si>
    <t>fremd_art_33</t>
  </si>
  <si>
    <t>fremd_art_34</t>
  </si>
  <si>
    <t>fremd_art_35</t>
  </si>
  <si>
    <t>fremd_art_36</t>
  </si>
  <si>
    <t>fremd_art_37</t>
  </si>
  <si>
    <t>fremd_art_38</t>
  </si>
  <si>
    <t>fremd_art_39</t>
  </si>
  <si>
    <t>fremd_art_40</t>
  </si>
  <si>
    <t>fremd_art_41</t>
  </si>
  <si>
    <t>fremd_art_42</t>
  </si>
  <si>
    <t>fremd_art_43</t>
  </si>
  <si>
    <t>fremd_art_44</t>
  </si>
  <si>
    <t>fremd_art_45</t>
  </si>
  <si>
    <t>fremd_art_46</t>
  </si>
  <si>
    <t>fremd_art_47</t>
  </si>
  <si>
    <t>fremd_art_48</t>
  </si>
  <si>
    <t>fremd_art_49</t>
  </si>
  <si>
    <t>fremd_art_50</t>
  </si>
  <si>
    <t>fremd_art_51</t>
  </si>
  <si>
    <t>fremd_art_52</t>
  </si>
  <si>
    <t>fremd_art_53</t>
  </si>
  <si>
    <t>fremd_art_54</t>
  </si>
  <si>
    <t>fremd_art_55</t>
  </si>
  <si>
    <t>fremd_art_56</t>
  </si>
  <si>
    <t>fremd_art_57</t>
  </si>
  <si>
    <t>fremd_art_58</t>
  </si>
  <si>
    <t>fremd_art_59</t>
  </si>
  <si>
    <t>fremd_art_60</t>
  </si>
  <si>
    <t>fremd_art_61</t>
  </si>
  <si>
    <t>fremd_art_62</t>
  </si>
  <si>
    <t>fremd_art_63</t>
  </si>
  <si>
    <t>fremd_art_64</t>
  </si>
  <si>
    <t>fremd_art_65</t>
  </si>
  <si>
    <t>fremd_art_66</t>
  </si>
  <si>
    <t>fremd_art_67</t>
  </si>
  <si>
    <t>fremd_art_68</t>
  </si>
  <si>
    <t>fremd_art_69</t>
  </si>
  <si>
    <t>fremd_art_70</t>
  </si>
  <si>
    <t>fremd_art_71</t>
  </si>
  <si>
    <t>fremd_art_72</t>
  </si>
  <si>
    <t>fremd_art_73</t>
  </si>
  <si>
    <t>fremd_art_74</t>
  </si>
  <si>
    <t>fremd_art_75</t>
  </si>
  <si>
    <t>fremd_art_76</t>
  </si>
  <si>
    <t>fremd_art_77</t>
  </si>
  <si>
    <t>fremd_art_78</t>
  </si>
  <si>
    <t>fremd_art_79</t>
  </si>
  <si>
    <t>fremd_art_80</t>
  </si>
  <si>
    <t>fremd_art_81</t>
  </si>
  <si>
    <t>fremd_art_82</t>
  </si>
  <si>
    <t>fremd_art_83</t>
  </si>
  <si>
    <t>fremd_art_84</t>
  </si>
  <si>
    <t>fremd_art_85</t>
  </si>
  <si>
    <t>fremd_art_86</t>
  </si>
  <si>
    <t>fremd_art_87</t>
  </si>
  <si>
    <t>fremd_art_88</t>
  </si>
  <si>
    <t>fremd_art_89</t>
  </si>
  <si>
    <t>fremd_art_90</t>
  </si>
  <si>
    <t>fremd_art_91</t>
  </si>
  <si>
    <t>fremd_art_92</t>
  </si>
  <si>
    <t>fremd_art_93</t>
  </si>
  <si>
    <t>fremd_art_94</t>
  </si>
  <si>
    <t>fremd_art_95</t>
  </si>
  <si>
    <t>fremd_art_96</t>
  </si>
  <si>
    <t>fremd_art_97</t>
  </si>
  <si>
    <t>fremd_art_98</t>
  </si>
  <si>
    <t>fremd_art_99</t>
  </si>
  <si>
    <t>fremd_art_100</t>
  </si>
  <si>
    <t>fremd_leistung_durch_26</t>
  </si>
  <si>
    <t>fremd_leistung_durch_27</t>
  </si>
  <si>
    <t>fremd_leistung_durch_28</t>
  </si>
  <si>
    <t>fremd_leistung_durch_29</t>
  </si>
  <si>
    <t>fremd_leistung_durch_30</t>
  </si>
  <si>
    <t>fremd_leistung_durch_31</t>
  </si>
  <si>
    <t>fremd_leistung_durch_32</t>
  </si>
  <si>
    <t>fremd_leistung_durch_33</t>
  </si>
  <si>
    <t>fremd_leistung_durch_34</t>
  </si>
  <si>
    <t>fremd_leistung_durch_35</t>
  </si>
  <si>
    <t>fremd_leistung_durch_36</t>
  </si>
  <si>
    <t>fremd_leistung_durch_37</t>
  </si>
  <si>
    <t>fremd_leistung_durch_38</t>
  </si>
  <si>
    <t>fremd_leistung_durch_39</t>
  </si>
  <si>
    <t>fremd_leistung_durch_40</t>
  </si>
  <si>
    <t>fremd_leistung_durch_41</t>
  </si>
  <si>
    <t>fremd_leistung_durch_42</t>
  </si>
  <si>
    <t>fremd_leistung_durch_43</t>
  </si>
  <si>
    <t>fremd_leistung_durch_44</t>
  </si>
  <si>
    <t>fremd_leistung_durch_45</t>
  </si>
  <si>
    <t>fremd_leistung_durch_46</t>
  </si>
  <si>
    <t>fremd_leistung_durch_47</t>
  </si>
  <si>
    <t>fremd_leistung_durch_48</t>
  </si>
  <si>
    <t>fremd_leistung_durch_49</t>
  </si>
  <si>
    <t>fremd_leistung_durch_50</t>
  </si>
  <si>
    <t>fremd_leistung_durch_51</t>
  </si>
  <si>
    <t>fremd_leistung_durch_52</t>
  </si>
  <si>
    <t>fremd_leistung_durch_53</t>
  </si>
  <si>
    <t>fremd_leistung_durch_54</t>
  </si>
  <si>
    <t>fremd_leistung_durch_55</t>
  </si>
  <si>
    <t>fremd_leistung_durch_56</t>
  </si>
  <si>
    <t>fremd_leistung_durch_57</t>
  </si>
  <si>
    <t>fremd_leistung_durch_58</t>
  </si>
  <si>
    <t>fremd_leistung_durch_59</t>
  </si>
  <si>
    <t>fremd_leistung_durch_60</t>
  </si>
  <si>
    <t>fremd_leistung_durch_61</t>
  </si>
  <si>
    <t>fremd_leistung_durch_62</t>
  </si>
  <si>
    <t>fremd_leistung_durch_63</t>
  </si>
  <si>
    <t>fremd_leistung_durch_64</t>
  </si>
  <si>
    <t>fremd_leistung_durch_65</t>
  </si>
  <si>
    <t>fremd_leistung_durch_66</t>
  </si>
  <si>
    <t>fremd_leistung_durch_67</t>
  </si>
  <si>
    <t>fremd_leistung_durch_68</t>
  </si>
  <si>
    <t>fremd_leistung_durch_69</t>
  </si>
  <si>
    <t>fremd_leistung_durch_70</t>
  </si>
  <si>
    <t>fremd_leistung_durch_71</t>
  </si>
  <si>
    <t>fremd_leistung_durch_72</t>
  </si>
  <si>
    <t>fremd_leistung_durch_73</t>
  </si>
  <si>
    <t>fremd_leistung_durch_74</t>
  </si>
  <si>
    <t>fremd_leistung_durch_75</t>
  </si>
  <si>
    <t>fremd_leistung_durch_76</t>
  </si>
  <si>
    <t>fremd_leistung_durch_77</t>
  </si>
  <si>
    <t>fremd_leistung_durch_78</t>
  </si>
  <si>
    <t>fremd_leistung_durch_79</t>
  </si>
  <si>
    <t>fremd_leistung_durch_80</t>
  </si>
  <si>
    <t>fremd_leistung_durch_81</t>
  </si>
  <si>
    <t>fremd_leistung_durch_82</t>
  </si>
  <si>
    <t>fremd_leistung_durch_83</t>
  </si>
  <si>
    <t>fremd_leistung_durch_84</t>
  </si>
  <si>
    <t>fremd_leistung_durch_85</t>
  </si>
  <si>
    <t>fremd_leistung_durch_86</t>
  </si>
  <si>
    <t>fremd_leistung_durch_87</t>
  </si>
  <si>
    <t>fremd_leistung_durch_88</t>
  </si>
  <si>
    <t>fremd_leistung_durch_89</t>
  </si>
  <si>
    <t>fremd_leistung_durch_90</t>
  </si>
  <si>
    <t>fremd_leistung_durch_91</t>
  </si>
  <si>
    <t>fremd_leistung_durch_92</t>
  </si>
  <si>
    <t>fremd_leistung_durch_93</t>
  </si>
  <si>
    <t>fremd_leistung_durch_94</t>
  </si>
  <si>
    <t>fremd_leistung_durch_95</t>
  </si>
  <si>
    <t>fremd_leistung_durch_96</t>
  </si>
  <si>
    <t>fremd_leistung_durch_97</t>
  </si>
  <si>
    <t>fremd_leistung_durch_98</t>
  </si>
  <si>
    <t>fremd_leistung_durch_99</t>
  </si>
  <si>
    <t>fremd_leistung_durch_100</t>
  </si>
  <si>
    <t>fremd_auftrag_vom_26</t>
  </si>
  <si>
    <t>fremd_auftrag_vom_27</t>
  </si>
  <si>
    <t>fremd_auftrag_vom_28</t>
  </si>
  <si>
    <t>fremd_auftrag_vom_29</t>
  </si>
  <si>
    <t>fremd_auftrag_vom_30</t>
  </si>
  <si>
    <t>fremd_auftrag_vom_31</t>
  </si>
  <si>
    <t>fremd_auftrag_vom_32</t>
  </si>
  <si>
    <t>fremd_auftrag_vom_33</t>
  </si>
  <si>
    <t>fremd_auftrag_vom_34</t>
  </si>
  <si>
    <t>fremd_auftrag_vom_35</t>
  </si>
  <si>
    <t>fremd_auftrag_vom_36</t>
  </si>
  <si>
    <t>fremd_auftrag_vom_37</t>
  </si>
  <si>
    <t>fremd_auftrag_vom_38</t>
  </si>
  <si>
    <t>fremd_auftrag_vom_39</t>
  </si>
  <si>
    <t>fremd_auftrag_vom_40</t>
  </si>
  <si>
    <t>fremd_auftrag_vom_41</t>
  </si>
  <si>
    <t>fremd_auftrag_vom_42</t>
  </si>
  <si>
    <t>fremd_auftrag_vom_43</t>
  </si>
  <si>
    <t>fremd_auftrag_vom_44</t>
  </si>
  <si>
    <t>fremd_auftrag_vom_45</t>
  </si>
  <si>
    <t>fremd_auftrag_vom_46</t>
  </si>
  <si>
    <t>fremd_auftrag_vom_47</t>
  </si>
  <si>
    <t>fremd_auftrag_vom_48</t>
  </si>
  <si>
    <t>fremd_auftrag_vom_49</t>
  </si>
  <si>
    <t>fremd_auftrag_vom_50</t>
  </si>
  <si>
    <t>fremd_auftrag_vom_51</t>
  </si>
  <si>
    <t>fremd_auftrag_vom_52</t>
  </si>
  <si>
    <t>fremd_auftrag_vom_53</t>
  </si>
  <si>
    <t>fremd_auftrag_vom_54</t>
  </si>
  <si>
    <t>fremd_auftrag_vom_55</t>
  </si>
  <si>
    <t>fremd_auftrag_vom_56</t>
  </si>
  <si>
    <t>fremd_auftrag_vom_57</t>
  </si>
  <si>
    <t>fremd_auftrag_vom_58</t>
  </si>
  <si>
    <t>fremd_auftrag_vom_59</t>
  </si>
  <si>
    <t>fremd_auftrag_vom_60</t>
  </si>
  <si>
    <t>fremd_auftrag_vom_61</t>
  </si>
  <si>
    <t>fremd_auftrag_vom_62</t>
  </si>
  <si>
    <t>fremd_auftrag_vom_63</t>
  </si>
  <si>
    <t>fremd_auftrag_vom_64</t>
  </si>
  <si>
    <t>fremd_auftrag_vom_65</t>
  </si>
  <si>
    <t>fremd_auftrag_vom_66</t>
  </si>
  <si>
    <t>fremd_auftrag_vom_67</t>
  </si>
  <si>
    <t>fremd_auftrag_vom_68</t>
  </si>
  <si>
    <t>fremd_auftrag_vom_69</t>
  </si>
  <si>
    <t>fremd_auftrag_vom_70</t>
  </si>
  <si>
    <t>fremd_auftrag_vom_71</t>
  </si>
  <si>
    <t>fremd_auftrag_vom_72</t>
  </si>
  <si>
    <t>fremd_auftrag_vom_73</t>
  </si>
  <si>
    <t>fremd_auftrag_vom_74</t>
  </si>
  <si>
    <t>fremd_auftrag_vom_75</t>
  </si>
  <si>
    <t>fremd_auftrag_vom_76</t>
  </si>
  <si>
    <t>fremd_auftrag_vom_77</t>
  </si>
  <si>
    <t>fremd_auftrag_vom_78</t>
  </si>
  <si>
    <t>fremd_auftrag_vom_79</t>
  </si>
  <si>
    <t>fremd_auftrag_vom_80</t>
  </si>
  <si>
    <t>fremd_auftrag_vom_81</t>
  </si>
  <si>
    <t>fremd_auftrag_vom_82</t>
  </si>
  <si>
    <t>fremd_auftrag_vom_83</t>
  </si>
  <si>
    <t>fremd_auftrag_vom_84</t>
  </si>
  <si>
    <t>fremd_auftrag_vom_85</t>
  </si>
  <si>
    <t>fremd_auftrag_vom_86</t>
  </si>
  <si>
    <t>fremd_auftrag_vom_87</t>
  </si>
  <si>
    <t>fremd_auftrag_vom_88</t>
  </si>
  <si>
    <t>fremd_auftrag_vom_89</t>
  </si>
  <si>
    <t>fremd_auftrag_vom_90</t>
  </si>
  <si>
    <t>fremd_auftrag_vom_91</t>
  </si>
  <si>
    <t>fremd_auftrag_vom_92</t>
  </si>
  <si>
    <t>fremd_auftrag_vom_93</t>
  </si>
  <si>
    <t>fremd_auftrag_vom_94</t>
  </si>
  <si>
    <t>fremd_auftrag_vom_95</t>
  </si>
  <si>
    <t>fremd_auftrag_vom_96</t>
  </si>
  <si>
    <t>fremd_auftrag_vom_97</t>
  </si>
  <si>
    <t>fremd_auftrag_vom_98</t>
  </si>
  <si>
    <t>fremd_auftrag_vom_99</t>
  </si>
  <si>
    <t>fremd_auftrag_vom_100</t>
  </si>
  <si>
    <t>fremd_rechnung_vom_26</t>
  </si>
  <si>
    <t>fremd_rechnung_vom_27</t>
  </si>
  <si>
    <t>fremd_rechnung_vom_28</t>
  </si>
  <si>
    <t>fremd_rechnung_vom_29</t>
  </si>
  <si>
    <t>fremd_rechnung_vom_30</t>
  </si>
  <si>
    <t>fremd_rechnung_vom_31</t>
  </si>
  <si>
    <t>fremd_rechnung_vom_32</t>
  </si>
  <si>
    <t>fremd_rechnung_vom_33</t>
  </si>
  <si>
    <t>fremd_rechnung_vom_34</t>
  </si>
  <si>
    <t>fremd_rechnung_vom_35</t>
  </si>
  <si>
    <t>fremd_rechnung_vom_36</t>
  </si>
  <si>
    <t>fremd_rechnung_vom_37</t>
  </si>
  <si>
    <t>fremd_rechnung_vom_38</t>
  </si>
  <si>
    <t>fremd_rechnung_vom_39</t>
  </si>
  <si>
    <t>fremd_rechnung_vom_40</t>
  </si>
  <si>
    <t>fremd_rechnung_vom_41</t>
  </si>
  <si>
    <t>fremd_rechnung_vom_42</t>
  </si>
  <si>
    <t>fremd_rechnung_vom_43</t>
  </si>
  <si>
    <t>fremd_rechnung_vom_44</t>
  </si>
  <si>
    <t>fremd_rechnung_vom_45</t>
  </si>
  <si>
    <t>fremd_rechnung_vom_46</t>
  </si>
  <si>
    <t>fremd_rechnung_vom_47</t>
  </si>
  <si>
    <t>fremd_rechnung_vom_48</t>
  </si>
  <si>
    <t>fremd_rechnung_vom_49</t>
  </si>
  <si>
    <t>fremd_rechnung_vom_50</t>
  </si>
  <si>
    <t>fremd_rechnung_vom_51</t>
  </si>
  <si>
    <t>fremd_rechnung_vom_52</t>
  </si>
  <si>
    <t>fremd_rechnung_vom_53</t>
  </si>
  <si>
    <t>fremd_rechnung_vom_54</t>
  </si>
  <si>
    <t>fremd_rechnung_vom_55</t>
  </si>
  <si>
    <t>fremd_rechnung_vom_56</t>
  </si>
  <si>
    <t>fremd_rechnung_vom_57</t>
  </si>
  <si>
    <t>fremd_rechnung_vom_58</t>
  </si>
  <si>
    <t>fremd_rechnung_vom_59</t>
  </si>
  <si>
    <t>fremd_rechnung_vom_60</t>
  </si>
  <si>
    <t>fremd_rechnung_vom_61</t>
  </si>
  <si>
    <t>fremd_rechnung_vom_62</t>
  </si>
  <si>
    <t>fremd_rechnung_vom_63</t>
  </si>
  <si>
    <t>fremd_rechnung_vom_64</t>
  </si>
  <si>
    <t>fremd_rechnung_vom_65</t>
  </si>
  <si>
    <t>fremd_rechnung_vom_66</t>
  </si>
  <si>
    <t>fremd_rechnung_vom_67</t>
  </si>
  <si>
    <t>fremd_rechnung_vom_68</t>
  </si>
  <si>
    <t>fremd_rechnung_vom_69</t>
  </si>
  <si>
    <t>fremd_rechnung_vom_70</t>
  </si>
  <si>
    <t>fremd_rechnung_vom_71</t>
  </si>
  <si>
    <t>fremd_rechnung_vom_72</t>
  </si>
  <si>
    <t>fremd_rechnung_vom_73</t>
  </si>
  <si>
    <t>fremd_rechnung_vom_74</t>
  </si>
  <si>
    <t>fremd_rechnung_vom_75</t>
  </si>
  <si>
    <t>fremd_rechnung_vom_76</t>
  </si>
  <si>
    <t>fremd_rechnung_vom_77</t>
  </si>
  <si>
    <t>fremd_rechnung_vom_78</t>
  </si>
  <si>
    <t>fremd_rechnung_vom_79</t>
  </si>
  <si>
    <t>fremd_rechnung_vom_80</t>
  </si>
  <si>
    <t>fremd_rechnung_vom_81</t>
  </si>
  <si>
    <t>fremd_rechnung_vom_82</t>
  </si>
  <si>
    <t>fremd_rechnung_vom_83</t>
  </si>
  <si>
    <t>fremd_rechnung_vom_84</t>
  </si>
  <si>
    <t>fremd_rechnung_vom_85</t>
  </si>
  <si>
    <t>fremd_rechnung_vom_86</t>
  </si>
  <si>
    <t>fremd_rechnung_vom_87</t>
  </si>
  <si>
    <t>fremd_rechnung_vom_88</t>
  </si>
  <si>
    <t>fremd_rechnung_vom_89</t>
  </si>
  <si>
    <t>fremd_rechnung_vom_90</t>
  </si>
  <si>
    <t>fremd_rechnung_vom_91</t>
  </si>
  <si>
    <t>fremd_rechnung_vom_92</t>
  </si>
  <si>
    <t>fremd_rechnung_vom_93</t>
  </si>
  <si>
    <t>fremd_rechnung_vom_94</t>
  </si>
  <si>
    <t>fremd_rechnung_vom_95</t>
  </si>
  <si>
    <t>fremd_rechnung_vom_96</t>
  </si>
  <si>
    <t>fremd_rechnung_vom_97</t>
  </si>
  <si>
    <t>fremd_rechnung_vom_98</t>
  </si>
  <si>
    <t>fremd_rechnung_vom_99</t>
  </si>
  <si>
    <t>fremd_rechnung_vom_100</t>
  </si>
  <si>
    <t>fremd_rechnung_bezahlt_am_26</t>
  </si>
  <si>
    <t>fremd_rechnung_bezahlt_am_27</t>
  </si>
  <si>
    <t>fremd_rechnung_bezahlt_am_28</t>
  </si>
  <si>
    <t>fremd_rechnung_bezahlt_am_29</t>
  </si>
  <si>
    <t>fremd_rechnung_bezahlt_am_30</t>
  </si>
  <si>
    <t>fremd_rechnung_bezahlt_am_31</t>
  </si>
  <si>
    <t>fremd_rechnung_bezahlt_am_32</t>
  </si>
  <si>
    <t>fremd_rechnung_bezahlt_am_33</t>
  </si>
  <si>
    <t>fremd_rechnung_bezahlt_am_34</t>
  </si>
  <si>
    <t>fremd_rechnung_bezahlt_am_35</t>
  </si>
  <si>
    <t>fremd_rechnung_bezahlt_am_36</t>
  </si>
  <si>
    <t>fremd_rechnung_bezahlt_am_37</t>
  </si>
  <si>
    <t>fremd_rechnung_bezahlt_am_38</t>
  </si>
  <si>
    <t>fremd_rechnung_bezahlt_am_39</t>
  </si>
  <si>
    <t>fremd_rechnung_bezahlt_am_40</t>
  </si>
  <si>
    <t>fremd_rechnung_bezahlt_am_41</t>
  </si>
  <si>
    <t>fremd_rechnung_bezahlt_am_42</t>
  </si>
  <si>
    <t>fremd_rechnung_bezahlt_am_43</t>
  </si>
  <si>
    <t>fremd_rechnung_bezahlt_am_44</t>
  </si>
  <si>
    <t>fremd_rechnung_bezahlt_am_45</t>
  </si>
  <si>
    <t>fremd_rechnung_bezahlt_am_46</t>
  </si>
  <si>
    <t>fremd_rechnung_bezahlt_am_47</t>
  </si>
  <si>
    <t>fremd_rechnung_bezahlt_am_48</t>
  </si>
  <si>
    <t>fremd_rechnung_bezahlt_am_49</t>
  </si>
  <si>
    <t>fremd_rechnung_bezahlt_am_50</t>
  </si>
  <si>
    <t>fremd_rechnung_bezahlt_am_51</t>
  </si>
  <si>
    <t>fremd_rechnung_bezahlt_am_52</t>
  </si>
  <si>
    <t>fremd_rechnung_bezahlt_am_53</t>
  </si>
  <si>
    <t>fremd_rechnung_bezahlt_am_54</t>
  </si>
  <si>
    <t>fremd_rechnung_bezahlt_am_55</t>
  </si>
  <si>
    <t>fremd_rechnung_bezahlt_am_56</t>
  </si>
  <si>
    <t>fremd_rechnung_bezahlt_am_57</t>
  </si>
  <si>
    <t>fremd_rechnung_bezahlt_am_58</t>
  </si>
  <si>
    <t>fremd_rechnung_bezahlt_am_59</t>
  </si>
  <si>
    <t>fremd_rechnung_bezahlt_am_60</t>
  </si>
  <si>
    <t>fremd_rechnung_bezahlt_am_61</t>
  </si>
  <si>
    <t>fremd_rechnung_bezahlt_am_62</t>
  </si>
  <si>
    <t>fremd_rechnung_bezahlt_am_63</t>
  </si>
  <si>
    <t>fremd_rechnung_bezahlt_am_64</t>
  </si>
  <si>
    <t>fremd_rechnung_bezahlt_am_65</t>
  </si>
  <si>
    <t>fremd_rechnung_bezahlt_am_66</t>
  </si>
  <si>
    <t>fremd_rechnung_bezahlt_am_67</t>
  </si>
  <si>
    <t>fremd_rechnung_bezahlt_am_68</t>
  </si>
  <si>
    <t>fremd_rechnung_bezahlt_am_69</t>
  </si>
  <si>
    <t>fremd_rechnung_bezahlt_am_70</t>
  </si>
  <si>
    <t>fremd_rechnung_bezahlt_am_71</t>
  </si>
  <si>
    <t>fremd_rechnung_bezahlt_am_72</t>
  </si>
  <si>
    <t>fremd_rechnung_bezahlt_am_73</t>
  </si>
  <si>
    <t>fremd_rechnung_bezahlt_am_74</t>
  </si>
  <si>
    <t>fremd_rechnung_bezahlt_am_75</t>
  </si>
  <si>
    <t>fremd_rechnung_bezahlt_am_76</t>
  </si>
  <si>
    <t>fremd_rechnung_bezahlt_am_77</t>
  </si>
  <si>
    <t>fremd_rechnung_bezahlt_am_78</t>
  </si>
  <si>
    <t>fremd_rechnung_bezahlt_am_79</t>
  </si>
  <si>
    <t>fremd_rechnung_bezahlt_am_80</t>
  </si>
  <si>
    <t>fremd_rechnung_bezahlt_am_81</t>
  </si>
  <si>
    <t>fremd_rechnung_bezahlt_am_82</t>
  </si>
  <si>
    <t>fremd_rechnung_bezahlt_am_83</t>
  </si>
  <si>
    <t>fremd_rechnung_bezahlt_am_84</t>
  </si>
  <si>
    <t>fremd_rechnung_bezahlt_am_85</t>
  </si>
  <si>
    <t>fremd_rechnung_bezahlt_am_86</t>
  </si>
  <si>
    <t>fremd_rechnung_bezahlt_am_87</t>
  </si>
  <si>
    <t>fremd_rechnung_bezahlt_am_88</t>
  </si>
  <si>
    <t>fremd_rechnung_bezahlt_am_89</t>
  </si>
  <si>
    <t>fremd_rechnung_bezahlt_am_90</t>
  </si>
  <si>
    <t>fremd_rechnung_bezahlt_am_91</t>
  </si>
  <si>
    <t>fremd_rechnung_bezahlt_am_92</t>
  </si>
  <si>
    <t>fremd_rechnung_bezahlt_am_93</t>
  </si>
  <si>
    <t>fremd_rechnung_bezahlt_am_94</t>
  </si>
  <si>
    <t>fremd_rechnung_bezahlt_am_95</t>
  </si>
  <si>
    <t>fremd_rechnung_bezahlt_am_96</t>
  </si>
  <si>
    <t>fremd_rechnung_bezahlt_am_97</t>
  </si>
  <si>
    <t>fremd_rechnung_bezahlt_am_98</t>
  </si>
  <si>
    <t>fremd_rechnung_bezahlt_am_99</t>
  </si>
  <si>
    <t>fremd_rechnung_bezahlt_am_100</t>
  </si>
  <si>
    <t>fremd_rechnungsbetrag_26</t>
  </si>
  <si>
    <t>fremd_rechnungsbetrag_27</t>
  </si>
  <si>
    <t>fremd_rechnungsbetrag_28</t>
  </si>
  <si>
    <t>fremd_rechnungsbetrag_29</t>
  </si>
  <si>
    <t>fremd_rechnungsbetrag_30</t>
  </si>
  <si>
    <t>fremd_rechnungsbetrag_31</t>
  </si>
  <si>
    <t>fremd_rechnungsbetrag_32</t>
  </si>
  <si>
    <t>fremd_rechnungsbetrag_33</t>
  </si>
  <si>
    <t>fremd_rechnungsbetrag_34</t>
  </si>
  <si>
    <t>fremd_rechnungsbetrag_35</t>
  </si>
  <si>
    <t>fremd_rechnungsbetrag_36</t>
  </si>
  <si>
    <t>fremd_rechnungsbetrag_37</t>
  </si>
  <si>
    <t>fremd_rechnungsbetrag_38</t>
  </si>
  <si>
    <t>fremd_rechnungsbetrag_39</t>
  </si>
  <si>
    <t>fremd_rechnungsbetrag_40</t>
  </si>
  <si>
    <t>fremd_rechnungsbetrag_41</t>
  </si>
  <si>
    <t>fremd_rechnungsbetrag_42</t>
  </si>
  <si>
    <t>fremd_rechnungsbetrag_43</t>
  </si>
  <si>
    <t>fremd_rechnungsbetrag_44</t>
  </si>
  <si>
    <t>fremd_rechnungsbetrag_45</t>
  </si>
  <si>
    <t>fremd_rechnungsbetrag_46</t>
  </si>
  <si>
    <t>fremd_rechnungsbetrag_47</t>
  </si>
  <si>
    <t>fremd_rechnungsbetrag_48</t>
  </si>
  <si>
    <t>fremd_rechnungsbetrag_49</t>
  </si>
  <si>
    <t>fremd_rechnungsbetrag_50</t>
  </si>
  <si>
    <t>fremd_rechnungsbetrag_51</t>
  </si>
  <si>
    <t>fremd_rechnungsbetrag_52</t>
  </si>
  <si>
    <t>fremd_rechnungsbetrag_53</t>
  </si>
  <si>
    <t>fremd_rechnungsbetrag_54</t>
  </si>
  <si>
    <t>fremd_rechnungsbetrag_55</t>
  </si>
  <si>
    <t>fremd_rechnungsbetrag_56</t>
  </si>
  <si>
    <t>fremd_rechnungsbetrag_57</t>
  </si>
  <si>
    <t>fremd_rechnungsbetrag_58</t>
  </si>
  <si>
    <t>fremd_rechnungsbetrag_59</t>
  </si>
  <si>
    <t>fremd_rechnungsbetrag_60</t>
  </si>
  <si>
    <t>fremd_rechnungsbetrag_61</t>
  </si>
  <si>
    <t>fremd_rechnungsbetrag_62</t>
  </si>
  <si>
    <t>fremd_rechnungsbetrag_63</t>
  </si>
  <si>
    <t>fremd_rechnungsbetrag_64</t>
  </si>
  <si>
    <t>fremd_rechnungsbetrag_65</t>
  </si>
  <si>
    <t>fremd_rechnungsbetrag_66</t>
  </si>
  <si>
    <t>fremd_rechnungsbetrag_67</t>
  </si>
  <si>
    <t>fremd_rechnungsbetrag_68</t>
  </si>
  <si>
    <t>fremd_rechnungsbetrag_69</t>
  </si>
  <si>
    <t>fremd_rechnungsbetrag_70</t>
  </si>
  <si>
    <t>fremd_rechnungsbetrag_71</t>
  </si>
  <si>
    <t>fremd_rechnungsbetrag_72</t>
  </si>
  <si>
    <t>fremd_rechnungsbetrag_73</t>
  </si>
  <si>
    <t>fremd_rechnungsbetrag_74</t>
  </si>
  <si>
    <t>fremd_rechnungsbetrag_75</t>
  </si>
  <si>
    <t>fremd_rechnungsbetrag_76</t>
  </si>
  <si>
    <t>fremd_rechnungsbetrag_77</t>
  </si>
  <si>
    <t>fremd_rechnungsbetrag_78</t>
  </si>
  <si>
    <t>fremd_rechnungsbetrag_79</t>
  </si>
  <si>
    <t>fremd_rechnungsbetrag_80</t>
  </si>
  <si>
    <t>fremd_rechnungsbetrag_81</t>
  </si>
  <si>
    <t>fremd_rechnungsbetrag_82</t>
  </si>
  <si>
    <t>fremd_rechnungsbetrag_83</t>
  </si>
  <si>
    <t>fremd_rechnungsbetrag_84</t>
  </si>
  <si>
    <t>fremd_rechnungsbetrag_85</t>
  </si>
  <si>
    <t>fremd_rechnungsbetrag_86</t>
  </si>
  <si>
    <t>fremd_rechnungsbetrag_87</t>
  </si>
  <si>
    <t>fremd_rechnungsbetrag_88</t>
  </si>
  <si>
    <t>fremd_rechnungsbetrag_89</t>
  </si>
  <si>
    <t>fremd_rechnungsbetrag_90</t>
  </si>
  <si>
    <t>fremd_rechnungsbetrag_91</t>
  </si>
  <si>
    <t>fremd_rechnungsbetrag_92</t>
  </si>
  <si>
    <t>fremd_rechnungsbetrag_93</t>
  </si>
  <si>
    <t>fremd_rechnungsbetrag_94</t>
  </si>
  <si>
    <t>fremd_rechnungsbetrag_95</t>
  </si>
  <si>
    <t>fremd_rechnungsbetrag_96</t>
  </si>
  <si>
    <t>fremd_rechnungsbetrag_97</t>
  </si>
  <si>
    <t>fremd_rechnungsbetrag_98</t>
  </si>
  <si>
    <t>fremd_rechnungsbetrag_99</t>
  </si>
  <si>
    <t>fremd_rechnungsbetrag_100</t>
  </si>
  <si>
    <t>fremd_skonto_26</t>
  </si>
  <si>
    <t>fremd_skonto_27</t>
  </si>
  <si>
    <t>fremd_skonto_28</t>
  </si>
  <si>
    <t>fremd_skonto_29</t>
  </si>
  <si>
    <t>fremd_skonto_30</t>
  </si>
  <si>
    <t>fremd_skonto_31</t>
  </si>
  <si>
    <t>fremd_skonto_32</t>
  </si>
  <si>
    <t>fremd_skonto_33</t>
  </si>
  <si>
    <t>fremd_skonto_34</t>
  </si>
  <si>
    <t>fremd_skonto_35</t>
  </si>
  <si>
    <t>fremd_skonto_36</t>
  </si>
  <si>
    <t>fremd_skonto_37</t>
  </si>
  <si>
    <t>fremd_skonto_38</t>
  </si>
  <si>
    <t>fremd_skonto_39</t>
  </si>
  <si>
    <t>fremd_skonto_40</t>
  </si>
  <si>
    <t>fremd_skonto_41</t>
  </si>
  <si>
    <t>fremd_skonto_42</t>
  </si>
  <si>
    <t>fremd_skonto_43</t>
  </si>
  <si>
    <t>fremd_skonto_44</t>
  </si>
  <si>
    <t>fremd_skonto_45</t>
  </si>
  <si>
    <t>fremd_skonto_46</t>
  </si>
  <si>
    <t>fremd_skonto_47</t>
  </si>
  <si>
    <t>fremd_skonto_48</t>
  </si>
  <si>
    <t>fremd_skonto_49</t>
  </si>
  <si>
    <t>fremd_skonto_50</t>
  </si>
  <si>
    <t>fremd_skonto_51</t>
  </si>
  <si>
    <t>fremd_skonto_52</t>
  </si>
  <si>
    <t>fremd_skonto_53</t>
  </si>
  <si>
    <t>fremd_skonto_54</t>
  </si>
  <si>
    <t>fremd_skonto_55</t>
  </si>
  <si>
    <t>fremd_skonto_56</t>
  </si>
  <si>
    <t>fremd_skonto_57</t>
  </si>
  <si>
    <t>fremd_skonto_58</t>
  </si>
  <si>
    <t>fremd_skonto_59</t>
  </si>
  <si>
    <t>fremd_skonto_60</t>
  </si>
  <si>
    <t>fremd_skonto_61</t>
  </si>
  <si>
    <t>fremd_skonto_62</t>
  </si>
  <si>
    <t>fremd_skonto_63</t>
  </si>
  <si>
    <t>fremd_skonto_64</t>
  </si>
  <si>
    <t>fremd_skonto_65</t>
  </si>
  <si>
    <t>fremd_skonto_66</t>
  </si>
  <si>
    <t>fremd_skonto_67</t>
  </si>
  <si>
    <t>fremd_skonto_68</t>
  </si>
  <si>
    <t>fremd_skonto_69</t>
  </si>
  <si>
    <t>fremd_skonto_70</t>
  </si>
  <si>
    <t>fremd_skonto_71</t>
  </si>
  <si>
    <t>fremd_skonto_72</t>
  </si>
  <si>
    <t>fremd_skonto_73</t>
  </si>
  <si>
    <t>fremd_skonto_74</t>
  </si>
  <si>
    <t>fremd_skonto_75</t>
  </si>
  <si>
    <t>fremd_skonto_76</t>
  </si>
  <si>
    <t>fremd_skonto_77</t>
  </si>
  <si>
    <t>fremd_skonto_78</t>
  </si>
  <si>
    <t>fremd_skonto_79</t>
  </si>
  <si>
    <t>fremd_skonto_80</t>
  </si>
  <si>
    <t>fremd_skonto_81</t>
  </si>
  <si>
    <t>fremd_skonto_82</t>
  </si>
  <si>
    <t>fremd_skonto_83</t>
  </si>
  <si>
    <t>fremd_skonto_84</t>
  </si>
  <si>
    <t>fremd_skonto_85</t>
  </si>
  <si>
    <t>fremd_skonto_86</t>
  </si>
  <si>
    <t>fremd_skonto_87</t>
  </si>
  <si>
    <t>fremd_skonto_88</t>
  </si>
  <si>
    <t>fremd_skonto_89</t>
  </si>
  <si>
    <t>fremd_skonto_90</t>
  </si>
  <si>
    <t>fremd_skonto_91</t>
  </si>
  <si>
    <t>fremd_skonto_92</t>
  </si>
  <si>
    <t>fremd_skonto_93</t>
  </si>
  <si>
    <t>fremd_skonto_94</t>
  </si>
  <si>
    <t>fremd_skonto_95</t>
  </si>
  <si>
    <t>fremd_skonto_96</t>
  </si>
  <si>
    <t>fremd_skonto_97</t>
  </si>
  <si>
    <t>fremd_skonto_98</t>
  </si>
  <si>
    <t>fremd_skonto_99</t>
  </si>
  <si>
    <t>fremd_skonto_100</t>
  </si>
  <si>
    <t>sonder_art_26</t>
  </si>
  <si>
    <t>sonder_art_27</t>
  </si>
  <si>
    <t>sonder_art_28</t>
  </si>
  <si>
    <t>sonder_art_29</t>
  </si>
  <si>
    <t>sonder_art_30</t>
  </si>
  <si>
    <t>sonder_art_31</t>
  </si>
  <si>
    <t>sonder_art_32</t>
  </si>
  <si>
    <t>sonder_art_33</t>
  </si>
  <si>
    <t>sonder_art_34</t>
  </si>
  <si>
    <t>sonder_art_35</t>
  </si>
  <si>
    <t>sonder_art_36</t>
  </si>
  <si>
    <t>sonder_art_37</t>
  </si>
  <si>
    <t>sonder_art_38</t>
  </si>
  <si>
    <t>sonder_art_39</t>
  </si>
  <si>
    <t>sonder_art_40</t>
  </si>
  <si>
    <t>sonder_art_41</t>
  </si>
  <si>
    <t>sonder_art_42</t>
  </si>
  <si>
    <t>sonder_art_43</t>
  </si>
  <si>
    <t>sonder_art_44</t>
  </si>
  <si>
    <t>sonder_art_45</t>
  </si>
  <si>
    <t>sonder_art_46</t>
  </si>
  <si>
    <t>sonder_art_47</t>
  </si>
  <si>
    <t>sonder_art_48</t>
  </si>
  <si>
    <t>sonder_art_49</t>
  </si>
  <si>
    <t>sonder_art_50</t>
  </si>
  <si>
    <t>sonder_art_51</t>
  </si>
  <si>
    <t>sonder_art_52</t>
  </si>
  <si>
    <t>sonder_art_53</t>
  </si>
  <si>
    <t>sonder_art_54</t>
  </si>
  <si>
    <t>sonder_art_55</t>
  </si>
  <si>
    <t>sonder_art_56</t>
  </si>
  <si>
    <t>sonder_art_57</t>
  </si>
  <si>
    <t>sonder_art_58</t>
  </si>
  <si>
    <t>sonder_art_59</t>
  </si>
  <si>
    <t>sonder_art_60</t>
  </si>
  <si>
    <t>sonder_art_61</t>
  </si>
  <si>
    <t>sonder_art_62</t>
  </si>
  <si>
    <t>sonder_art_63</t>
  </si>
  <si>
    <t>sonder_art_64</t>
  </si>
  <si>
    <t>sonder_art_65</t>
  </si>
  <si>
    <t>sonder_art_66</t>
  </si>
  <si>
    <t>sonder_art_67</t>
  </si>
  <si>
    <t>sonder_art_68</t>
  </si>
  <si>
    <t>sonder_art_69</t>
  </si>
  <si>
    <t>sonder_art_70</t>
  </si>
  <si>
    <t>sonder_art_71</t>
  </si>
  <si>
    <t>sonder_art_72</t>
  </si>
  <si>
    <t>sonder_art_73</t>
  </si>
  <si>
    <t>sonder_art_74</t>
  </si>
  <si>
    <t>sonder_art_75</t>
  </si>
  <si>
    <t>sonder_art_76</t>
  </si>
  <si>
    <t>sonder_art_77</t>
  </si>
  <si>
    <t>sonder_art_78</t>
  </si>
  <si>
    <t>sonder_art_79</t>
  </si>
  <si>
    <t>sonder_art_80</t>
  </si>
  <si>
    <t>sonder_art_81</t>
  </si>
  <si>
    <t>sonder_art_82</t>
  </si>
  <si>
    <t>sonder_art_83</t>
  </si>
  <si>
    <t>sonder_art_84</t>
  </si>
  <si>
    <t>sonder_art_85</t>
  </si>
  <si>
    <t>sonder_art_86</t>
  </si>
  <si>
    <t>sonder_art_87</t>
  </si>
  <si>
    <t>sonder_art_88</t>
  </si>
  <si>
    <t>sonder_art_89</t>
  </si>
  <si>
    <t>sonder_art_90</t>
  </si>
  <si>
    <t>sonder_art_91</t>
  </si>
  <si>
    <t>sonder_art_92</t>
  </si>
  <si>
    <t>sonder_art_93</t>
  </si>
  <si>
    <t>sonder_art_94</t>
  </si>
  <si>
    <t>sonder_art_95</t>
  </si>
  <si>
    <t>sonder_art_96</t>
  </si>
  <si>
    <t>sonder_art_97</t>
  </si>
  <si>
    <t>sonder_art_98</t>
  </si>
  <si>
    <t>sonder_art_99</t>
  </si>
  <si>
    <t>sonder_art_100</t>
  </si>
  <si>
    <t>sonder_art_101</t>
  </si>
  <si>
    <t>sonder_art_102</t>
  </si>
  <si>
    <t>sonder_art_103</t>
  </si>
  <si>
    <t>sonder_art_104</t>
  </si>
  <si>
    <t>sonder_art_105</t>
  </si>
  <si>
    <t>sonder_art_106</t>
  </si>
  <si>
    <t>sonder_art_107</t>
  </si>
  <si>
    <t>sonder_art_108</t>
  </si>
  <si>
    <t>sonder_art_109</t>
  </si>
  <si>
    <t>sonder_art_110</t>
  </si>
  <si>
    <t>sonder_art_111</t>
  </si>
  <si>
    <t>sonder_art_112</t>
  </si>
  <si>
    <t>sonder_art_113</t>
  </si>
  <si>
    <t>sonder_art_114</t>
  </si>
  <si>
    <t>sonder_art_115</t>
  </si>
  <si>
    <t>sonder_art_116</t>
  </si>
  <si>
    <t>sonder_art_117</t>
  </si>
  <si>
    <t>sonder_art_118</t>
  </si>
  <si>
    <t>sonder_art_119</t>
  </si>
  <si>
    <t>sonder_art_120</t>
  </si>
  <si>
    <t>sonder_art_121</t>
  </si>
  <si>
    <t>sonder_art_122</t>
  </si>
  <si>
    <t>sonder_art_123</t>
  </si>
  <si>
    <t>sonder_art_124</t>
  </si>
  <si>
    <t>sonder_art_125</t>
  </si>
  <si>
    <t>sonder_art_126</t>
  </si>
  <si>
    <t>sonder_art_127</t>
  </si>
  <si>
    <t>sonder_art_128</t>
  </si>
  <si>
    <t>sonder_art_129</t>
  </si>
  <si>
    <t>sonder_art_130</t>
  </si>
  <si>
    <t>sonder_art_131</t>
  </si>
  <si>
    <t>sonder_art_132</t>
  </si>
  <si>
    <t>sonder_art_133</t>
  </si>
  <si>
    <t>sonder_art_134</t>
  </si>
  <si>
    <t>sonder_art_135</t>
  </si>
  <si>
    <t>sonder_art_136</t>
  </si>
  <si>
    <t>sonder_art_137</t>
  </si>
  <si>
    <t>sonder_art_138</t>
  </si>
  <si>
    <t>sonder_art_139</t>
  </si>
  <si>
    <t>sonder_art_140</t>
  </si>
  <si>
    <t>sonder_art_141</t>
  </si>
  <si>
    <t>sonder_art_142</t>
  </si>
  <si>
    <t>sonder_art_143</t>
  </si>
  <si>
    <t>sonder_art_144</t>
  </si>
  <si>
    <t>sonder_art_145</t>
  </si>
  <si>
    <t>sonder_art_146</t>
  </si>
  <si>
    <t>sonder_art_147</t>
  </si>
  <si>
    <t>sonder_art_148</t>
  </si>
  <si>
    <t>sonder_art_149</t>
  </si>
  <si>
    <t>sonder_art_150</t>
  </si>
  <si>
    <t>sonder_art_151</t>
  </si>
  <si>
    <t>sonder_art_152</t>
  </si>
  <si>
    <t>sonder_art_153</t>
  </si>
  <si>
    <t>sonder_art_154</t>
  </si>
  <si>
    <t>sonder_art_155</t>
  </si>
  <si>
    <t>sonder_art_156</t>
  </si>
  <si>
    <t>sonder_art_157</t>
  </si>
  <si>
    <t>sonder_art_158</t>
  </si>
  <si>
    <t>sonder_art_159</t>
  </si>
  <si>
    <t>sonder_art_160</t>
  </si>
  <si>
    <t>sonder_art_161</t>
  </si>
  <si>
    <t>sonder_art_162</t>
  </si>
  <si>
    <t>sonder_art_163</t>
  </si>
  <si>
    <t>sonder_art_164</t>
  </si>
  <si>
    <t>sonder_art_165</t>
  </si>
  <si>
    <t>sonder_art_166</t>
  </si>
  <si>
    <t>sonder_art_167</t>
  </si>
  <si>
    <t>sonder_art_168</t>
  </si>
  <si>
    <t>sonder_art_169</t>
  </si>
  <si>
    <t>sonder_art_170</t>
  </si>
  <si>
    <t>sonder_art_171</t>
  </si>
  <si>
    <t>sonder_art_172</t>
  </si>
  <si>
    <t>sonder_art_173</t>
  </si>
  <si>
    <t>sonder_art_174</t>
  </si>
  <si>
    <t>sonder_art_175</t>
  </si>
  <si>
    <t>sonder_art_176</t>
  </si>
  <si>
    <t>sonder_art_177</t>
  </si>
  <si>
    <t>sonder_art_178</t>
  </si>
  <si>
    <t>sonder_art_179</t>
  </si>
  <si>
    <t>sonder_art_180</t>
  </si>
  <si>
    <t>sonder_art_181</t>
  </si>
  <si>
    <t>sonder_art_182</t>
  </si>
  <si>
    <t>sonder_art_183</t>
  </si>
  <si>
    <t>sonder_art_184</t>
  </si>
  <si>
    <t>sonder_art_185</t>
  </si>
  <si>
    <t>sonder_art_186</t>
  </si>
  <si>
    <t>sonder_art_187</t>
  </si>
  <si>
    <t>sonder_art_188</t>
  </si>
  <si>
    <t>sonder_art_189</t>
  </si>
  <si>
    <t>sonder_art_190</t>
  </si>
  <si>
    <t>sonder_art_191</t>
  </si>
  <si>
    <t>sonder_art_192</t>
  </si>
  <si>
    <t>sonder_art_193</t>
  </si>
  <si>
    <t>sonder_art_194</t>
  </si>
  <si>
    <t>sonder_art_195</t>
  </si>
  <si>
    <t>sonder_art_196</t>
  </si>
  <si>
    <t>sonder_art_197</t>
  </si>
  <si>
    <t>sonder_art_198</t>
  </si>
  <si>
    <t>sonder_art_199</t>
  </si>
  <si>
    <t>sonder_art_200</t>
  </si>
  <si>
    <t>sonder_leistung_durch_26</t>
  </si>
  <si>
    <t>sonder_leistung_durch_27</t>
  </si>
  <si>
    <t>sonder_leistung_durch_28</t>
  </si>
  <si>
    <t>sonder_leistung_durch_29</t>
  </si>
  <si>
    <t>sonder_leistung_durch_30</t>
  </si>
  <si>
    <t>sonder_leistung_durch_31</t>
  </si>
  <si>
    <t>sonder_leistung_durch_32</t>
  </si>
  <si>
    <t>sonder_leistung_durch_33</t>
  </si>
  <si>
    <t>sonder_leistung_durch_34</t>
  </si>
  <si>
    <t>sonder_leistung_durch_35</t>
  </si>
  <si>
    <t>sonder_leistung_durch_36</t>
  </si>
  <si>
    <t>sonder_leistung_durch_37</t>
  </si>
  <si>
    <t>sonder_leistung_durch_38</t>
  </si>
  <si>
    <t>sonder_leistung_durch_39</t>
  </si>
  <si>
    <t>sonder_leistung_durch_40</t>
  </si>
  <si>
    <t>sonder_leistung_durch_41</t>
  </si>
  <si>
    <t>sonder_leistung_durch_42</t>
  </si>
  <si>
    <t>sonder_leistung_durch_43</t>
  </si>
  <si>
    <t>sonder_leistung_durch_44</t>
  </si>
  <si>
    <t>sonder_leistung_durch_45</t>
  </si>
  <si>
    <t>sonder_leistung_durch_46</t>
  </si>
  <si>
    <t>sonder_leistung_durch_47</t>
  </si>
  <si>
    <t>sonder_leistung_durch_48</t>
  </si>
  <si>
    <t>sonder_leistung_durch_49</t>
  </si>
  <si>
    <t>sonder_leistung_durch_50</t>
  </si>
  <si>
    <t>sonder_leistung_durch_51</t>
  </si>
  <si>
    <t>sonder_leistung_durch_52</t>
  </si>
  <si>
    <t>sonder_leistung_durch_53</t>
  </si>
  <si>
    <t>sonder_leistung_durch_54</t>
  </si>
  <si>
    <t>sonder_leistung_durch_55</t>
  </si>
  <si>
    <t>sonder_leistung_durch_56</t>
  </si>
  <si>
    <t>sonder_leistung_durch_57</t>
  </si>
  <si>
    <t>sonder_leistung_durch_58</t>
  </si>
  <si>
    <t>sonder_leistung_durch_59</t>
  </si>
  <si>
    <t>sonder_leistung_durch_60</t>
  </si>
  <si>
    <t>sonder_leistung_durch_61</t>
  </si>
  <si>
    <t>sonder_leistung_durch_62</t>
  </si>
  <si>
    <t>sonder_leistung_durch_63</t>
  </si>
  <si>
    <t>sonder_leistung_durch_64</t>
  </si>
  <si>
    <t>sonder_leistung_durch_65</t>
  </si>
  <si>
    <t>sonder_leistung_durch_66</t>
  </si>
  <si>
    <t>sonder_leistung_durch_67</t>
  </si>
  <si>
    <t>sonder_leistung_durch_68</t>
  </si>
  <si>
    <t>sonder_leistung_durch_69</t>
  </si>
  <si>
    <t>sonder_leistung_durch_70</t>
  </si>
  <si>
    <t>sonder_leistung_durch_71</t>
  </si>
  <si>
    <t>sonder_leistung_durch_72</t>
  </si>
  <si>
    <t>sonder_leistung_durch_73</t>
  </si>
  <si>
    <t>sonder_leistung_durch_74</t>
  </si>
  <si>
    <t>sonder_leistung_durch_75</t>
  </si>
  <si>
    <t>sonder_leistung_durch_76</t>
  </si>
  <si>
    <t>sonder_leistung_durch_77</t>
  </si>
  <si>
    <t>sonder_leistung_durch_78</t>
  </si>
  <si>
    <t>sonder_leistung_durch_79</t>
  </si>
  <si>
    <t>sonder_leistung_durch_80</t>
  </si>
  <si>
    <t>sonder_leistung_durch_81</t>
  </si>
  <si>
    <t>sonder_leistung_durch_82</t>
  </si>
  <si>
    <t>sonder_leistung_durch_83</t>
  </si>
  <si>
    <t>sonder_leistung_durch_84</t>
  </si>
  <si>
    <t>sonder_leistung_durch_85</t>
  </si>
  <si>
    <t>sonder_leistung_durch_86</t>
  </si>
  <si>
    <t>sonder_leistung_durch_87</t>
  </si>
  <si>
    <t>sonder_leistung_durch_88</t>
  </si>
  <si>
    <t>sonder_leistung_durch_89</t>
  </si>
  <si>
    <t>sonder_leistung_durch_90</t>
  </si>
  <si>
    <t>sonder_leistung_durch_91</t>
  </si>
  <si>
    <t>sonder_leistung_durch_92</t>
  </si>
  <si>
    <t>sonder_leistung_durch_93</t>
  </si>
  <si>
    <t>sonder_leistung_durch_94</t>
  </si>
  <si>
    <t>sonder_leistung_durch_95</t>
  </si>
  <si>
    <t>sonder_leistung_durch_96</t>
  </si>
  <si>
    <t>sonder_leistung_durch_97</t>
  </si>
  <si>
    <t>sonder_leistung_durch_98</t>
  </si>
  <si>
    <t>sonder_leistung_durch_99</t>
  </si>
  <si>
    <t>sonder_leistung_durch_100</t>
  </si>
  <si>
    <t>sonder_leistung_durch_101</t>
  </si>
  <si>
    <t>sonder_leistung_durch_102</t>
  </si>
  <si>
    <t>sonder_leistung_durch_103</t>
  </si>
  <si>
    <t>sonder_leistung_durch_104</t>
  </si>
  <si>
    <t>sonder_leistung_durch_105</t>
  </si>
  <si>
    <t>sonder_leistung_durch_106</t>
  </si>
  <si>
    <t>sonder_leistung_durch_107</t>
  </si>
  <si>
    <t>sonder_leistung_durch_108</t>
  </si>
  <si>
    <t>sonder_leistung_durch_109</t>
  </si>
  <si>
    <t>sonder_leistung_durch_110</t>
  </si>
  <si>
    <t>sonder_leistung_durch_111</t>
  </si>
  <si>
    <t>sonder_leistung_durch_112</t>
  </si>
  <si>
    <t>sonder_leistung_durch_113</t>
  </si>
  <si>
    <t>sonder_leistung_durch_114</t>
  </si>
  <si>
    <t>sonder_leistung_durch_115</t>
  </si>
  <si>
    <t>sonder_leistung_durch_116</t>
  </si>
  <si>
    <t>sonder_leistung_durch_117</t>
  </si>
  <si>
    <t>sonder_leistung_durch_118</t>
  </si>
  <si>
    <t>sonder_leistung_durch_119</t>
  </si>
  <si>
    <t>sonder_leistung_durch_120</t>
  </si>
  <si>
    <t>sonder_leistung_durch_121</t>
  </si>
  <si>
    <t>sonder_leistung_durch_122</t>
  </si>
  <si>
    <t>sonder_leistung_durch_123</t>
  </si>
  <si>
    <t>sonder_leistung_durch_124</t>
  </si>
  <si>
    <t>sonder_leistung_durch_125</t>
  </si>
  <si>
    <t>sonder_leistung_durch_126</t>
  </si>
  <si>
    <t>sonder_leistung_durch_127</t>
  </si>
  <si>
    <t>sonder_leistung_durch_128</t>
  </si>
  <si>
    <t>sonder_leistung_durch_129</t>
  </si>
  <si>
    <t>sonder_leistung_durch_130</t>
  </si>
  <si>
    <t>sonder_leistung_durch_131</t>
  </si>
  <si>
    <t>sonder_leistung_durch_132</t>
  </si>
  <si>
    <t>sonder_leistung_durch_133</t>
  </si>
  <si>
    <t>sonder_leistung_durch_134</t>
  </si>
  <si>
    <t>sonder_leistung_durch_135</t>
  </si>
  <si>
    <t>sonder_leistung_durch_136</t>
  </si>
  <si>
    <t>sonder_leistung_durch_137</t>
  </si>
  <si>
    <t>sonder_leistung_durch_138</t>
  </si>
  <si>
    <t>sonder_leistung_durch_139</t>
  </si>
  <si>
    <t>sonder_leistung_durch_140</t>
  </si>
  <si>
    <t>sonder_leistung_durch_141</t>
  </si>
  <si>
    <t>sonder_leistung_durch_142</t>
  </si>
  <si>
    <t>sonder_leistung_durch_143</t>
  </si>
  <si>
    <t>sonder_leistung_durch_144</t>
  </si>
  <si>
    <t>sonder_leistung_durch_145</t>
  </si>
  <si>
    <t>sonder_leistung_durch_146</t>
  </si>
  <si>
    <t>sonder_leistung_durch_147</t>
  </si>
  <si>
    <t>sonder_leistung_durch_148</t>
  </si>
  <si>
    <t>sonder_leistung_durch_149</t>
  </si>
  <si>
    <t>sonder_leistung_durch_150</t>
  </si>
  <si>
    <t>sonder_leistung_durch_151</t>
  </si>
  <si>
    <t>sonder_leistung_durch_152</t>
  </si>
  <si>
    <t>sonder_leistung_durch_153</t>
  </si>
  <si>
    <t>sonder_leistung_durch_154</t>
  </si>
  <si>
    <t>sonder_leistung_durch_155</t>
  </si>
  <si>
    <t>sonder_leistung_durch_156</t>
  </si>
  <si>
    <t>sonder_leistung_durch_157</t>
  </si>
  <si>
    <t>sonder_leistung_durch_158</t>
  </si>
  <si>
    <t>sonder_leistung_durch_159</t>
  </si>
  <si>
    <t>sonder_leistung_durch_160</t>
  </si>
  <si>
    <t>sonder_leistung_durch_161</t>
  </si>
  <si>
    <t>sonder_leistung_durch_162</t>
  </si>
  <si>
    <t>sonder_leistung_durch_163</t>
  </si>
  <si>
    <t>sonder_leistung_durch_164</t>
  </si>
  <si>
    <t>sonder_leistung_durch_165</t>
  </si>
  <si>
    <t>sonder_leistung_durch_166</t>
  </si>
  <si>
    <t>sonder_leistung_durch_167</t>
  </si>
  <si>
    <t>sonder_leistung_durch_168</t>
  </si>
  <si>
    <t>sonder_leistung_durch_169</t>
  </si>
  <si>
    <t>sonder_leistung_durch_170</t>
  </si>
  <si>
    <t>sonder_leistung_durch_171</t>
  </si>
  <si>
    <t>sonder_leistung_durch_172</t>
  </si>
  <si>
    <t>sonder_leistung_durch_173</t>
  </si>
  <si>
    <t>sonder_leistung_durch_174</t>
  </si>
  <si>
    <t>sonder_leistung_durch_175</t>
  </si>
  <si>
    <t>sonder_leistung_durch_176</t>
  </si>
  <si>
    <t>sonder_leistung_durch_177</t>
  </si>
  <si>
    <t>sonder_leistung_durch_178</t>
  </si>
  <si>
    <t>sonder_leistung_durch_179</t>
  </si>
  <si>
    <t>sonder_leistung_durch_180</t>
  </si>
  <si>
    <t>sonder_leistung_durch_181</t>
  </si>
  <si>
    <t>sonder_leistung_durch_182</t>
  </si>
  <si>
    <t>sonder_leistung_durch_183</t>
  </si>
  <si>
    <t>sonder_leistung_durch_184</t>
  </si>
  <si>
    <t>sonder_leistung_durch_185</t>
  </si>
  <si>
    <t>sonder_leistung_durch_186</t>
  </si>
  <si>
    <t>sonder_leistung_durch_187</t>
  </si>
  <si>
    <t>sonder_leistung_durch_188</t>
  </si>
  <si>
    <t>sonder_leistung_durch_189</t>
  </si>
  <si>
    <t>sonder_leistung_durch_190</t>
  </si>
  <si>
    <t>sonder_leistung_durch_191</t>
  </si>
  <si>
    <t>sonder_leistung_durch_192</t>
  </si>
  <si>
    <t>sonder_leistung_durch_193</t>
  </si>
  <si>
    <t>sonder_leistung_durch_194</t>
  </si>
  <si>
    <t>sonder_leistung_durch_195</t>
  </si>
  <si>
    <t>sonder_leistung_durch_196</t>
  </si>
  <si>
    <t>sonder_leistung_durch_197</t>
  </si>
  <si>
    <t>sonder_leistung_durch_198</t>
  </si>
  <si>
    <t>sonder_leistung_durch_199</t>
  </si>
  <si>
    <t>sonder_leistung_durch_200</t>
  </si>
  <si>
    <t>sonder_bestellung_vom_26</t>
  </si>
  <si>
    <t>sonder_bestellung_vom_27</t>
  </si>
  <si>
    <t>sonder_bestellung_vom_28</t>
  </si>
  <si>
    <t>sonder_bestellung_vom_29</t>
  </si>
  <si>
    <t>sonder_bestellung_vom_30</t>
  </si>
  <si>
    <t>sonder_bestellung_vom_31</t>
  </si>
  <si>
    <t>sonder_bestellung_vom_32</t>
  </si>
  <si>
    <t>sonder_bestellung_vom_33</t>
  </si>
  <si>
    <t>sonder_bestellung_vom_34</t>
  </si>
  <si>
    <t>sonder_bestellung_vom_35</t>
  </si>
  <si>
    <t>sonder_bestellung_vom_36</t>
  </si>
  <si>
    <t>sonder_bestellung_vom_37</t>
  </si>
  <si>
    <t>sonder_bestellung_vom_38</t>
  </si>
  <si>
    <t>sonder_bestellung_vom_39</t>
  </si>
  <si>
    <t>sonder_bestellung_vom_40</t>
  </si>
  <si>
    <t>sonder_bestellung_vom_41</t>
  </si>
  <si>
    <t>sonder_bestellung_vom_42</t>
  </si>
  <si>
    <t>sonder_bestellung_vom_43</t>
  </si>
  <si>
    <t>sonder_bestellung_vom_44</t>
  </si>
  <si>
    <t>sonder_bestellung_vom_45</t>
  </si>
  <si>
    <t>sonder_bestellung_vom_46</t>
  </si>
  <si>
    <t>sonder_bestellung_vom_47</t>
  </si>
  <si>
    <t>sonder_bestellung_vom_48</t>
  </si>
  <si>
    <t>sonder_bestellung_vom_49</t>
  </si>
  <si>
    <t>sonder_bestellung_vom_50</t>
  </si>
  <si>
    <t>sonder_bestellung_vom_51</t>
  </si>
  <si>
    <t>sonder_bestellung_vom_52</t>
  </si>
  <si>
    <t>sonder_bestellung_vom_53</t>
  </si>
  <si>
    <t>sonder_bestellung_vom_54</t>
  </si>
  <si>
    <t>sonder_bestellung_vom_55</t>
  </si>
  <si>
    <t>sonder_bestellung_vom_56</t>
  </si>
  <si>
    <t>sonder_bestellung_vom_57</t>
  </si>
  <si>
    <t>sonder_bestellung_vom_58</t>
  </si>
  <si>
    <t>sonder_bestellung_vom_59</t>
  </si>
  <si>
    <t>sonder_bestellung_vom_60</t>
  </si>
  <si>
    <t>sonder_bestellung_vom_61</t>
  </si>
  <si>
    <t>sonder_bestellung_vom_62</t>
  </si>
  <si>
    <t>sonder_bestellung_vom_63</t>
  </si>
  <si>
    <t>sonder_bestellung_vom_64</t>
  </si>
  <si>
    <t>sonder_bestellung_vom_65</t>
  </si>
  <si>
    <t>sonder_bestellung_vom_66</t>
  </si>
  <si>
    <t>sonder_bestellung_vom_67</t>
  </si>
  <si>
    <t>sonder_bestellung_vom_68</t>
  </si>
  <si>
    <t>sonder_bestellung_vom_69</t>
  </si>
  <si>
    <t>sonder_bestellung_vom_70</t>
  </si>
  <si>
    <t>sonder_bestellung_vom_71</t>
  </si>
  <si>
    <t>sonder_bestellung_vom_72</t>
  </si>
  <si>
    <t>sonder_bestellung_vom_73</t>
  </si>
  <si>
    <t>sonder_bestellung_vom_74</t>
  </si>
  <si>
    <t>sonder_bestellung_vom_75</t>
  </si>
  <si>
    <t>sonder_bestellung_vom_76</t>
  </si>
  <si>
    <t>sonder_bestellung_vom_77</t>
  </si>
  <si>
    <t>sonder_bestellung_vom_78</t>
  </si>
  <si>
    <t>sonder_bestellung_vom_79</t>
  </si>
  <si>
    <t>sonder_bestellung_vom_80</t>
  </si>
  <si>
    <t>sonder_bestellung_vom_81</t>
  </si>
  <si>
    <t>sonder_bestellung_vom_82</t>
  </si>
  <si>
    <t>sonder_bestellung_vom_83</t>
  </si>
  <si>
    <t>sonder_bestellung_vom_84</t>
  </si>
  <si>
    <t>sonder_bestellung_vom_85</t>
  </si>
  <si>
    <t>sonder_bestellung_vom_86</t>
  </si>
  <si>
    <t>sonder_bestellung_vom_87</t>
  </si>
  <si>
    <t>sonder_bestellung_vom_88</t>
  </si>
  <si>
    <t>sonder_bestellung_vom_89</t>
  </si>
  <si>
    <t>sonder_bestellung_vom_90</t>
  </si>
  <si>
    <t>sonder_bestellung_vom_91</t>
  </si>
  <si>
    <t>sonder_bestellung_vom_92</t>
  </si>
  <si>
    <t>sonder_bestellung_vom_93</t>
  </si>
  <si>
    <t>sonder_bestellung_vom_94</t>
  </si>
  <si>
    <t>sonder_bestellung_vom_95</t>
  </si>
  <si>
    <t>sonder_bestellung_vom_96</t>
  </si>
  <si>
    <t>sonder_bestellung_vom_97</t>
  </si>
  <si>
    <t>sonder_bestellung_vom_98</t>
  </si>
  <si>
    <t>sonder_bestellung_vom_99</t>
  </si>
  <si>
    <t>sonder_bestellung_vom_100</t>
  </si>
  <si>
    <t>sonder_bestellung_vom_101</t>
  </si>
  <si>
    <t>sonder_bestellung_vom_102</t>
  </si>
  <si>
    <t>sonder_bestellung_vom_103</t>
  </si>
  <si>
    <t>sonder_bestellung_vom_104</t>
  </si>
  <si>
    <t>sonder_bestellung_vom_105</t>
  </si>
  <si>
    <t>sonder_bestellung_vom_106</t>
  </si>
  <si>
    <t>sonder_bestellung_vom_107</t>
  </si>
  <si>
    <t>sonder_bestellung_vom_108</t>
  </si>
  <si>
    <t>sonder_bestellung_vom_109</t>
  </si>
  <si>
    <t>sonder_bestellung_vom_110</t>
  </si>
  <si>
    <t>sonder_bestellung_vom_111</t>
  </si>
  <si>
    <t>sonder_bestellung_vom_112</t>
  </si>
  <si>
    <t>sonder_bestellung_vom_113</t>
  </si>
  <si>
    <t>sonder_bestellung_vom_114</t>
  </si>
  <si>
    <t>sonder_bestellung_vom_115</t>
  </si>
  <si>
    <t>sonder_bestellung_vom_116</t>
  </si>
  <si>
    <t>sonder_bestellung_vom_117</t>
  </si>
  <si>
    <t>sonder_bestellung_vom_118</t>
  </si>
  <si>
    <t>sonder_bestellung_vom_119</t>
  </si>
  <si>
    <t>sonder_bestellung_vom_120</t>
  </si>
  <si>
    <t>sonder_bestellung_vom_121</t>
  </si>
  <si>
    <t>sonder_bestellung_vom_122</t>
  </si>
  <si>
    <t>sonder_bestellung_vom_123</t>
  </si>
  <si>
    <t>sonder_bestellung_vom_124</t>
  </si>
  <si>
    <t>sonder_bestellung_vom_125</t>
  </si>
  <si>
    <t>sonder_bestellung_vom_126</t>
  </si>
  <si>
    <t>sonder_bestellung_vom_127</t>
  </si>
  <si>
    <t>sonder_bestellung_vom_128</t>
  </si>
  <si>
    <t>sonder_bestellung_vom_129</t>
  </si>
  <si>
    <t>sonder_bestellung_vom_130</t>
  </si>
  <si>
    <t>sonder_bestellung_vom_131</t>
  </si>
  <si>
    <t>sonder_bestellung_vom_132</t>
  </si>
  <si>
    <t>sonder_bestellung_vom_133</t>
  </si>
  <si>
    <t>sonder_bestellung_vom_134</t>
  </si>
  <si>
    <t>sonder_bestellung_vom_135</t>
  </si>
  <si>
    <t>sonder_bestellung_vom_136</t>
  </si>
  <si>
    <t>sonder_bestellung_vom_137</t>
  </si>
  <si>
    <t>sonder_bestellung_vom_138</t>
  </si>
  <si>
    <t>sonder_bestellung_vom_139</t>
  </si>
  <si>
    <t>sonder_bestellung_vom_140</t>
  </si>
  <si>
    <t>sonder_bestellung_vom_141</t>
  </si>
  <si>
    <t>sonder_bestellung_vom_142</t>
  </si>
  <si>
    <t>sonder_bestellung_vom_143</t>
  </si>
  <si>
    <t>sonder_bestellung_vom_144</t>
  </si>
  <si>
    <t>sonder_bestellung_vom_145</t>
  </si>
  <si>
    <t>sonder_bestellung_vom_146</t>
  </si>
  <si>
    <t>sonder_bestellung_vom_147</t>
  </si>
  <si>
    <t>sonder_bestellung_vom_148</t>
  </si>
  <si>
    <t>sonder_bestellung_vom_149</t>
  </si>
  <si>
    <t>sonder_bestellung_vom_150</t>
  </si>
  <si>
    <t>sonder_bestellung_vom_151</t>
  </si>
  <si>
    <t>sonder_bestellung_vom_152</t>
  </si>
  <si>
    <t>sonder_bestellung_vom_153</t>
  </si>
  <si>
    <t>sonder_bestellung_vom_154</t>
  </si>
  <si>
    <t>sonder_bestellung_vom_155</t>
  </si>
  <si>
    <t>sonder_bestellung_vom_156</t>
  </si>
  <si>
    <t>sonder_bestellung_vom_157</t>
  </si>
  <si>
    <t>sonder_bestellung_vom_158</t>
  </si>
  <si>
    <t>sonder_bestellung_vom_159</t>
  </si>
  <si>
    <t>sonder_bestellung_vom_160</t>
  </si>
  <si>
    <t>sonder_bestellung_vom_161</t>
  </si>
  <si>
    <t>sonder_bestellung_vom_162</t>
  </si>
  <si>
    <t>sonder_bestellung_vom_163</t>
  </si>
  <si>
    <t>sonder_bestellung_vom_164</t>
  </si>
  <si>
    <t>sonder_bestellung_vom_165</t>
  </si>
  <si>
    <t>sonder_bestellung_vom_166</t>
  </si>
  <si>
    <t>sonder_bestellung_vom_167</t>
  </si>
  <si>
    <t>sonder_bestellung_vom_168</t>
  </si>
  <si>
    <t>sonder_bestellung_vom_169</t>
  </si>
  <si>
    <t>sonder_bestellung_vom_170</t>
  </si>
  <si>
    <t>sonder_bestellung_vom_171</t>
  </si>
  <si>
    <t>sonder_bestellung_vom_172</t>
  </si>
  <si>
    <t>sonder_bestellung_vom_173</t>
  </si>
  <si>
    <t>sonder_bestellung_vom_174</t>
  </si>
  <si>
    <t>sonder_bestellung_vom_175</t>
  </si>
  <si>
    <t>sonder_bestellung_vom_176</t>
  </si>
  <si>
    <t>sonder_bestellung_vom_177</t>
  </si>
  <si>
    <t>sonder_bestellung_vom_178</t>
  </si>
  <si>
    <t>sonder_bestellung_vom_179</t>
  </si>
  <si>
    <t>sonder_bestellung_vom_180</t>
  </si>
  <si>
    <t>sonder_bestellung_vom_181</t>
  </si>
  <si>
    <t>sonder_bestellung_vom_182</t>
  </si>
  <si>
    <t>sonder_bestellung_vom_183</t>
  </si>
  <si>
    <t>sonder_bestellung_vom_184</t>
  </si>
  <si>
    <t>sonder_bestellung_vom_185</t>
  </si>
  <si>
    <t>sonder_bestellung_vom_186</t>
  </si>
  <si>
    <t>sonder_bestellung_vom_187</t>
  </si>
  <si>
    <t>sonder_bestellung_vom_188</t>
  </si>
  <si>
    <t>sonder_bestellung_vom_189</t>
  </si>
  <si>
    <t>sonder_bestellung_vom_190</t>
  </si>
  <si>
    <t>sonder_bestellung_vom_191</t>
  </si>
  <si>
    <t>sonder_bestellung_vom_192</t>
  </si>
  <si>
    <t>sonder_bestellung_vom_193</t>
  </si>
  <si>
    <t>sonder_bestellung_vom_194</t>
  </si>
  <si>
    <t>sonder_bestellung_vom_195</t>
  </si>
  <si>
    <t>sonder_bestellung_vom_196</t>
  </si>
  <si>
    <t>sonder_bestellung_vom_197</t>
  </si>
  <si>
    <t>sonder_bestellung_vom_198</t>
  </si>
  <si>
    <t>sonder_bestellung_vom_199</t>
  </si>
  <si>
    <t>sonder_bestellung_vom_200</t>
  </si>
  <si>
    <t>sonder_rechnung_vom_26</t>
  </si>
  <si>
    <t>sonder_rechnung_vom_27</t>
  </si>
  <si>
    <t>sonder_rechnung_vom_28</t>
  </si>
  <si>
    <t>sonder_rechnung_vom_29</t>
  </si>
  <si>
    <t>sonder_rechnung_vom_30</t>
  </si>
  <si>
    <t>sonder_rechnung_vom_31</t>
  </si>
  <si>
    <t>sonder_rechnung_vom_32</t>
  </si>
  <si>
    <t>sonder_rechnung_vom_33</t>
  </si>
  <si>
    <t>sonder_rechnung_vom_34</t>
  </si>
  <si>
    <t>sonder_rechnung_vom_35</t>
  </si>
  <si>
    <t>sonder_rechnung_vom_36</t>
  </si>
  <si>
    <t>sonder_rechnung_vom_37</t>
  </si>
  <si>
    <t>sonder_rechnung_vom_38</t>
  </si>
  <si>
    <t>sonder_rechnung_vom_39</t>
  </si>
  <si>
    <t>sonder_rechnung_vom_40</t>
  </si>
  <si>
    <t>sonder_rechnung_vom_41</t>
  </si>
  <si>
    <t>sonder_rechnung_vom_42</t>
  </si>
  <si>
    <t>sonder_rechnung_vom_43</t>
  </si>
  <si>
    <t>sonder_rechnung_vom_44</t>
  </si>
  <si>
    <t>sonder_rechnung_vom_45</t>
  </si>
  <si>
    <t>sonder_rechnung_vom_46</t>
  </si>
  <si>
    <t>sonder_rechnung_vom_47</t>
  </si>
  <si>
    <t>sonder_rechnung_vom_48</t>
  </si>
  <si>
    <t>sonder_rechnung_vom_49</t>
  </si>
  <si>
    <t>sonder_rechnung_vom_50</t>
  </si>
  <si>
    <t>sonder_rechnung_vom_51</t>
  </si>
  <si>
    <t>sonder_rechnung_vom_52</t>
  </si>
  <si>
    <t>sonder_rechnung_vom_53</t>
  </si>
  <si>
    <t>sonder_rechnung_vom_54</t>
  </si>
  <si>
    <t>sonder_rechnung_vom_55</t>
  </si>
  <si>
    <t>sonder_rechnung_vom_56</t>
  </si>
  <si>
    <t>sonder_rechnung_vom_57</t>
  </si>
  <si>
    <t>sonder_rechnung_vom_58</t>
  </si>
  <si>
    <t>sonder_rechnung_vom_59</t>
  </si>
  <si>
    <t>sonder_rechnung_vom_60</t>
  </si>
  <si>
    <t>sonder_rechnung_vom_61</t>
  </si>
  <si>
    <t>sonder_rechnung_vom_62</t>
  </si>
  <si>
    <t>sonder_rechnung_vom_63</t>
  </si>
  <si>
    <t>sonder_rechnung_vom_64</t>
  </si>
  <si>
    <t>sonder_rechnung_vom_65</t>
  </si>
  <si>
    <t>sonder_rechnung_vom_66</t>
  </si>
  <si>
    <t>sonder_rechnung_vom_67</t>
  </si>
  <si>
    <t>sonder_rechnung_vom_68</t>
  </si>
  <si>
    <t>sonder_rechnung_vom_69</t>
  </si>
  <si>
    <t>sonder_rechnung_vom_70</t>
  </si>
  <si>
    <t>sonder_rechnung_vom_71</t>
  </si>
  <si>
    <t>sonder_rechnung_vom_72</t>
  </si>
  <si>
    <t>sonder_rechnung_vom_73</t>
  </si>
  <si>
    <t>sonder_rechnung_vom_74</t>
  </si>
  <si>
    <t>sonder_rechnung_vom_75</t>
  </si>
  <si>
    <t>sonder_rechnung_vom_76</t>
  </si>
  <si>
    <t>sonder_rechnung_vom_77</t>
  </si>
  <si>
    <t>sonder_rechnung_vom_78</t>
  </si>
  <si>
    <t>sonder_rechnung_vom_79</t>
  </si>
  <si>
    <t>sonder_rechnung_vom_80</t>
  </si>
  <si>
    <t>sonder_rechnung_vom_81</t>
  </si>
  <si>
    <t>sonder_rechnung_vom_82</t>
  </si>
  <si>
    <t>sonder_rechnung_vom_83</t>
  </si>
  <si>
    <t>sonder_rechnung_vom_84</t>
  </si>
  <si>
    <t>sonder_rechnung_vom_85</t>
  </si>
  <si>
    <t>sonder_rechnung_vom_86</t>
  </si>
  <si>
    <t>sonder_rechnung_vom_87</t>
  </si>
  <si>
    <t>sonder_rechnung_vom_88</t>
  </si>
  <si>
    <t>sonder_rechnung_vom_89</t>
  </si>
  <si>
    <t>sonder_rechnung_vom_90</t>
  </si>
  <si>
    <t>sonder_rechnung_vom_91</t>
  </si>
  <si>
    <t>sonder_rechnung_vom_92</t>
  </si>
  <si>
    <t>sonder_rechnung_vom_93</t>
  </si>
  <si>
    <t>sonder_rechnung_vom_94</t>
  </si>
  <si>
    <t>sonder_rechnung_vom_95</t>
  </si>
  <si>
    <t>sonder_rechnung_vom_96</t>
  </si>
  <si>
    <t>sonder_rechnung_vom_97</t>
  </si>
  <si>
    <t>sonder_rechnung_vom_98</t>
  </si>
  <si>
    <t>sonder_rechnung_vom_99</t>
  </si>
  <si>
    <t>sonder_rechnung_vom_100</t>
  </si>
  <si>
    <t>sonder_rechnung_vom_101</t>
  </si>
  <si>
    <t>sonder_rechnung_vom_102</t>
  </si>
  <si>
    <t>sonder_rechnung_vom_103</t>
  </si>
  <si>
    <t>sonder_rechnung_vom_104</t>
  </si>
  <si>
    <t>sonder_rechnung_vom_105</t>
  </si>
  <si>
    <t>sonder_rechnung_vom_106</t>
  </si>
  <si>
    <t>sonder_rechnung_vom_107</t>
  </si>
  <si>
    <t>sonder_rechnung_vom_108</t>
  </si>
  <si>
    <t>sonder_rechnung_vom_109</t>
  </si>
  <si>
    <t>sonder_rechnung_vom_110</t>
  </si>
  <si>
    <t>sonder_rechnung_vom_111</t>
  </si>
  <si>
    <t>sonder_rechnung_vom_112</t>
  </si>
  <si>
    <t>sonder_rechnung_vom_113</t>
  </si>
  <si>
    <t>sonder_rechnung_vom_114</t>
  </si>
  <si>
    <t>sonder_rechnung_vom_115</t>
  </si>
  <si>
    <t>sonder_rechnung_vom_116</t>
  </si>
  <si>
    <t>sonder_rechnung_vom_117</t>
  </si>
  <si>
    <t>sonder_rechnung_vom_118</t>
  </si>
  <si>
    <t>sonder_rechnung_vom_119</t>
  </si>
  <si>
    <t>sonder_rechnung_vom_120</t>
  </si>
  <si>
    <t>sonder_rechnung_vom_121</t>
  </si>
  <si>
    <t>sonder_rechnung_vom_122</t>
  </si>
  <si>
    <t>sonder_rechnung_vom_123</t>
  </si>
  <si>
    <t>sonder_rechnung_vom_124</t>
  </si>
  <si>
    <t>sonder_rechnung_vom_125</t>
  </si>
  <si>
    <t>sonder_rechnung_vom_126</t>
  </si>
  <si>
    <t>sonder_rechnung_vom_127</t>
  </si>
  <si>
    <t>sonder_rechnung_vom_128</t>
  </si>
  <si>
    <t>sonder_rechnung_vom_129</t>
  </si>
  <si>
    <t>sonder_rechnung_vom_130</t>
  </si>
  <si>
    <t>sonder_rechnung_vom_131</t>
  </si>
  <si>
    <t>sonder_rechnung_vom_132</t>
  </si>
  <si>
    <t>sonder_rechnung_vom_133</t>
  </si>
  <si>
    <t>sonder_rechnung_vom_134</t>
  </si>
  <si>
    <t>sonder_rechnung_vom_135</t>
  </si>
  <si>
    <t>sonder_rechnung_vom_136</t>
  </si>
  <si>
    <t>sonder_rechnung_vom_137</t>
  </si>
  <si>
    <t>sonder_rechnung_vom_138</t>
  </si>
  <si>
    <t>sonder_rechnung_vom_139</t>
  </si>
  <si>
    <t>sonder_rechnung_vom_140</t>
  </si>
  <si>
    <t>sonder_rechnung_vom_141</t>
  </si>
  <si>
    <t>sonder_rechnung_vom_142</t>
  </si>
  <si>
    <t>sonder_rechnung_vom_143</t>
  </si>
  <si>
    <t>sonder_rechnung_vom_144</t>
  </si>
  <si>
    <t>sonder_rechnung_vom_145</t>
  </si>
  <si>
    <t>sonder_rechnung_vom_146</t>
  </si>
  <si>
    <t>sonder_rechnung_vom_147</t>
  </si>
  <si>
    <t>sonder_rechnung_vom_148</t>
  </si>
  <si>
    <t>sonder_rechnung_vom_149</t>
  </si>
  <si>
    <t>sonder_rechnung_vom_150</t>
  </si>
  <si>
    <t>sonder_rechnung_vom_151</t>
  </si>
  <si>
    <t>sonder_rechnung_vom_152</t>
  </si>
  <si>
    <t>sonder_rechnung_vom_153</t>
  </si>
  <si>
    <t>sonder_rechnung_vom_154</t>
  </si>
  <si>
    <t>sonder_rechnung_vom_155</t>
  </si>
  <si>
    <t>sonder_rechnung_vom_156</t>
  </si>
  <si>
    <t>sonder_rechnung_vom_157</t>
  </si>
  <si>
    <t>sonder_rechnung_vom_158</t>
  </si>
  <si>
    <t>sonder_rechnung_vom_159</t>
  </si>
  <si>
    <t>sonder_rechnung_vom_160</t>
  </si>
  <si>
    <t>sonder_rechnung_vom_161</t>
  </si>
  <si>
    <t>sonder_rechnung_vom_162</t>
  </si>
  <si>
    <t>sonder_rechnung_vom_163</t>
  </si>
  <si>
    <t>sonder_rechnung_vom_164</t>
  </si>
  <si>
    <t>sonder_rechnung_vom_165</t>
  </si>
  <si>
    <t>sonder_rechnung_vom_166</t>
  </si>
  <si>
    <t>sonder_rechnung_vom_167</t>
  </si>
  <si>
    <t>sonder_rechnung_vom_168</t>
  </si>
  <si>
    <t>sonder_rechnung_vom_169</t>
  </si>
  <si>
    <t>sonder_rechnung_vom_170</t>
  </si>
  <si>
    <t>sonder_rechnung_vom_171</t>
  </si>
  <si>
    <t>sonder_rechnung_vom_172</t>
  </si>
  <si>
    <t>sonder_rechnung_vom_173</t>
  </si>
  <si>
    <t>sonder_rechnung_vom_174</t>
  </si>
  <si>
    <t>sonder_rechnung_vom_175</t>
  </si>
  <si>
    <t>sonder_rechnung_vom_176</t>
  </si>
  <si>
    <t>sonder_rechnung_vom_177</t>
  </si>
  <si>
    <t>sonder_rechnung_vom_178</t>
  </si>
  <si>
    <t>sonder_rechnung_vom_179</t>
  </si>
  <si>
    <t>sonder_rechnung_vom_180</t>
  </si>
  <si>
    <t>sonder_rechnung_vom_181</t>
  </si>
  <si>
    <t>sonder_rechnung_vom_182</t>
  </si>
  <si>
    <t>sonder_rechnung_vom_183</t>
  </si>
  <si>
    <t>sonder_rechnung_vom_184</t>
  </si>
  <si>
    <t>sonder_rechnung_vom_185</t>
  </si>
  <si>
    <t>sonder_rechnung_vom_186</t>
  </si>
  <si>
    <t>sonder_rechnung_vom_187</t>
  </si>
  <si>
    <t>sonder_rechnung_vom_188</t>
  </si>
  <si>
    <t>sonder_rechnung_vom_189</t>
  </si>
  <si>
    <t>sonder_rechnung_vom_190</t>
  </si>
  <si>
    <t>sonder_rechnung_vom_191</t>
  </si>
  <si>
    <t>sonder_rechnung_vom_192</t>
  </si>
  <si>
    <t>sonder_rechnung_vom_193</t>
  </si>
  <si>
    <t>sonder_rechnung_vom_194</t>
  </si>
  <si>
    <t>sonder_rechnung_vom_195</t>
  </si>
  <si>
    <t>sonder_rechnung_vom_196</t>
  </si>
  <si>
    <t>sonder_rechnung_vom_197</t>
  </si>
  <si>
    <t>sonder_rechnung_vom_198</t>
  </si>
  <si>
    <t>sonder_rechnung_vom_199</t>
  </si>
  <si>
    <t>sonder_rechnung_vom_200</t>
  </si>
  <si>
    <t>sonder_rechnung_bezahlt_am_26</t>
  </si>
  <si>
    <t>sonder_rechnung_bezahlt_am_27</t>
  </si>
  <si>
    <t>sonder_rechnung_bezahlt_am_28</t>
  </si>
  <si>
    <t>sonder_rechnung_bezahlt_am_29</t>
  </si>
  <si>
    <t>sonder_rechnung_bezahlt_am_30</t>
  </si>
  <si>
    <t>sonder_rechnung_bezahlt_am_31</t>
  </si>
  <si>
    <t>sonder_rechnung_bezahlt_am_32</t>
  </si>
  <si>
    <t>sonder_rechnung_bezahlt_am_33</t>
  </si>
  <si>
    <t>sonder_rechnung_bezahlt_am_34</t>
  </si>
  <si>
    <t>sonder_rechnung_bezahlt_am_35</t>
  </si>
  <si>
    <t>sonder_rechnung_bezahlt_am_36</t>
  </si>
  <si>
    <t>sonder_rechnung_bezahlt_am_37</t>
  </si>
  <si>
    <t>sonder_rechnung_bezahlt_am_38</t>
  </si>
  <si>
    <t>sonder_rechnung_bezahlt_am_39</t>
  </si>
  <si>
    <t>sonder_rechnung_bezahlt_am_40</t>
  </si>
  <si>
    <t>sonder_rechnung_bezahlt_am_41</t>
  </si>
  <si>
    <t>sonder_rechnung_bezahlt_am_42</t>
  </si>
  <si>
    <t>sonder_rechnung_bezahlt_am_43</t>
  </si>
  <si>
    <t>sonder_rechnung_bezahlt_am_44</t>
  </si>
  <si>
    <t>sonder_rechnung_bezahlt_am_45</t>
  </si>
  <si>
    <t>sonder_rechnung_bezahlt_am_46</t>
  </si>
  <si>
    <t>sonder_rechnung_bezahlt_am_47</t>
  </si>
  <si>
    <t>sonder_rechnung_bezahlt_am_48</t>
  </si>
  <si>
    <t>sonder_rechnung_bezahlt_am_49</t>
  </si>
  <si>
    <t>sonder_rechnung_bezahlt_am_50</t>
  </si>
  <si>
    <t>sonder_rechnung_bezahlt_am_51</t>
  </si>
  <si>
    <t>sonder_rechnung_bezahlt_am_52</t>
  </si>
  <si>
    <t>sonder_rechnung_bezahlt_am_53</t>
  </si>
  <si>
    <t>sonder_rechnung_bezahlt_am_54</t>
  </si>
  <si>
    <t>sonder_rechnung_bezahlt_am_55</t>
  </si>
  <si>
    <t>sonder_rechnung_bezahlt_am_56</t>
  </si>
  <si>
    <t>sonder_rechnung_bezahlt_am_57</t>
  </si>
  <si>
    <t>sonder_rechnung_bezahlt_am_58</t>
  </si>
  <si>
    <t>sonder_rechnung_bezahlt_am_59</t>
  </si>
  <si>
    <t>sonder_rechnung_bezahlt_am_60</t>
  </si>
  <si>
    <t>sonder_rechnung_bezahlt_am_61</t>
  </si>
  <si>
    <t>sonder_rechnung_bezahlt_am_62</t>
  </si>
  <si>
    <t>sonder_rechnung_bezahlt_am_63</t>
  </si>
  <si>
    <t>sonder_rechnung_bezahlt_am_64</t>
  </si>
  <si>
    <t>sonder_rechnung_bezahlt_am_65</t>
  </si>
  <si>
    <t>sonder_rechnung_bezahlt_am_66</t>
  </si>
  <si>
    <t>sonder_rechnung_bezahlt_am_67</t>
  </si>
  <si>
    <t>sonder_rechnung_bezahlt_am_68</t>
  </si>
  <si>
    <t>sonder_rechnung_bezahlt_am_69</t>
  </si>
  <si>
    <t>sonder_rechnung_bezahlt_am_70</t>
  </si>
  <si>
    <t>sonder_rechnung_bezahlt_am_71</t>
  </si>
  <si>
    <t>sonder_rechnung_bezahlt_am_72</t>
  </si>
  <si>
    <t>sonder_rechnung_bezahlt_am_73</t>
  </si>
  <si>
    <t>sonder_rechnung_bezahlt_am_74</t>
  </si>
  <si>
    <t>sonder_rechnung_bezahlt_am_75</t>
  </si>
  <si>
    <t>sonder_rechnung_bezahlt_am_76</t>
  </si>
  <si>
    <t>sonder_rechnung_bezahlt_am_77</t>
  </si>
  <si>
    <t>sonder_rechnung_bezahlt_am_78</t>
  </si>
  <si>
    <t>sonder_rechnung_bezahlt_am_79</t>
  </si>
  <si>
    <t>sonder_rechnung_bezahlt_am_80</t>
  </si>
  <si>
    <t>sonder_rechnung_bezahlt_am_81</t>
  </si>
  <si>
    <t>sonder_rechnung_bezahlt_am_82</t>
  </si>
  <si>
    <t>sonder_rechnung_bezahlt_am_83</t>
  </si>
  <si>
    <t>sonder_rechnung_bezahlt_am_84</t>
  </si>
  <si>
    <t>sonder_rechnung_bezahlt_am_85</t>
  </si>
  <si>
    <t>sonder_rechnung_bezahlt_am_86</t>
  </si>
  <si>
    <t>sonder_rechnung_bezahlt_am_87</t>
  </si>
  <si>
    <t>sonder_rechnung_bezahlt_am_88</t>
  </si>
  <si>
    <t>sonder_rechnung_bezahlt_am_89</t>
  </si>
  <si>
    <t>sonder_rechnung_bezahlt_am_90</t>
  </si>
  <si>
    <t>sonder_rechnung_bezahlt_am_91</t>
  </si>
  <si>
    <t>sonder_rechnung_bezahlt_am_92</t>
  </si>
  <si>
    <t>sonder_rechnung_bezahlt_am_93</t>
  </si>
  <si>
    <t>sonder_rechnung_bezahlt_am_94</t>
  </si>
  <si>
    <t>sonder_rechnung_bezahlt_am_95</t>
  </si>
  <si>
    <t>sonder_rechnung_bezahlt_am_96</t>
  </si>
  <si>
    <t>sonder_rechnung_bezahlt_am_97</t>
  </si>
  <si>
    <t>sonder_rechnung_bezahlt_am_98</t>
  </si>
  <si>
    <t>sonder_rechnung_bezahlt_am_99</t>
  </si>
  <si>
    <t>sonder_rechnung_bezahlt_am_100</t>
  </si>
  <si>
    <t>sonder_rechnung_bezahlt_am_101</t>
  </si>
  <si>
    <t>sonder_rechnung_bezahlt_am_102</t>
  </si>
  <si>
    <t>sonder_rechnung_bezahlt_am_103</t>
  </si>
  <si>
    <t>sonder_rechnung_bezahlt_am_104</t>
  </si>
  <si>
    <t>sonder_rechnung_bezahlt_am_105</t>
  </si>
  <si>
    <t>sonder_rechnung_bezahlt_am_106</t>
  </si>
  <si>
    <t>sonder_rechnung_bezahlt_am_107</t>
  </si>
  <si>
    <t>sonder_rechnung_bezahlt_am_108</t>
  </si>
  <si>
    <t>sonder_rechnung_bezahlt_am_109</t>
  </si>
  <si>
    <t>sonder_rechnung_bezahlt_am_110</t>
  </si>
  <si>
    <t>sonder_rechnung_bezahlt_am_111</t>
  </si>
  <si>
    <t>sonder_rechnung_bezahlt_am_112</t>
  </si>
  <si>
    <t>sonder_rechnung_bezahlt_am_113</t>
  </si>
  <si>
    <t>sonder_rechnung_bezahlt_am_114</t>
  </si>
  <si>
    <t>sonder_rechnung_bezahlt_am_115</t>
  </si>
  <si>
    <t>sonder_rechnung_bezahlt_am_116</t>
  </si>
  <si>
    <t>sonder_rechnung_bezahlt_am_117</t>
  </si>
  <si>
    <t>sonder_rechnung_bezahlt_am_118</t>
  </si>
  <si>
    <t>sonder_rechnung_bezahlt_am_119</t>
  </si>
  <si>
    <t>sonder_rechnung_bezahlt_am_120</t>
  </si>
  <si>
    <t>sonder_rechnung_bezahlt_am_121</t>
  </si>
  <si>
    <t>sonder_rechnung_bezahlt_am_122</t>
  </si>
  <si>
    <t>sonder_rechnung_bezahlt_am_123</t>
  </si>
  <si>
    <t>sonder_rechnung_bezahlt_am_124</t>
  </si>
  <si>
    <t>sonder_rechnung_bezahlt_am_125</t>
  </si>
  <si>
    <t>sonder_rechnung_bezahlt_am_126</t>
  </si>
  <si>
    <t>sonder_rechnung_bezahlt_am_127</t>
  </si>
  <si>
    <t>sonder_rechnung_bezahlt_am_128</t>
  </si>
  <si>
    <t>sonder_rechnung_bezahlt_am_129</t>
  </si>
  <si>
    <t>sonder_rechnung_bezahlt_am_130</t>
  </si>
  <si>
    <t>sonder_rechnung_bezahlt_am_131</t>
  </si>
  <si>
    <t>sonder_rechnung_bezahlt_am_132</t>
  </si>
  <si>
    <t>sonder_rechnung_bezahlt_am_133</t>
  </si>
  <si>
    <t>sonder_rechnung_bezahlt_am_134</t>
  </si>
  <si>
    <t>sonder_rechnung_bezahlt_am_135</t>
  </si>
  <si>
    <t>sonder_rechnung_bezahlt_am_136</t>
  </si>
  <si>
    <t>sonder_rechnung_bezahlt_am_137</t>
  </si>
  <si>
    <t>sonder_rechnung_bezahlt_am_138</t>
  </si>
  <si>
    <t>sonder_rechnung_bezahlt_am_139</t>
  </si>
  <si>
    <t>sonder_rechnung_bezahlt_am_140</t>
  </si>
  <si>
    <t>sonder_rechnung_bezahlt_am_141</t>
  </si>
  <si>
    <t>sonder_rechnung_bezahlt_am_142</t>
  </si>
  <si>
    <t>sonder_rechnung_bezahlt_am_143</t>
  </si>
  <si>
    <t>sonder_rechnung_bezahlt_am_144</t>
  </si>
  <si>
    <t>sonder_rechnung_bezahlt_am_145</t>
  </si>
  <si>
    <t>sonder_rechnung_bezahlt_am_146</t>
  </si>
  <si>
    <t>sonder_rechnung_bezahlt_am_147</t>
  </si>
  <si>
    <t>sonder_rechnung_bezahlt_am_148</t>
  </si>
  <si>
    <t>sonder_rechnung_bezahlt_am_149</t>
  </si>
  <si>
    <t>sonder_rechnung_bezahlt_am_150</t>
  </si>
  <si>
    <t>sonder_rechnung_bezahlt_am_151</t>
  </si>
  <si>
    <t>sonder_rechnung_bezahlt_am_152</t>
  </si>
  <si>
    <t>sonder_rechnung_bezahlt_am_153</t>
  </si>
  <si>
    <t>sonder_rechnung_bezahlt_am_154</t>
  </si>
  <si>
    <t>sonder_rechnung_bezahlt_am_155</t>
  </si>
  <si>
    <t>sonder_rechnung_bezahlt_am_156</t>
  </si>
  <si>
    <t>sonder_rechnung_bezahlt_am_157</t>
  </si>
  <si>
    <t>sonder_rechnung_bezahlt_am_158</t>
  </si>
  <si>
    <t>sonder_rechnung_bezahlt_am_159</t>
  </si>
  <si>
    <t>sonder_rechnung_bezahlt_am_160</t>
  </si>
  <si>
    <t>sonder_rechnung_bezahlt_am_161</t>
  </si>
  <si>
    <t>sonder_rechnung_bezahlt_am_162</t>
  </si>
  <si>
    <t>sonder_rechnung_bezahlt_am_163</t>
  </si>
  <si>
    <t>sonder_rechnung_bezahlt_am_164</t>
  </si>
  <si>
    <t>sonder_rechnung_bezahlt_am_165</t>
  </si>
  <si>
    <t>sonder_rechnung_bezahlt_am_166</t>
  </si>
  <si>
    <t>sonder_rechnung_bezahlt_am_167</t>
  </si>
  <si>
    <t>sonder_rechnung_bezahlt_am_168</t>
  </si>
  <si>
    <t>sonder_rechnung_bezahlt_am_169</t>
  </si>
  <si>
    <t>sonder_rechnung_bezahlt_am_170</t>
  </si>
  <si>
    <t>sonder_rechnung_bezahlt_am_171</t>
  </si>
  <si>
    <t>sonder_rechnung_bezahlt_am_172</t>
  </si>
  <si>
    <t>sonder_rechnung_bezahlt_am_173</t>
  </si>
  <si>
    <t>sonder_rechnung_bezahlt_am_174</t>
  </si>
  <si>
    <t>sonder_rechnung_bezahlt_am_175</t>
  </si>
  <si>
    <t>sonder_rechnung_bezahlt_am_176</t>
  </si>
  <si>
    <t>sonder_rechnung_bezahlt_am_177</t>
  </si>
  <si>
    <t>sonder_rechnung_bezahlt_am_178</t>
  </si>
  <si>
    <t>sonder_rechnung_bezahlt_am_179</t>
  </si>
  <si>
    <t>sonder_rechnung_bezahlt_am_180</t>
  </si>
  <si>
    <t>sonder_rechnung_bezahlt_am_181</t>
  </si>
  <si>
    <t>sonder_rechnung_bezahlt_am_182</t>
  </si>
  <si>
    <t>sonder_rechnung_bezahlt_am_183</t>
  </si>
  <si>
    <t>sonder_rechnung_bezahlt_am_184</t>
  </si>
  <si>
    <t>sonder_rechnung_bezahlt_am_185</t>
  </si>
  <si>
    <t>sonder_rechnung_bezahlt_am_186</t>
  </si>
  <si>
    <t>sonder_rechnung_bezahlt_am_187</t>
  </si>
  <si>
    <t>sonder_rechnung_bezahlt_am_188</t>
  </si>
  <si>
    <t>sonder_rechnung_bezahlt_am_189</t>
  </si>
  <si>
    <t>sonder_rechnung_bezahlt_am_190</t>
  </si>
  <si>
    <t>sonder_rechnung_bezahlt_am_191</t>
  </si>
  <si>
    <t>sonder_rechnung_bezahlt_am_192</t>
  </si>
  <si>
    <t>sonder_rechnung_bezahlt_am_193</t>
  </si>
  <si>
    <t>sonder_rechnung_bezahlt_am_194</t>
  </si>
  <si>
    <t>sonder_rechnung_bezahlt_am_195</t>
  </si>
  <si>
    <t>sonder_rechnung_bezahlt_am_196</t>
  </si>
  <si>
    <t>sonder_rechnung_bezahlt_am_197</t>
  </si>
  <si>
    <t>sonder_rechnung_bezahlt_am_198</t>
  </si>
  <si>
    <t>sonder_rechnung_bezahlt_am_199</t>
  </si>
  <si>
    <t>sonder_rechnung_bezahlt_am_200</t>
  </si>
  <si>
    <t>sonder_skonto_26</t>
  </si>
  <si>
    <t>sonder_skonto_27</t>
  </si>
  <si>
    <t>sonder_skonto_28</t>
  </si>
  <si>
    <t>sonder_skonto_29</t>
  </si>
  <si>
    <t>sonder_skonto_30</t>
  </si>
  <si>
    <t>sonder_skonto_31</t>
  </si>
  <si>
    <t>sonder_skonto_32</t>
  </si>
  <si>
    <t>sonder_skonto_33</t>
  </si>
  <si>
    <t>sonder_skonto_34</t>
  </si>
  <si>
    <t>sonder_skonto_35</t>
  </si>
  <si>
    <t>sonder_skonto_36</t>
  </si>
  <si>
    <t>sonder_skonto_37</t>
  </si>
  <si>
    <t>sonder_skonto_38</t>
  </si>
  <si>
    <t>sonder_skonto_39</t>
  </si>
  <si>
    <t>sonder_skonto_40</t>
  </si>
  <si>
    <t>sonder_skonto_41</t>
  </si>
  <si>
    <t>sonder_skonto_42</t>
  </si>
  <si>
    <t>sonder_skonto_43</t>
  </si>
  <si>
    <t>sonder_skonto_44</t>
  </si>
  <si>
    <t>sonder_skonto_45</t>
  </si>
  <si>
    <t>sonder_skonto_46</t>
  </si>
  <si>
    <t>sonder_skonto_47</t>
  </si>
  <si>
    <t>sonder_skonto_48</t>
  </si>
  <si>
    <t>sonder_skonto_49</t>
  </si>
  <si>
    <t>sonder_skonto_50</t>
  </si>
  <si>
    <t>sonder_skonto_51</t>
  </si>
  <si>
    <t>sonder_skonto_52</t>
  </si>
  <si>
    <t>sonder_skonto_53</t>
  </si>
  <si>
    <t>sonder_skonto_54</t>
  </si>
  <si>
    <t>sonder_skonto_55</t>
  </si>
  <si>
    <t>sonder_skonto_56</t>
  </si>
  <si>
    <t>sonder_skonto_57</t>
  </si>
  <si>
    <t>sonder_skonto_58</t>
  </si>
  <si>
    <t>sonder_skonto_59</t>
  </si>
  <si>
    <t>sonder_skonto_60</t>
  </si>
  <si>
    <t>sonder_skonto_61</t>
  </si>
  <si>
    <t>sonder_skonto_62</t>
  </si>
  <si>
    <t>sonder_skonto_63</t>
  </si>
  <si>
    <t>sonder_skonto_64</t>
  </si>
  <si>
    <t>sonder_skonto_65</t>
  </si>
  <si>
    <t>sonder_skonto_66</t>
  </si>
  <si>
    <t>sonder_skonto_67</t>
  </si>
  <si>
    <t>sonder_skonto_68</t>
  </si>
  <si>
    <t>sonder_skonto_69</t>
  </si>
  <si>
    <t>sonder_skonto_70</t>
  </si>
  <si>
    <t>sonder_skonto_71</t>
  </si>
  <si>
    <t>sonder_skonto_72</t>
  </si>
  <si>
    <t>sonder_skonto_73</t>
  </si>
  <si>
    <t>sonder_skonto_74</t>
  </si>
  <si>
    <t>sonder_skonto_75</t>
  </si>
  <si>
    <t>sonder_skonto_76</t>
  </si>
  <si>
    <t>sonder_skonto_77</t>
  </si>
  <si>
    <t>sonder_skonto_78</t>
  </si>
  <si>
    <t>sonder_skonto_79</t>
  </si>
  <si>
    <t>sonder_skonto_80</t>
  </si>
  <si>
    <t>sonder_skonto_81</t>
  </si>
  <si>
    <t>sonder_skonto_82</t>
  </si>
  <si>
    <t>sonder_skonto_83</t>
  </si>
  <si>
    <t>sonder_skonto_84</t>
  </si>
  <si>
    <t>sonder_skonto_85</t>
  </si>
  <si>
    <t>sonder_skonto_86</t>
  </si>
  <si>
    <t>sonder_skonto_87</t>
  </si>
  <si>
    <t>sonder_skonto_88</t>
  </si>
  <si>
    <t>sonder_skonto_89</t>
  </si>
  <si>
    <t>sonder_skonto_90</t>
  </si>
  <si>
    <t>sonder_skonto_91</t>
  </si>
  <si>
    <t>sonder_skonto_92</t>
  </si>
  <si>
    <t>sonder_skonto_93</t>
  </si>
  <si>
    <t>sonder_skonto_94</t>
  </si>
  <si>
    <t>sonder_skonto_95</t>
  </si>
  <si>
    <t>sonder_skonto_96</t>
  </si>
  <si>
    <t>sonder_skonto_97</t>
  </si>
  <si>
    <t>sonder_skonto_98</t>
  </si>
  <si>
    <t>sonder_skonto_99</t>
  </si>
  <si>
    <t>sonder_skonto_100</t>
  </si>
  <si>
    <t>sonder_skonto_101</t>
  </si>
  <si>
    <t>sonder_skonto_102</t>
  </si>
  <si>
    <t>sonder_skonto_103</t>
  </si>
  <si>
    <t>sonder_skonto_104</t>
  </si>
  <si>
    <t>sonder_skonto_105</t>
  </si>
  <si>
    <t>sonder_skonto_106</t>
  </si>
  <si>
    <t>sonder_skonto_107</t>
  </si>
  <si>
    <t>sonder_skonto_108</t>
  </si>
  <si>
    <t>sonder_skonto_109</t>
  </si>
  <si>
    <t>sonder_skonto_110</t>
  </si>
  <si>
    <t>sonder_skonto_111</t>
  </si>
  <si>
    <t>sonder_skonto_112</t>
  </si>
  <si>
    <t>sonder_skonto_113</t>
  </si>
  <si>
    <t>sonder_skonto_114</t>
  </si>
  <si>
    <t>sonder_skonto_115</t>
  </si>
  <si>
    <t>sonder_skonto_116</t>
  </si>
  <si>
    <t>sonder_skonto_117</t>
  </si>
  <si>
    <t>sonder_skonto_118</t>
  </si>
  <si>
    <t>sonder_skonto_119</t>
  </si>
  <si>
    <t>sonder_skonto_120</t>
  </si>
  <si>
    <t>sonder_skonto_121</t>
  </si>
  <si>
    <t>sonder_skonto_122</t>
  </si>
  <si>
    <t>sonder_skonto_123</t>
  </si>
  <si>
    <t>sonder_skonto_124</t>
  </si>
  <si>
    <t>sonder_skonto_125</t>
  </si>
  <si>
    <t>sonder_skonto_126</t>
  </si>
  <si>
    <t>sonder_skonto_127</t>
  </si>
  <si>
    <t>sonder_skonto_128</t>
  </si>
  <si>
    <t>sonder_skonto_129</t>
  </si>
  <si>
    <t>sonder_skonto_130</t>
  </si>
  <si>
    <t>sonder_skonto_131</t>
  </si>
  <si>
    <t>sonder_skonto_132</t>
  </si>
  <si>
    <t>sonder_skonto_133</t>
  </si>
  <si>
    <t>sonder_skonto_134</t>
  </si>
  <si>
    <t>sonder_skonto_135</t>
  </si>
  <si>
    <t>sonder_skonto_136</t>
  </si>
  <si>
    <t>sonder_skonto_137</t>
  </si>
  <si>
    <t>sonder_skonto_138</t>
  </si>
  <si>
    <t>sonder_skonto_139</t>
  </si>
  <si>
    <t>sonder_skonto_140</t>
  </si>
  <si>
    <t>sonder_skonto_141</t>
  </si>
  <si>
    <t>sonder_skonto_142</t>
  </si>
  <si>
    <t>sonder_skonto_143</t>
  </si>
  <si>
    <t>sonder_skonto_144</t>
  </si>
  <si>
    <t>sonder_skonto_145</t>
  </si>
  <si>
    <t>sonder_skonto_146</t>
  </si>
  <si>
    <t>sonder_skonto_147</t>
  </si>
  <si>
    <t>sonder_skonto_148</t>
  </si>
  <si>
    <t>sonder_skonto_149</t>
  </si>
  <si>
    <t>sonder_skonto_150</t>
  </si>
  <si>
    <t>sonder_skonto_151</t>
  </si>
  <si>
    <t>sonder_skonto_152</t>
  </si>
  <si>
    <t>sonder_skonto_153</t>
  </si>
  <si>
    <t>sonder_skonto_154</t>
  </si>
  <si>
    <t>sonder_skonto_155</t>
  </si>
  <si>
    <t>sonder_skonto_156</t>
  </si>
  <si>
    <t>sonder_skonto_157</t>
  </si>
  <si>
    <t>sonder_skonto_158</t>
  </si>
  <si>
    <t>sonder_skonto_159</t>
  </si>
  <si>
    <t>sonder_skonto_160</t>
  </si>
  <si>
    <t>sonder_skonto_161</t>
  </si>
  <si>
    <t>sonder_skonto_162</t>
  </si>
  <si>
    <t>sonder_skonto_163</t>
  </si>
  <si>
    <t>sonder_skonto_164</t>
  </si>
  <si>
    <t>sonder_skonto_165</t>
  </si>
  <si>
    <t>sonder_skonto_166</t>
  </si>
  <si>
    <t>sonder_skonto_167</t>
  </si>
  <si>
    <t>sonder_skonto_168</t>
  </si>
  <si>
    <t>sonder_skonto_169</t>
  </si>
  <si>
    <t>sonder_skonto_170</t>
  </si>
  <si>
    <t>sonder_skonto_171</t>
  </si>
  <si>
    <t>sonder_skonto_172</t>
  </si>
  <si>
    <t>sonder_skonto_173</t>
  </si>
  <si>
    <t>sonder_skonto_174</t>
  </si>
  <si>
    <t>sonder_skonto_175</t>
  </si>
  <si>
    <t>sonder_skonto_176</t>
  </si>
  <si>
    <t>sonder_skonto_177</t>
  </si>
  <si>
    <t>sonder_skonto_178</t>
  </si>
  <si>
    <t>sonder_skonto_179</t>
  </si>
  <si>
    <t>sonder_skonto_180</t>
  </si>
  <si>
    <t>sonder_skonto_181</t>
  </si>
  <si>
    <t>sonder_skonto_182</t>
  </si>
  <si>
    <t>sonder_skonto_183</t>
  </si>
  <si>
    <t>sonder_skonto_184</t>
  </si>
  <si>
    <t>sonder_skonto_185</t>
  </si>
  <si>
    <t>sonder_skonto_186</t>
  </si>
  <si>
    <t>sonder_skonto_187</t>
  </si>
  <si>
    <t>sonder_skonto_188</t>
  </si>
  <si>
    <t>sonder_skonto_189</t>
  </si>
  <si>
    <t>sonder_skonto_190</t>
  </si>
  <si>
    <t>sonder_skonto_191</t>
  </si>
  <si>
    <t>sonder_skonto_192</t>
  </si>
  <si>
    <t>sonder_skonto_193</t>
  </si>
  <si>
    <t>sonder_skonto_194</t>
  </si>
  <si>
    <t>sonder_skonto_195</t>
  </si>
  <si>
    <t>sonder_skonto_196</t>
  </si>
  <si>
    <t>sonder_skonto_197</t>
  </si>
  <si>
    <t>sonder_skonto_198</t>
  </si>
  <si>
    <t>sonder_skonto_199</t>
  </si>
  <si>
    <t>sonder_skonto_200</t>
  </si>
  <si>
    <t>sonder_gesamtdauer_26</t>
  </si>
  <si>
    <t>sonder_gesamtdauer_27</t>
  </si>
  <si>
    <t>sonder_gesamtdauer_28</t>
  </si>
  <si>
    <t>sonder_gesamtdauer_29</t>
  </si>
  <si>
    <t>sonder_gesamtdauer_30</t>
  </si>
  <si>
    <t>sonder_gesamtdauer_31</t>
  </si>
  <si>
    <t>sonder_gesamtdauer_32</t>
  </si>
  <si>
    <t>sonder_gesamtdauer_33</t>
  </si>
  <si>
    <t>sonder_gesamtdauer_34</t>
  </si>
  <si>
    <t>sonder_gesamtdauer_35</t>
  </si>
  <si>
    <t>sonder_gesamtdauer_36</t>
  </si>
  <si>
    <t>sonder_gesamtdauer_37</t>
  </si>
  <si>
    <t>sonder_gesamtdauer_38</t>
  </si>
  <si>
    <t>sonder_gesamtdauer_39</t>
  </si>
  <si>
    <t>sonder_gesamtdauer_40</t>
  </si>
  <si>
    <t>sonder_gesamtdauer_41</t>
  </si>
  <si>
    <t>sonder_gesamtdauer_42</t>
  </si>
  <si>
    <t>sonder_gesamtdauer_43</t>
  </si>
  <si>
    <t>sonder_gesamtdauer_44</t>
  </si>
  <si>
    <t>sonder_gesamtdauer_45</t>
  </si>
  <si>
    <t>sonder_gesamtdauer_46</t>
  </si>
  <si>
    <t>sonder_gesamtdauer_47</t>
  </si>
  <si>
    <t>sonder_gesamtdauer_48</t>
  </si>
  <si>
    <t>sonder_gesamtdauer_49</t>
  </si>
  <si>
    <t>sonder_gesamtdauer_50</t>
  </si>
  <si>
    <t>sonder_gesamtdauer_51</t>
  </si>
  <si>
    <t>sonder_gesamtdauer_52</t>
  </si>
  <si>
    <t>sonder_gesamtdauer_53</t>
  </si>
  <si>
    <t>sonder_gesamtdauer_54</t>
  </si>
  <si>
    <t>sonder_gesamtdauer_55</t>
  </si>
  <si>
    <t>sonder_gesamtdauer_56</t>
  </si>
  <si>
    <t>sonder_gesamtdauer_57</t>
  </si>
  <si>
    <t>sonder_gesamtdauer_58</t>
  </si>
  <si>
    <t>sonder_gesamtdauer_59</t>
  </si>
  <si>
    <t>sonder_gesamtdauer_60</t>
  </si>
  <si>
    <t>sonder_gesamtdauer_61</t>
  </si>
  <si>
    <t>sonder_gesamtdauer_62</t>
  </si>
  <si>
    <t>sonder_gesamtdauer_63</t>
  </si>
  <si>
    <t>sonder_gesamtdauer_64</t>
  </si>
  <si>
    <t>sonder_gesamtdauer_65</t>
  </si>
  <si>
    <t>sonder_gesamtdauer_66</t>
  </si>
  <si>
    <t>sonder_gesamtdauer_67</t>
  </si>
  <si>
    <t>sonder_gesamtdauer_68</t>
  </si>
  <si>
    <t>sonder_gesamtdauer_69</t>
  </si>
  <si>
    <t>sonder_gesamtdauer_70</t>
  </si>
  <si>
    <t>sonder_gesamtdauer_71</t>
  </si>
  <si>
    <t>sonder_gesamtdauer_72</t>
  </si>
  <si>
    <t>sonder_gesamtdauer_73</t>
  </si>
  <si>
    <t>sonder_gesamtdauer_74</t>
  </si>
  <si>
    <t>sonder_gesamtdauer_75</t>
  </si>
  <si>
    <t>sonder_gesamtdauer_76</t>
  </si>
  <si>
    <t>sonder_gesamtdauer_77</t>
  </si>
  <si>
    <t>sonder_gesamtdauer_78</t>
  </si>
  <si>
    <t>sonder_gesamtdauer_79</t>
  </si>
  <si>
    <t>sonder_gesamtdauer_80</t>
  </si>
  <si>
    <t>sonder_gesamtdauer_81</t>
  </si>
  <si>
    <t>sonder_gesamtdauer_82</t>
  </si>
  <si>
    <t>sonder_gesamtdauer_83</t>
  </si>
  <si>
    <t>sonder_gesamtdauer_84</t>
  </si>
  <si>
    <t>sonder_gesamtdauer_85</t>
  </si>
  <si>
    <t>sonder_gesamtdauer_86</t>
  </si>
  <si>
    <t>sonder_gesamtdauer_87</t>
  </si>
  <si>
    <t>sonder_gesamtdauer_88</t>
  </si>
  <si>
    <t>sonder_gesamtdauer_89</t>
  </si>
  <si>
    <t>sonder_gesamtdauer_90</t>
  </si>
  <si>
    <t>sonder_gesamtdauer_91</t>
  </si>
  <si>
    <t>sonder_gesamtdauer_92</t>
  </si>
  <si>
    <t>sonder_gesamtdauer_93</t>
  </si>
  <si>
    <t>sonder_gesamtdauer_94</t>
  </si>
  <si>
    <t>sonder_gesamtdauer_95</t>
  </si>
  <si>
    <t>sonder_gesamtdauer_96</t>
  </si>
  <si>
    <t>sonder_gesamtdauer_97</t>
  </si>
  <si>
    <t>sonder_gesamtdauer_98</t>
  </si>
  <si>
    <t>sonder_gesamtdauer_99</t>
  </si>
  <si>
    <t>sonder_gesamtdauer_100</t>
  </si>
  <si>
    <t>sonder_gesamtdauer_101</t>
  </si>
  <si>
    <t>sonder_gesamtdauer_102</t>
  </si>
  <si>
    <t>sonder_gesamtdauer_103</t>
  </si>
  <si>
    <t>sonder_gesamtdauer_104</t>
  </si>
  <si>
    <t>sonder_gesamtdauer_105</t>
  </si>
  <si>
    <t>sonder_gesamtdauer_106</t>
  </si>
  <si>
    <t>sonder_gesamtdauer_107</t>
  </si>
  <si>
    <t>sonder_gesamtdauer_108</t>
  </si>
  <si>
    <t>sonder_gesamtdauer_109</t>
  </si>
  <si>
    <t>sonder_gesamtdauer_110</t>
  </si>
  <si>
    <t>sonder_gesamtdauer_111</t>
  </si>
  <si>
    <t>sonder_gesamtdauer_112</t>
  </si>
  <si>
    <t>sonder_gesamtdauer_113</t>
  </si>
  <si>
    <t>sonder_gesamtdauer_114</t>
  </si>
  <si>
    <t>sonder_gesamtdauer_115</t>
  </si>
  <si>
    <t>sonder_gesamtdauer_116</t>
  </si>
  <si>
    <t>sonder_gesamtdauer_117</t>
  </si>
  <si>
    <t>sonder_gesamtdauer_118</t>
  </si>
  <si>
    <t>sonder_gesamtdauer_119</t>
  </si>
  <si>
    <t>sonder_gesamtdauer_120</t>
  </si>
  <si>
    <t>sonder_gesamtdauer_121</t>
  </si>
  <si>
    <t>sonder_gesamtdauer_122</t>
  </si>
  <si>
    <t>sonder_gesamtdauer_123</t>
  </si>
  <si>
    <t>sonder_gesamtdauer_124</t>
  </si>
  <si>
    <t>sonder_gesamtdauer_125</t>
  </si>
  <si>
    <t>sonder_gesamtdauer_126</t>
  </si>
  <si>
    <t>sonder_gesamtdauer_127</t>
  </si>
  <si>
    <t>sonder_gesamtdauer_128</t>
  </si>
  <si>
    <t>sonder_gesamtdauer_129</t>
  </si>
  <si>
    <t>sonder_gesamtdauer_130</t>
  </si>
  <si>
    <t>sonder_gesamtdauer_131</t>
  </si>
  <si>
    <t>sonder_gesamtdauer_132</t>
  </si>
  <si>
    <t>sonder_gesamtdauer_133</t>
  </si>
  <si>
    <t>sonder_gesamtdauer_134</t>
  </si>
  <si>
    <t>sonder_gesamtdauer_135</t>
  </si>
  <si>
    <t>sonder_gesamtdauer_136</t>
  </si>
  <si>
    <t>sonder_gesamtdauer_137</t>
  </si>
  <si>
    <t>sonder_gesamtdauer_138</t>
  </si>
  <si>
    <t>sonder_gesamtdauer_139</t>
  </si>
  <si>
    <t>sonder_gesamtdauer_140</t>
  </si>
  <si>
    <t>sonder_gesamtdauer_141</t>
  </si>
  <si>
    <t>sonder_gesamtdauer_142</t>
  </si>
  <si>
    <t>sonder_gesamtdauer_143</t>
  </si>
  <si>
    <t>sonder_gesamtdauer_144</t>
  </si>
  <si>
    <t>sonder_gesamtdauer_145</t>
  </si>
  <si>
    <t>sonder_gesamtdauer_146</t>
  </si>
  <si>
    <t>sonder_gesamtdauer_147</t>
  </si>
  <si>
    <t>sonder_gesamtdauer_148</t>
  </si>
  <si>
    <t>sonder_gesamtdauer_149</t>
  </si>
  <si>
    <t>sonder_gesamtdauer_150</t>
  </si>
  <si>
    <t>sonder_gesamtdauer_151</t>
  </si>
  <si>
    <t>sonder_gesamtdauer_152</t>
  </si>
  <si>
    <t>sonder_gesamtdauer_153</t>
  </si>
  <si>
    <t>sonder_gesamtdauer_154</t>
  </si>
  <si>
    <t>sonder_gesamtdauer_155</t>
  </si>
  <si>
    <t>sonder_gesamtdauer_156</t>
  </si>
  <si>
    <t>sonder_gesamtdauer_157</t>
  </si>
  <si>
    <t>sonder_gesamtdauer_158</t>
  </si>
  <si>
    <t>sonder_gesamtdauer_159</t>
  </si>
  <si>
    <t>sonder_gesamtdauer_160</t>
  </si>
  <si>
    <t>sonder_gesamtdauer_161</t>
  </si>
  <si>
    <t>sonder_gesamtdauer_162</t>
  </si>
  <si>
    <t>sonder_gesamtdauer_163</t>
  </si>
  <si>
    <t>sonder_gesamtdauer_164</t>
  </si>
  <si>
    <t>sonder_gesamtdauer_165</t>
  </si>
  <si>
    <t>sonder_gesamtdauer_166</t>
  </si>
  <si>
    <t>sonder_gesamtdauer_167</t>
  </si>
  <si>
    <t>sonder_gesamtdauer_168</t>
  </si>
  <si>
    <t>sonder_gesamtdauer_169</t>
  </si>
  <si>
    <t>sonder_gesamtdauer_170</t>
  </si>
  <si>
    <t>sonder_gesamtdauer_171</t>
  </si>
  <si>
    <t>sonder_gesamtdauer_172</t>
  </si>
  <si>
    <t>sonder_gesamtdauer_173</t>
  </si>
  <si>
    <t>sonder_gesamtdauer_174</t>
  </si>
  <si>
    <t>sonder_gesamtdauer_175</t>
  </si>
  <si>
    <t>sonder_gesamtdauer_176</t>
  </si>
  <si>
    <t>sonder_gesamtdauer_177</t>
  </si>
  <si>
    <t>sonder_gesamtdauer_178</t>
  </si>
  <si>
    <t>sonder_gesamtdauer_179</t>
  </si>
  <si>
    <t>sonder_gesamtdauer_180</t>
  </si>
  <si>
    <t>sonder_gesamtdauer_181</t>
  </si>
  <si>
    <t>sonder_gesamtdauer_182</t>
  </si>
  <si>
    <t>sonder_gesamtdauer_183</t>
  </si>
  <si>
    <t>sonder_gesamtdauer_184</t>
  </si>
  <si>
    <t>sonder_gesamtdauer_185</t>
  </si>
  <si>
    <t>sonder_gesamtdauer_186</t>
  </si>
  <si>
    <t>sonder_gesamtdauer_187</t>
  </si>
  <si>
    <t>sonder_gesamtdauer_188</t>
  </si>
  <si>
    <t>sonder_gesamtdauer_189</t>
  </si>
  <si>
    <t>sonder_gesamtdauer_190</t>
  </si>
  <si>
    <t>sonder_gesamtdauer_191</t>
  </si>
  <si>
    <t>sonder_gesamtdauer_192</t>
  </si>
  <si>
    <t>sonder_gesamtdauer_193</t>
  </si>
  <si>
    <t>sonder_gesamtdauer_194</t>
  </si>
  <si>
    <t>sonder_gesamtdauer_195</t>
  </si>
  <si>
    <t>sonder_gesamtdauer_196</t>
  </si>
  <si>
    <t>sonder_gesamtdauer_197</t>
  </si>
  <si>
    <t>sonder_gesamtdauer_198</t>
  </si>
  <si>
    <t>sonder_gesamtdauer_199</t>
  </si>
  <si>
    <t>sonder_gesamtdauer_200</t>
  </si>
  <si>
    <t>sonder_teildauer_26</t>
  </si>
  <si>
    <t>sonder_teildauer_27</t>
  </si>
  <si>
    <t>sonder_teildauer_28</t>
  </si>
  <si>
    <t>sonder_teildauer_29</t>
  </si>
  <si>
    <t>sonder_teildauer_30</t>
  </si>
  <si>
    <t>sonder_teildauer_31</t>
  </si>
  <si>
    <t>sonder_teildauer_32</t>
  </si>
  <si>
    <t>sonder_teildauer_33</t>
  </si>
  <si>
    <t>sonder_teildauer_34</t>
  </si>
  <si>
    <t>sonder_teildauer_35</t>
  </si>
  <si>
    <t>sonder_teildauer_36</t>
  </si>
  <si>
    <t>sonder_teildauer_37</t>
  </si>
  <si>
    <t>sonder_teildauer_38</t>
  </si>
  <si>
    <t>sonder_teildauer_39</t>
  </si>
  <si>
    <t>sonder_teildauer_40</t>
  </si>
  <si>
    <t>sonder_teildauer_41</t>
  </si>
  <si>
    <t>sonder_teildauer_42</t>
  </si>
  <si>
    <t>sonder_teildauer_43</t>
  </si>
  <si>
    <t>sonder_teildauer_44</t>
  </si>
  <si>
    <t>sonder_teildauer_45</t>
  </si>
  <si>
    <t>sonder_teildauer_46</t>
  </si>
  <si>
    <t>sonder_teildauer_47</t>
  </si>
  <si>
    <t>sonder_teildauer_48</t>
  </si>
  <si>
    <t>sonder_teildauer_49</t>
  </si>
  <si>
    <t>sonder_teildauer_50</t>
  </si>
  <si>
    <t>sonder_teildauer_51</t>
  </si>
  <si>
    <t>sonder_teildauer_52</t>
  </si>
  <si>
    <t>sonder_teildauer_53</t>
  </si>
  <si>
    <t>sonder_teildauer_54</t>
  </si>
  <si>
    <t>sonder_teildauer_55</t>
  </si>
  <si>
    <t>sonder_teildauer_56</t>
  </si>
  <si>
    <t>sonder_teildauer_57</t>
  </si>
  <si>
    <t>sonder_teildauer_58</t>
  </si>
  <si>
    <t>sonder_teildauer_59</t>
  </si>
  <si>
    <t>sonder_teildauer_60</t>
  </si>
  <si>
    <t>sonder_teildauer_61</t>
  </si>
  <si>
    <t>sonder_teildauer_62</t>
  </si>
  <si>
    <t>sonder_teildauer_63</t>
  </si>
  <si>
    <t>sonder_teildauer_64</t>
  </si>
  <si>
    <t>sonder_teildauer_65</t>
  </si>
  <si>
    <t>sonder_teildauer_66</t>
  </si>
  <si>
    <t>sonder_teildauer_67</t>
  </si>
  <si>
    <t>sonder_teildauer_68</t>
  </si>
  <si>
    <t>sonder_teildauer_69</t>
  </si>
  <si>
    <t>sonder_teildauer_70</t>
  </si>
  <si>
    <t>sonder_teildauer_71</t>
  </si>
  <si>
    <t>sonder_teildauer_72</t>
  </si>
  <si>
    <t>sonder_teildauer_73</t>
  </si>
  <si>
    <t>sonder_teildauer_74</t>
  </si>
  <si>
    <t>sonder_teildauer_75</t>
  </si>
  <si>
    <t>sonder_teildauer_76</t>
  </si>
  <si>
    <t>sonder_teildauer_77</t>
  </si>
  <si>
    <t>sonder_teildauer_78</t>
  </si>
  <si>
    <t>sonder_teildauer_79</t>
  </si>
  <si>
    <t>sonder_teildauer_80</t>
  </si>
  <si>
    <t>sonder_teildauer_81</t>
  </si>
  <si>
    <t>sonder_teildauer_82</t>
  </si>
  <si>
    <t>sonder_teildauer_83</t>
  </si>
  <si>
    <t>sonder_teildauer_84</t>
  </si>
  <si>
    <t>sonder_teildauer_85</t>
  </si>
  <si>
    <t>sonder_teildauer_86</t>
  </si>
  <si>
    <t>sonder_teildauer_87</t>
  </si>
  <si>
    <t>sonder_teildauer_88</t>
  </si>
  <si>
    <t>sonder_teildauer_89</t>
  </si>
  <si>
    <t>sonder_teildauer_90</t>
  </si>
  <si>
    <t>sonder_teildauer_91</t>
  </si>
  <si>
    <t>sonder_teildauer_92</t>
  </si>
  <si>
    <t>sonder_teildauer_93</t>
  </si>
  <si>
    <t>sonder_teildauer_94</t>
  </si>
  <si>
    <t>sonder_teildauer_95</t>
  </si>
  <si>
    <t>sonder_teildauer_96</t>
  </si>
  <si>
    <t>sonder_teildauer_97</t>
  </si>
  <si>
    <t>sonder_teildauer_98</t>
  </si>
  <si>
    <t>sonder_teildauer_99</t>
  </si>
  <si>
    <t>sonder_teildauer_100</t>
  </si>
  <si>
    <t>sonder_teildauer_101</t>
  </si>
  <si>
    <t>sonder_teildauer_102</t>
  </si>
  <si>
    <t>sonder_teildauer_103</t>
  </si>
  <si>
    <t>sonder_teildauer_104</t>
  </si>
  <si>
    <t>sonder_teildauer_105</t>
  </si>
  <si>
    <t>sonder_teildauer_106</t>
  </si>
  <si>
    <t>sonder_teildauer_107</t>
  </si>
  <si>
    <t>sonder_teildauer_108</t>
  </si>
  <si>
    <t>sonder_teildauer_109</t>
  </si>
  <si>
    <t>sonder_teildauer_110</t>
  </si>
  <si>
    <t>sonder_teildauer_111</t>
  </si>
  <si>
    <t>sonder_teildauer_112</t>
  </si>
  <si>
    <t>sonder_teildauer_113</t>
  </si>
  <si>
    <t>sonder_teildauer_114</t>
  </si>
  <si>
    <t>sonder_teildauer_115</t>
  </si>
  <si>
    <t>sonder_teildauer_116</t>
  </si>
  <si>
    <t>sonder_teildauer_117</t>
  </si>
  <si>
    <t>sonder_teildauer_118</t>
  </si>
  <si>
    <t>sonder_teildauer_119</t>
  </si>
  <si>
    <t>sonder_teildauer_120</t>
  </si>
  <si>
    <t>sonder_teildauer_121</t>
  </si>
  <si>
    <t>sonder_teildauer_122</t>
  </si>
  <si>
    <t>sonder_teildauer_123</t>
  </si>
  <si>
    <t>sonder_teildauer_124</t>
  </si>
  <si>
    <t>sonder_teildauer_125</t>
  </si>
  <si>
    <t>sonder_teildauer_126</t>
  </si>
  <si>
    <t>sonder_teildauer_127</t>
  </si>
  <si>
    <t>sonder_teildauer_128</t>
  </si>
  <si>
    <t>sonder_teildauer_129</t>
  </si>
  <si>
    <t>sonder_teildauer_130</t>
  </si>
  <si>
    <t>sonder_teildauer_131</t>
  </si>
  <si>
    <t>sonder_teildauer_132</t>
  </si>
  <si>
    <t>sonder_teildauer_133</t>
  </si>
  <si>
    <t>sonder_teildauer_134</t>
  </si>
  <si>
    <t>sonder_teildauer_135</t>
  </si>
  <si>
    <t>sonder_teildauer_136</t>
  </si>
  <si>
    <t>sonder_teildauer_137</t>
  </si>
  <si>
    <t>sonder_teildauer_138</t>
  </si>
  <si>
    <t>sonder_teildauer_139</t>
  </si>
  <si>
    <t>sonder_teildauer_140</t>
  </si>
  <si>
    <t>sonder_teildauer_141</t>
  </si>
  <si>
    <t>sonder_teildauer_142</t>
  </si>
  <si>
    <t>sonder_teildauer_143</t>
  </si>
  <si>
    <t>sonder_teildauer_144</t>
  </si>
  <si>
    <t>sonder_teildauer_145</t>
  </si>
  <si>
    <t>sonder_teildauer_146</t>
  </si>
  <si>
    <t>sonder_teildauer_147</t>
  </si>
  <si>
    <t>sonder_teildauer_148</t>
  </si>
  <si>
    <t>sonder_teildauer_149</t>
  </si>
  <si>
    <t>sonder_teildauer_150</t>
  </si>
  <si>
    <t>sonder_teildauer_151</t>
  </si>
  <si>
    <t>sonder_teildauer_152</t>
  </si>
  <si>
    <t>sonder_teildauer_153</t>
  </si>
  <si>
    <t>sonder_teildauer_154</t>
  </si>
  <si>
    <t>sonder_teildauer_155</t>
  </si>
  <si>
    <t>sonder_teildauer_156</t>
  </si>
  <si>
    <t>sonder_teildauer_157</t>
  </si>
  <si>
    <t>sonder_teildauer_158</t>
  </si>
  <si>
    <t>sonder_teildauer_159</t>
  </si>
  <si>
    <t>sonder_teildauer_160</t>
  </si>
  <si>
    <t>sonder_teildauer_161</t>
  </si>
  <si>
    <t>sonder_teildauer_162</t>
  </si>
  <si>
    <t>sonder_teildauer_163</t>
  </si>
  <si>
    <t>sonder_teildauer_164</t>
  </si>
  <si>
    <t>sonder_teildauer_165</t>
  </si>
  <si>
    <t>sonder_teildauer_166</t>
  </si>
  <si>
    <t>sonder_teildauer_167</t>
  </si>
  <si>
    <t>sonder_teildauer_168</t>
  </si>
  <si>
    <t>sonder_teildauer_169</t>
  </si>
  <si>
    <t>sonder_teildauer_170</t>
  </si>
  <si>
    <t>sonder_teildauer_171</t>
  </si>
  <si>
    <t>sonder_teildauer_172</t>
  </si>
  <si>
    <t>sonder_teildauer_173</t>
  </si>
  <si>
    <t>sonder_teildauer_174</t>
  </si>
  <si>
    <t>sonder_teildauer_175</t>
  </si>
  <si>
    <t>sonder_teildauer_176</t>
  </si>
  <si>
    <t>sonder_teildauer_177</t>
  </si>
  <si>
    <t>sonder_teildauer_178</t>
  </si>
  <si>
    <t>sonder_teildauer_179</t>
  </si>
  <si>
    <t>sonder_teildauer_180</t>
  </si>
  <si>
    <t>sonder_teildauer_181</t>
  </si>
  <si>
    <t>sonder_teildauer_182</t>
  </si>
  <si>
    <t>sonder_teildauer_183</t>
  </si>
  <si>
    <t>sonder_teildauer_184</t>
  </si>
  <si>
    <t>sonder_teildauer_185</t>
  </si>
  <si>
    <t>sonder_teildauer_186</t>
  </si>
  <si>
    <t>sonder_teildauer_187</t>
  </si>
  <si>
    <t>sonder_teildauer_188</t>
  </si>
  <si>
    <t>sonder_teildauer_189</t>
  </si>
  <si>
    <t>sonder_teildauer_190</t>
  </si>
  <si>
    <t>sonder_teildauer_191</t>
  </si>
  <si>
    <t>sonder_teildauer_192</t>
  </si>
  <si>
    <t>sonder_teildauer_193</t>
  </si>
  <si>
    <t>sonder_teildauer_194</t>
  </si>
  <si>
    <t>sonder_teildauer_195</t>
  </si>
  <si>
    <t>sonder_teildauer_196</t>
  </si>
  <si>
    <t>sonder_teildauer_197</t>
  </si>
  <si>
    <t>sonder_teildauer_198</t>
  </si>
  <si>
    <t>sonder_teildauer_199</t>
  </si>
  <si>
    <t>sonder_teildauer_200</t>
  </si>
  <si>
    <t>patente_art_26</t>
  </si>
  <si>
    <t>patente_art_27</t>
  </si>
  <si>
    <t>patente_art_28</t>
  </si>
  <si>
    <t>patente_art_29</t>
  </si>
  <si>
    <t>patente_art_30</t>
  </si>
  <si>
    <t>patente_art_31</t>
  </si>
  <si>
    <t>patente_art_32</t>
  </si>
  <si>
    <t>patente_art_33</t>
  </si>
  <si>
    <t>patente_art_34</t>
  </si>
  <si>
    <t>patente_art_35</t>
  </si>
  <si>
    <t>patente_art_36</t>
  </si>
  <si>
    <t>patente_art_37</t>
  </si>
  <si>
    <t>patente_art_38</t>
  </si>
  <si>
    <t>patente_art_39</t>
  </si>
  <si>
    <t>patente_art_40</t>
  </si>
  <si>
    <t>patente_art_41</t>
  </si>
  <si>
    <t>patente_art_42</t>
  </si>
  <si>
    <t>patente_art_43</t>
  </si>
  <si>
    <t>patente_art_44</t>
  </si>
  <si>
    <t>patente_art_45</t>
  </si>
  <si>
    <t>patente_art_46</t>
  </si>
  <si>
    <t>patente_art_47</t>
  </si>
  <si>
    <t>patente_art_48</t>
  </si>
  <si>
    <t>patente_art_49</t>
  </si>
  <si>
    <t>patente_art_50</t>
  </si>
  <si>
    <t>patente_art_51</t>
  </si>
  <si>
    <t>patente_art_52</t>
  </si>
  <si>
    <t>patente_art_53</t>
  </si>
  <si>
    <t>patente_art_54</t>
  </si>
  <si>
    <t>patente_art_55</t>
  </si>
  <si>
    <t>patente_art_56</t>
  </si>
  <si>
    <t>patente_art_57</t>
  </si>
  <si>
    <t>patente_art_58</t>
  </si>
  <si>
    <t>patente_art_59</t>
  </si>
  <si>
    <t>patente_art_60</t>
  </si>
  <si>
    <t>patente_art_61</t>
  </si>
  <si>
    <t>patente_art_62</t>
  </si>
  <si>
    <t>patente_art_63</t>
  </si>
  <si>
    <t>patente_art_64</t>
  </si>
  <si>
    <t>patente_art_65</t>
  </si>
  <si>
    <t>patente_art_66</t>
  </si>
  <si>
    <t>patente_art_67</t>
  </si>
  <si>
    <t>patente_art_68</t>
  </si>
  <si>
    <t>patente_art_69</t>
  </si>
  <si>
    <t>patente_art_70</t>
  </si>
  <si>
    <t>patente_art_71</t>
  </si>
  <si>
    <t>patente_art_72</t>
  </si>
  <si>
    <t>patente_art_73</t>
  </si>
  <si>
    <t>patente_art_74</t>
  </si>
  <si>
    <t>patente_art_75</t>
  </si>
  <si>
    <t>patente_art_76</t>
  </si>
  <si>
    <t>patente_art_77</t>
  </si>
  <si>
    <t>patente_art_78</t>
  </si>
  <si>
    <t>patente_art_79</t>
  </si>
  <si>
    <t>patente_art_80</t>
  </si>
  <si>
    <t>patente_art_81</t>
  </si>
  <si>
    <t>patente_art_82</t>
  </si>
  <si>
    <t>patente_art_83</t>
  </si>
  <si>
    <t>patente_art_84</t>
  </si>
  <si>
    <t>patente_art_85</t>
  </si>
  <si>
    <t>patente_art_86</t>
  </si>
  <si>
    <t>patente_art_87</t>
  </si>
  <si>
    <t>patente_art_88</t>
  </si>
  <si>
    <t>patente_art_89</t>
  </si>
  <si>
    <t>patente_art_90</t>
  </si>
  <si>
    <t>patente_art_91</t>
  </si>
  <si>
    <t>patente_art_92</t>
  </si>
  <si>
    <t>patente_art_93</t>
  </si>
  <si>
    <t>patente_art_94</t>
  </si>
  <si>
    <t>patente_art_95</t>
  </si>
  <si>
    <t>patente_art_96</t>
  </si>
  <si>
    <t>patente_art_97</t>
  </si>
  <si>
    <t>patente_art_98</t>
  </si>
  <si>
    <t>patente_art_99</t>
  </si>
  <si>
    <t>patente_art_100</t>
  </si>
  <si>
    <t>patente_rechnung_vom_26</t>
  </si>
  <si>
    <t>patente_rechnung_vom_27</t>
  </si>
  <si>
    <t>patente_rechnung_vom_28</t>
  </si>
  <si>
    <t>patente_rechnung_vom_29</t>
  </si>
  <si>
    <t>patente_rechnung_vom_30</t>
  </si>
  <si>
    <t>patente_rechnung_vom_31</t>
  </si>
  <si>
    <t>patente_rechnung_vom_32</t>
  </si>
  <si>
    <t>patente_rechnung_vom_33</t>
  </si>
  <si>
    <t>patente_rechnung_vom_34</t>
  </si>
  <si>
    <t>patente_rechnung_vom_35</t>
  </si>
  <si>
    <t>patente_rechnung_vom_36</t>
  </si>
  <si>
    <t>patente_rechnung_vom_37</t>
  </si>
  <si>
    <t>patente_rechnung_vom_38</t>
  </si>
  <si>
    <t>patente_rechnung_vom_39</t>
  </si>
  <si>
    <t>patente_rechnung_vom_40</t>
  </si>
  <si>
    <t>patente_rechnung_vom_41</t>
  </si>
  <si>
    <t>patente_rechnung_vom_42</t>
  </si>
  <si>
    <t>patente_rechnung_vom_43</t>
  </si>
  <si>
    <t>patente_rechnung_vom_44</t>
  </si>
  <si>
    <t>patente_rechnung_vom_45</t>
  </si>
  <si>
    <t>patente_rechnung_vom_46</t>
  </si>
  <si>
    <t>patente_rechnung_vom_47</t>
  </si>
  <si>
    <t>patente_rechnung_vom_48</t>
  </si>
  <si>
    <t>patente_rechnung_vom_49</t>
  </si>
  <si>
    <t>patente_rechnung_vom_50</t>
  </si>
  <si>
    <t>patente_rechnung_vom_51</t>
  </si>
  <si>
    <t>patente_rechnung_vom_52</t>
  </si>
  <si>
    <t>patente_rechnung_vom_53</t>
  </si>
  <si>
    <t>patente_rechnung_vom_54</t>
  </si>
  <si>
    <t>patente_rechnung_vom_55</t>
  </si>
  <si>
    <t>patente_rechnung_vom_56</t>
  </si>
  <si>
    <t>patente_rechnung_vom_57</t>
  </si>
  <si>
    <t>patente_rechnung_vom_58</t>
  </si>
  <si>
    <t>patente_rechnung_vom_59</t>
  </si>
  <si>
    <t>patente_rechnung_vom_60</t>
  </si>
  <si>
    <t>patente_rechnung_vom_61</t>
  </si>
  <si>
    <t>patente_rechnung_vom_62</t>
  </si>
  <si>
    <t>patente_rechnung_vom_63</t>
  </si>
  <si>
    <t>patente_rechnung_vom_64</t>
  </si>
  <si>
    <t>patente_rechnung_vom_65</t>
  </si>
  <si>
    <t>patente_rechnung_vom_66</t>
  </si>
  <si>
    <t>patente_rechnung_vom_67</t>
  </si>
  <si>
    <t>patente_rechnung_vom_68</t>
  </si>
  <si>
    <t>patente_rechnung_vom_69</t>
  </si>
  <si>
    <t>patente_rechnung_vom_70</t>
  </si>
  <si>
    <t>patente_rechnung_vom_71</t>
  </si>
  <si>
    <t>patente_rechnung_vom_72</t>
  </si>
  <si>
    <t>patente_rechnung_vom_73</t>
  </si>
  <si>
    <t>patente_rechnung_vom_74</t>
  </si>
  <si>
    <t>patente_rechnung_vom_75</t>
  </si>
  <si>
    <t>patente_rechnung_vom_76</t>
  </si>
  <si>
    <t>patente_rechnung_vom_77</t>
  </si>
  <si>
    <t>patente_rechnung_vom_78</t>
  </si>
  <si>
    <t>patente_rechnung_vom_79</t>
  </si>
  <si>
    <t>patente_rechnung_vom_80</t>
  </si>
  <si>
    <t>patente_rechnung_vom_81</t>
  </si>
  <si>
    <t>patente_rechnung_vom_82</t>
  </si>
  <si>
    <t>patente_rechnung_vom_83</t>
  </si>
  <si>
    <t>patente_rechnung_vom_84</t>
  </si>
  <si>
    <t>patente_rechnung_vom_85</t>
  </si>
  <si>
    <t>patente_rechnung_vom_86</t>
  </si>
  <si>
    <t>patente_rechnung_vom_87</t>
  </si>
  <si>
    <t>patente_rechnung_vom_88</t>
  </si>
  <si>
    <t>patente_rechnung_vom_89</t>
  </si>
  <si>
    <t>patente_rechnung_vom_90</t>
  </si>
  <si>
    <t>patente_rechnung_vom_91</t>
  </si>
  <si>
    <t>patente_rechnung_vom_92</t>
  </si>
  <si>
    <t>patente_rechnung_vom_93</t>
  </si>
  <si>
    <t>patente_rechnung_vom_94</t>
  </si>
  <si>
    <t>patente_rechnung_vom_95</t>
  </si>
  <si>
    <t>patente_rechnung_vom_96</t>
  </si>
  <si>
    <t>patente_rechnung_vom_97</t>
  </si>
  <si>
    <t>patente_rechnung_vom_98</t>
  </si>
  <si>
    <t>patente_rechnung_vom_99</t>
  </si>
  <si>
    <t>patente_rechnung_vom_100</t>
  </si>
  <si>
    <t>patente_kosten_26</t>
  </si>
  <si>
    <t>patente_kosten_27</t>
  </si>
  <si>
    <t>patente_kosten_28</t>
  </si>
  <si>
    <t>patente_kosten_29</t>
  </si>
  <si>
    <t>patente_kosten_30</t>
  </si>
  <si>
    <t>patente_kosten_31</t>
  </si>
  <si>
    <t>patente_kosten_32</t>
  </si>
  <si>
    <t>patente_kosten_33</t>
  </si>
  <si>
    <t>patente_kosten_34</t>
  </si>
  <si>
    <t>patente_kosten_35</t>
  </si>
  <si>
    <t>patente_kosten_36</t>
  </si>
  <si>
    <t>patente_kosten_37</t>
  </si>
  <si>
    <t>patente_kosten_38</t>
  </si>
  <si>
    <t>patente_kosten_39</t>
  </si>
  <si>
    <t>patente_kosten_40</t>
  </si>
  <si>
    <t>patente_kosten_41</t>
  </si>
  <si>
    <t>patente_kosten_42</t>
  </si>
  <si>
    <t>patente_kosten_43</t>
  </si>
  <si>
    <t>patente_kosten_44</t>
  </si>
  <si>
    <t>patente_kosten_45</t>
  </si>
  <si>
    <t>patente_kosten_46</t>
  </si>
  <si>
    <t>patente_kosten_47</t>
  </si>
  <si>
    <t>patente_kosten_48</t>
  </si>
  <si>
    <t>patente_kosten_49</t>
  </si>
  <si>
    <t>patente_kosten_50</t>
  </si>
  <si>
    <t>patente_kosten_51</t>
  </si>
  <si>
    <t>patente_kosten_52</t>
  </si>
  <si>
    <t>patente_kosten_53</t>
  </si>
  <si>
    <t>patente_kosten_54</t>
  </si>
  <si>
    <t>patente_kosten_55</t>
  </si>
  <si>
    <t>patente_kosten_56</t>
  </si>
  <si>
    <t>patente_kosten_57</t>
  </si>
  <si>
    <t>patente_kosten_58</t>
  </si>
  <si>
    <t>patente_kosten_59</t>
  </si>
  <si>
    <t>patente_kosten_60</t>
  </si>
  <si>
    <t>patente_kosten_61</t>
  </si>
  <si>
    <t>patente_kosten_62</t>
  </si>
  <si>
    <t>patente_kosten_63</t>
  </si>
  <si>
    <t>patente_kosten_64</t>
  </si>
  <si>
    <t>patente_kosten_65</t>
  </si>
  <si>
    <t>patente_kosten_66</t>
  </si>
  <si>
    <t>patente_kosten_67</t>
  </si>
  <si>
    <t>patente_kosten_68</t>
  </si>
  <si>
    <t>patente_kosten_69</t>
  </si>
  <si>
    <t>patente_kosten_70</t>
  </si>
  <si>
    <t>patente_kosten_71</t>
  </si>
  <si>
    <t>patente_kosten_72</t>
  </si>
  <si>
    <t>patente_kosten_73</t>
  </si>
  <si>
    <t>patente_kosten_74</t>
  </si>
  <si>
    <t>patente_kosten_75</t>
  </si>
  <si>
    <t>patente_kosten_76</t>
  </si>
  <si>
    <t>patente_kosten_77</t>
  </si>
  <si>
    <t>patente_kosten_78</t>
  </si>
  <si>
    <t>patente_kosten_79</t>
  </si>
  <si>
    <t>patente_kosten_80</t>
  </si>
  <si>
    <t>patente_kosten_81</t>
  </si>
  <si>
    <t>patente_kosten_82</t>
  </si>
  <si>
    <t>patente_kosten_83</t>
  </si>
  <si>
    <t>patente_kosten_84</t>
  </si>
  <si>
    <t>patente_kosten_85</t>
  </si>
  <si>
    <t>patente_kosten_86</t>
  </si>
  <si>
    <t>patente_kosten_87</t>
  </si>
  <si>
    <t>patente_kosten_88</t>
  </si>
  <si>
    <t>patente_kosten_89</t>
  </si>
  <si>
    <t>patente_kosten_90</t>
  </si>
  <si>
    <t>patente_kosten_91</t>
  </si>
  <si>
    <t>patente_kosten_92</t>
  </si>
  <si>
    <t>patente_kosten_93</t>
  </si>
  <si>
    <t>patente_kosten_94</t>
  </si>
  <si>
    <t>patente_kosten_95</t>
  </si>
  <si>
    <t>patente_kosten_96</t>
  </si>
  <si>
    <t>patente_kosten_97</t>
  </si>
  <si>
    <t>patente_kosten_98</t>
  </si>
  <si>
    <t>patente_kosten_99</t>
  </si>
  <si>
    <t>patente_kosten_100</t>
  </si>
  <si>
    <t>sonder_anschaffungskosten_26</t>
  </si>
  <si>
    <t>sonder_anschaffungskosten_27</t>
  </si>
  <si>
    <t>sonder_anschaffungskosten_28</t>
  </si>
  <si>
    <t>sonder_anschaffungskosten_29</t>
  </si>
  <si>
    <t>sonder_anschaffungskosten_30</t>
  </si>
  <si>
    <t>sonder_anschaffungskosten_31</t>
  </si>
  <si>
    <t>sonder_anschaffungskosten_32</t>
  </si>
  <si>
    <t>sonder_anschaffungskosten_33</t>
  </si>
  <si>
    <t>sonder_anschaffungskosten_34</t>
  </si>
  <si>
    <t>sonder_anschaffungskosten_35</t>
  </si>
  <si>
    <t>sonder_anschaffungskosten_36</t>
  </si>
  <si>
    <t>sonder_anschaffungskosten_37</t>
  </si>
  <si>
    <t>sonder_anschaffungskosten_38</t>
  </si>
  <si>
    <t>sonder_anschaffungskosten_39</t>
  </si>
  <si>
    <t>sonder_anschaffungskosten_40</t>
  </si>
  <si>
    <t>sonder_anschaffungskosten_41</t>
  </si>
  <si>
    <t>sonder_anschaffungskosten_42</t>
  </si>
  <si>
    <t>sonder_anschaffungskosten_43</t>
  </si>
  <si>
    <t>sonder_anschaffungskosten_44</t>
  </si>
  <si>
    <t>sonder_anschaffungskosten_45</t>
  </si>
  <si>
    <t>sonder_anschaffungskosten_46</t>
  </si>
  <si>
    <t>sonder_anschaffungskosten_47</t>
  </si>
  <si>
    <t>sonder_anschaffungskosten_48</t>
  </si>
  <si>
    <t>sonder_anschaffungskosten_49</t>
  </si>
  <si>
    <t>sonder_anschaffungskosten_50</t>
  </si>
  <si>
    <t>sonder_anschaffungskosten_51</t>
  </si>
  <si>
    <t>sonder_anschaffungskosten_52</t>
  </si>
  <si>
    <t>sonder_anschaffungskosten_53</t>
  </si>
  <si>
    <t>sonder_anschaffungskosten_54</t>
  </si>
  <si>
    <t>sonder_anschaffungskosten_55</t>
  </si>
  <si>
    <t>sonder_anschaffungskosten_56</t>
  </si>
  <si>
    <t>sonder_anschaffungskosten_57</t>
  </si>
  <si>
    <t>sonder_anschaffungskosten_58</t>
  </si>
  <si>
    <t>sonder_anschaffungskosten_59</t>
  </si>
  <si>
    <t>sonder_anschaffungskosten_60</t>
  </si>
  <si>
    <t>sonder_anschaffungskosten_61</t>
  </si>
  <si>
    <t>sonder_anschaffungskosten_62</t>
  </si>
  <si>
    <t>sonder_anschaffungskosten_63</t>
  </si>
  <si>
    <t>sonder_anschaffungskosten_64</t>
  </si>
  <si>
    <t>sonder_anschaffungskosten_65</t>
  </si>
  <si>
    <t>sonder_anschaffungskosten_66</t>
  </si>
  <si>
    <t>sonder_anschaffungskosten_67</t>
  </si>
  <si>
    <t>sonder_anschaffungskosten_68</t>
  </si>
  <si>
    <t>sonder_anschaffungskosten_69</t>
  </si>
  <si>
    <t>sonder_anschaffungskosten_70</t>
  </si>
  <si>
    <t>sonder_anschaffungskosten_71</t>
  </si>
  <si>
    <t>sonder_anschaffungskosten_72</t>
  </si>
  <si>
    <t>sonder_anschaffungskosten_73</t>
  </si>
  <si>
    <t>sonder_anschaffungskosten_74</t>
  </si>
  <si>
    <t>sonder_anschaffungskosten_75</t>
  </si>
  <si>
    <t>sonder_anschaffungskosten_76</t>
  </si>
  <si>
    <t>sonder_anschaffungskosten_77</t>
  </si>
  <si>
    <t>sonder_anschaffungskosten_78</t>
  </si>
  <si>
    <t>sonder_anschaffungskosten_79</t>
  </si>
  <si>
    <t>sonder_anschaffungskosten_80</t>
  </si>
  <si>
    <t>sonder_anschaffungskosten_81</t>
  </si>
  <si>
    <t>sonder_anschaffungskosten_82</t>
  </si>
  <si>
    <t>sonder_anschaffungskosten_83</t>
  </si>
  <si>
    <t>sonder_anschaffungskosten_84</t>
  </si>
  <si>
    <t>sonder_anschaffungskosten_85</t>
  </si>
  <si>
    <t>sonder_anschaffungskosten_86</t>
  </si>
  <si>
    <t>sonder_anschaffungskosten_87</t>
  </si>
  <si>
    <t>sonder_anschaffungskosten_88</t>
  </si>
  <si>
    <t>sonder_anschaffungskosten_89</t>
  </si>
  <si>
    <t>sonder_anschaffungskosten_90</t>
  </si>
  <si>
    <t>sonder_anschaffungskosten_91</t>
  </si>
  <si>
    <t>sonder_anschaffungskosten_92</t>
  </si>
  <si>
    <t>sonder_anschaffungskosten_93</t>
  </si>
  <si>
    <t>sonder_anschaffungskosten_94</t>
  </si>
  <si>
    <t>sonder_anschaffungskosten_95</t>
  </si>
  <si>
    <t>sonder_anschaffungskosten_96</t>
  </si>
  <si>
    <t>sonder_anschaffungskosten_97</t>
  </si>
  <si>
    <t>sonder_anschaffungskosten_98</t>
  </si>
  <si>
    <t>sonder_anschaffungskosten_99</t>
  </si>
  <si>
    <t>sonder_anschaffungskosten_100</t>
  </si>
  <si>
    <t>sonder_anschaffungskosten_101</t>
  </si>
  <si>
    <t>sonder_anschaffungskosten_102</t>
  </si>
  <si>
    <t>sonder_anschaffungskosten_103</t>
  </si>
  <si>
    <t>sonder_anschaffungskosten_104</t>
  </si>
  <si>
    <t>sonder_anschaffungskosten_105</t>
  </si>
  <si>
    <t>sonder_anschaffungskosten_106</t>
  </si>
  <si>
    <t>sonder_anschaffungskosten_107</t>
  </si>
  <si>
    <t>sonder_anschaffungskosten_108</t>
  </si>
  <si>
    <t>sonder_anschaffungskosten_109</t>
  </si>
  <si>
    <t>sonder_anschaffungskosten_110</t>
  </si>
  <si>
    <t>sonder_anschaffungskosten_111</t>
  </si>
  <si>
    <t>sonder_anschaffungskosten_112</t>
  </si>
  <si>
    <t>sonder_anschaffungskosten_113</t>
  </si>
  <si>
    <t>sonder_anschaffungskosten_114</t>
  </si>
  <si>
    <t>sonder_anschaffungskosten_115</t>
  </si>
  <si>
    <t>sonder_anschaffungskosten_116</t>
  </si>
  <si>
    <t>sonder_anschaffungskosten_117</t>
  </si>
  <si>
    <t>sonder_anschaffungskosten_118</t>
  </si>
  <si>
    <t>sonder_anschaffungskosten_119</t>
  </si>
  <si>
    <t>sonder_anschaffungskosten_120</t>
  </si>
  <si>
    <t>sonder_anschaffungskosten_121</t>
  </si>
  <si>
    <t>sonder_anschaffungskosten_122</t>
  </si>
  <si>
    <t>sonder_anschaffungskosten_123</t>
  </si>
  <si>
    <t>sonder_anschaffungskosten_124</t>
  </si>
  <si>
    <t>sonder_anschaffungskosten_125</t>
  </si>
  <si>
    <t>sonder_anschaffungskosten_126</t>
  </si>
  <si>
    <t>sonder_anschaffungskosten_127</t>
  </si>
  <si>
    <t>sonder_anschaffungskosten_128</t>
  </si>
  <si>
    <t>sonder_anschaffungskosten_129</t>
  </si>
  <si>
    <t>sonder_anschaffungskosten_130</t>
  </si>
  <si>
    <t>sonder_anschaffungskosten_131</t>
  </si>
  <si>
    <t>sonder_anschaffungskosten_132</t>
  </si>
  <si>
    <t>sonder_anschaffungskosten_133</t>
  </si>
  <si>
    <t>sonder_anschaffungskosten_134</t>
  </si>
  <si>
    <t>sonder_anschaffungskosten_135</t>
  </si>
  <si>
    <t>sonder_anschaffungskosten_136</t>
  </si>
  <si>
    <t>sonder_anschaffungskosten_137</t>
  </si>
  <si>
    <t>sonder_anschaffungskosten_138</t>
  </si>
  <si>
    <t>sonder_anschaffungskosten_139</t>
  </si>
  <si>
    <t>sonder_anschaffungskosten_140</t>
  </si>
  <si>
    <t>sonder_anschaffungskosten_141</t>
  </si>
  <si>
    <t>sonder_anschaffungskosten_142</t>
  </si>
  <si>
    <t>sonder_anschaffungskosten_143</t>
  </si>
  <si>
    <t>sonder_anschaffungskosten_144</t>
  </si>
  <si>
    <t>sonder_anschaffungskosten_145</t>
  </si>
  <si>
    <t>sonder_anschaffungskosten_146</t>
  </si>
  <si>
    <t>sonder_anschaffungskosten_147</t>
  </si>
  <si>
    <t>sonder_anschaffungskosten_148</t>
  </si>
  <si>
    <t>sonder_anschaffungskosten_149</t>
  </si>
  <si>
    <t>sonder_anschaffungskosten_150</t>
  </si>
  <si>
    <t>sonder_anschaffungskosten_151</t>
  </si>
  <si>
    <t>sonder_anschaffungskosten_152</t>
  </si>
  <si>
    <t>sonder_anschaffungskosten_153</t>
  </si>
  <si>
    <t>sonder_anschaffungskosten_154</t>
  </si>
  <si>
    <t>sonder_anschaffungskosten_155</t>
  </si>
  <si>
    <t>sonder_anschaffungskosten_156</t>
  </si>
  <si>
    <t>sonder_anschaffungskosten_157</t>
  </si>
  <si>
    <t>sonder_anschaffungskosten_158</t>
  </si>
  <si>
    <t>sonder_anschaffungskosten_159</t>
  </si>
  <si>
    <t>sonder_anschaffungskosten_160</t>
  </si>
  <si>
    <t>sonder_anschaffungskosten_161</t>
  </si>
  <si>
    <t>sonder_anschaffungskosten_162</t>
  </si>
  <si>
    <t>sonder_anschaffungskosten_163</t>
  </si>
  <si>
    <t>sonder_anschaffungskosten_164</t>
  </si>
  <si>
    <t>sonder_anschaffungskosten_165</t>
  </si>
  <si>
    <t>sonder_anschaffungskosten_166</t>
  </si>
  <si>
    <t>sonder_anschaffungskosten_167</t>
  </si>
  <si>
    <t>sonder_anschaffungskosten_168</t>
  </si>
  <si>
    <t>sonder_anschaffungskosten_169</t>
  </si>
  <si>
    <t>sonder_anschaffungskosten_170</t>
  </si>
  <si>
    <t>sonder_anschaffungskosten_171</t>
  </si>
  <si>
    <t>sonder_anschaffungskosten_172</t>
  </si>
  <si>
    <t>sonder_anschaffungskosten_173</t>
  </si>
  <si>
    <t>sonder_anschaffungskosten_174</t>
  </si>
  <si>
    <t>sonder_anschaffungskosten_175</t>
  </si>
  <si>
    <t>sonder_anschaffungskosten_176</t>
  </si>
  <si>
    <t>sonder_anschaffungskosten_177</t>
  </si>
  <si>
    <t>sonder_anschaffungskosten_178</t>
  </si>
  <si>
    <t>sonder_anschaffungskosten_179</t>
  </si>
  <si>
    <t>sonder_anschaffungskosten_180</t>
  </si>
  <si>
    <t>sonder_anschaffungskosten_181</t>
  </si>
  <si>
    <t>sonder_anschaffungskosten_182</t>
  </si>
  <si>
    <t>sonder_anschaffungskosten_183</t>
  </si>
  <si>
    <t>sonder_anschaffungskosten_184</t>
  </si>
  <si>
    <t>sonder_anschaffungskosten_185</t>
  </si>
  <si>
    <t>sonder_anschaffungskosten_186</t>
  </si>
  <si>
    <t>sonder_anschaffungskosten_187</t>
  </si>
  <si>
    <t>sonder_anschaffungskosten_188</t>
  </si>
  <si>
    <t>sonder_anschaffungskosten_189</t>
  </si>
  <si>
    <t>sonder_anschaffungskosten_190</t>
  </si>
  <si>
    <t>sonder_anschaffungskosten_191</t>
  </si>
  <si>
    <t>sonder_anschaffungskosten_192</t>
  </si>
  <si>
    <t>sonder_anschaffungskosten_193</t>
  </si>
  <si>
    <t>sonder_anschaffungskosten_194</t>
  </si>
  <si>
    <t>sonder_anschaffungskosten_195</t>
  </si>
  <si>
    <t>sonder_anschaffungskosten_196</t>
  </si>
  <si>
    <t>sonder_anschaffungskosten_197</t>
  </si>
  <si>
    <t>sonder_anschaffungskosten_198</t>
  </si>
  <si>
    <t>sonder_anschaffungskosten_199</t>
  </si>
  <si>
    <t>sonder_anschaffungskosten_200</t>
  </si>
  <si>
    <t>Betriebsgemeinkosten (max. 10 %)</t>
  </si>
  <si>
    <t>Kosten für Instrumente und Ausrüstung gemäß</t>
  </si>
  <si>
    <t>Kosten für Miete und Aufbau eines Stands bei der ersten Teilnahme an einer bestimmten Messe gemäß Art. 27 AGFVO</t>
  </si>
  <si>
    <t>Anlage: Kosten für Miete und Aufbau eines Stands bei der ersten Teilnahme an einer bestimmten Messe gemäß Art. 27 AGFVO</t>
  </si>
  <si>
    <t>Abschreibungen auf vorhabenspezifische AfA</t>
  </si>
  <si>
    <t>Anlage: Abschreibungen auf vorhabenspezifische AfA</t>
  </si>
  <si>
    <t>insgesamt</t>
  </si>
  <si>
    <t>Kosten insgesamt</t>
  </si>
  <si>
    <t>vorhabensanteilige Kosten</t>
  </si>
  <si>
    <t>Personalkosten gemäß Art. 25 AGVO</t>
  </si>
  <si>
    <t>Sonstige Betriebskosten gemäß Art. 25 AGVO</t>
  </si>
  <si>
    <t>Kosten für Auftragsforschung, technisches Wissen und zu Marktpreisen von Dritten direkt oder in Lizenz erworbene Patente gemäß Art. 25 AGVO</t>
  </si>
  <si>
    <t>Art. 25 AGVO</t>
  </si>
  <si>
    <t>Kosten für Erlangung, Validierung u. Verteidigung von Patenten gem. Art. 28 AGVO</t>
  </si>
  <si>
    <t>Investitionskosten gemäß Art. 38 und 41 AGVO</t>
  </si>
  <si>
    <t>Anlage: Personalkosten gemäß Art. 25 AGVO</t>
  </si>
  <si>
    <t>Anlage: Sonstige Betriebskosten gemäß Art. 25 AGVO</t>
  </si>
  <si>
    <t>Anlage:  Kosten für Auftragsforschung, technisches Wissen und zu Marktpreisen von Dritten direkt oder in Lizenz erworbene Patente gemäß Art. 25 AGVO</t>
  </si>
  <si>
    <t>Anlage: Kosten für Instrumente und Ausrüstung gemäß Art. 25 AGVO</t>
  </si>
  <si>
    <t>Anlage: Kosten für Erlangung, Validierung u. Verteidigung von Patenten gem. Art. 28 AGVO</t>
  </si>
  <si>
    <t>Anlage: Investitionskosten gemäß Art. 38 und 41 AGVO</t>
  </si>
  <si>
    <r>
      <t xml:space="preserve">Die </t>
    </r>
    <r>
      <rPr>
        <b/>
        <sz val="8"/>
        <rFont val="Arial"/>
        <family val="2"/>
      </rPr>
      <t>Berechtigung zum Vorsteuerabzug</t>
    </r>
    <r>
      <rPr>
        <sz val="8"/>
        <rFont val="Arial"/>
        <family val="2"/>
      </rPr>
      <t xml:space="preserve"> ist</t>
    </r>
  </si>
  <si>
    <t>Zuschuss</t>
  </si>
  <si>
    <t>E-Mail</t>
  </si>
  <si>
    <t/>
  </si>
  <si>
    <t>Rechtsverbindliche Unterschrift (Name, Vorname)</t>
  </si>
  <si>
    <t>steuerliche Identifikationsmerkmale der Zuwendungsnehmerin</t>
  </si>
  <si>
    <t>Identifikationsnummer nach § 139b AO</t>
  </si>
  <si>
    <t>Geburtsdatum</t>
  </si>
  <si>
    <t>Wirtschafts-Identifikationsnummer nach § 139c AO</t>
  </si>
  <si>
    <t>Steuernummer (falls noch keine Wirtschafts-Identifikationsnummer nach § 139c AO vergeben wurde)</t>
  </si>
  <si>
    <t>bei natürlichen Personen:</t>
  </si>
  <si>
    <t>bei natürlichen Personen, die wirtschaftlich tätig sind, juristischen Personen und Personenvereinigungen:</t>
  </si>
  <si>
    <t>Buchungskennzeichen zur Übernahme in die Anweisung:</t>
  </si>
  <si>
    <t>Bitte sowohl ausgedruckt und unterschrieben als auch digital im Format *.XLSX (Excel) übersenden</t>
  </si>
  <si>
    <t>V 17.0.0, 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</si>
</sst>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DM&quot;_-;\-* #,##0.00\ &quot;DM&quot;_-;_-* &quot;-&quot;??\ &quot;DM&quot;_-;_-@_-"/>
    <numFmt numFmtId="165" formatCode="dd/mm/yy;@"/>
    <numFmt numFmtId="166" formatCode="0.0000"/>
    <numFmt numFmtId="167" formatCode="###\ ###\ ###\ ###\ ###\ ###\ ###\ ###\ ###\ ###\ ###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sz val="9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name val="Symbol"/>
      <family val="1"/>
      <charset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164" fontId="1" fillId="0" borderId="0" applyFont="0" applyFill="0" applyBorder="0" applyAlignment="0" applyProtection="0"/>
  </cellStyleXfs>
  <cellXfs count="347">
    <xf numFmtId="0" fontId="0" fillId="0" borderId="0" xfId="0"/>
    <xf numFmtId="49" fontId="2" fillId="0" borderId="0" xfId="2" applyNumberFormat="1" applyFont="1"/>
    <xf numFmtId="49" fontId="3" fillId="0" borderId="0" xfId="2" applyNumberFormat="1" applyFont="1"/>
    <xf numFmtId="49" fontId="4" fillId="0" borderId="0" xfId="2" applyNumberFormat="1" applyFont="1"/>
    <xf numFmtId="49" fontId="2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left" wrapText="1"/>
    </xf>
    <xf numFmtId="49" fontId="4" fillId="2" borderId="1" xfId="2" applyNumberFormat="1" applyFont="1" applyFill="1" applyBorder="1"/>
    <xf numFmtId="49" fontId="4" fillId="2" borderId="2" xfId="2" applyNumberFormat="1" applyFont="1" applyFill="1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2" fillId="2" borderId="2" xfId="0" applyFont="1" applyFill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2" fillId="3" borderId="3" xfId="0" applyFont="1" applyFill="1" applyBorder="1"/>
    <xf numFmtId="0" fontId="2" fillId="3" borderId="8" xfId="0" applyFont="1" applyFill="1" applyBorder="1"/>
    <xf numFmtId="0" fontId="2" fillId="3" borderId="12" xfId="0" applyFont="1" applyFill="1" applyBorder="1"/>
    <xf numFmtId="0" fontId="5" fillId="0" borderId="0" xfId="0" applyFont="1"/>
    <xf numFmtId="0" fontId="8" fillId="3" borderId="9" xfId="0" applyFont="1" applyFill="1" applyBorder="1"/>
    <xf numFmtId="0" fontId="8" fillId="3" borderId="6" xfId="0" applyFont="1" applyFill="1" applyBorder="1"/>
    <xf numFmtId="49" fontId="2" fillId="2" borderId="1" xfId="2" applyNumberFormat="1" applyFont="1" applyFill="1" applyBorder="1"/>
    <xf numFmtId="49" fontId="2" fillId="2" borderId="2" xfId="2" applyNumberFormat="1" applyFont="1" applyFill="1" applyBorder="1"/>
    <xf numFmtId="49" fontId="2" fillId="2" borderId="4" xfId="2" applyNumberFormat="1" applyFont="1" applyFill="1" applyBorder="1"/>
    <xf numFmtId="0" fontId="10" fillId="0" borderId="0" xfId="0" applyFont="1"/>
    <xf numFmtId="0" fontId="2" fillId="3" borderId="5" xfId="0" applyFont="1" applyFill="1" applyBorder="1"/>
    <xf numFmtId="0" fontId="7" fillId="0" borderId="0" xfId="0" applyFont="1" applyAlignment="1">
      <alignment horizontal="center"/>
    </xf>
    <xf numFmtId="49" fontId="4" fillId="2" borderId="7" xfId="2" applyNumberFormat="1" applyFont="1" applyFill="1" applyBorder="1" applyAlignment="1">
      <alignment horizontal="center"/>
    </xf>
    <xf numFmtId="49" fontId="2" fillId="3" borderId="0" xfId="2" applyNumberFormat="1" applyFont="1" applyFill="1" applyAlignment="1">
      <alignment horizontal="left"/>
    </xf>
    <xf numFmtId="49" fontId="5" fillId="3" borderId="13" xfId="2" applyNumberFormat="1" applyFont="1" applyFill="1" applyBorder="1" applyAlignment="1">
      <alignment horizontal="left"/>
    </xf>
    <xf numFmtId="49" fontId="2" fillId="3" borderId="14" xfId="2" applyNumberFormat="1" applyFont="1" applyFill="1" applyBorder="1" applyAlignment="1">
      <alignment horizontal="left"/>
    </xf>
    <xf numFmtId="49" fontId="2" fillId="3" borderId="10" xfId="2" applyNumberFormat="1" applyFont="1" applyFill="1" applyBorder="1"/>
    <xf numFmtId="49" fontId="3" fillId="3" borderId="6" xfId="2" applyNumberFormat="1" applyFont="1" applyFill="1" applyBorder="1"/>
    <xf numFmtId="49" fontId="3" fillId="3" borderId="10" xfId="2" applyNumberFormat="1" applyFont="1" applyFill="1" applyBorder="1"/>
    <xf numFmtId="49" fontId="3" fillId="3" borderId="7" xfId="2" applyNumberFormat="1" applyFont="1" applyFill="1" applyBorder="1"/>
    <xf numFmtId="49" fontId="2" fillId="3" borderId="7" xfId="2" applyNumberFormat="1" applyFont="1" applyFill="1" applyBorder="1"/>
    <xf numFmtId="49" fontId="2" fillId="3" borderId="0" xfId="2" applyNumberFormat="1" applyFont="1" applyFill="1" applyAlignment="1">
      <alignment horizontal="center"/>
    </xf>
    <xf numFmtId="49" fontId="2" fillId="3" borderId="7" xfId="2" applyNumberFormat="1" applyFont="1" applyFill="1" applyBorder="1" applyAlignment="1">
      <alignment horizontal="center"/>
    </xf>
    <xf numFmtId="49" fontId="2" fillId="3" borderId="11" xfId="2" applyNumberFormat="1" applyFont="1" applyFill="1" applyBorder="1"/>
    <xf numFmtId="49" fontId="2" fillId="3" borderId="10" xfId="2" applyNumberFormat="1" applyFont="1" applyFill="1" applyBorder="1" applyAlignment="1">
      <alignment horizontal="center"/>
    </xf>
    <xf numFmtId="49" fontId="6" fillId="3" borderId="7" xfId="2" applyNumberFormat="1" applyFont="1" applyFill="1" applyBorder="1" applyAlignment="1">
      <alignment horizontal="center"/>
    </xf>
    <xf numFmtId="49" fontId="2" fillId="3" borderId="15" xfId="2" applyNumberFormat="1" applyFont="1" applyFill="1" applyBorder="1"/>
    <xf numFmtId="49" fontId="2" fillId="3" borderId="16" xfId="2" applyNumberFormat="1" applyFont="1" applyFill="1" applyBorder="1"/>
    <xf numFmtId="49" fontId="2" fillId="3" borderId="9" xfId="2" applyNumberFormat="1" applyFont="1" applyFill="1" applyBorder="1"/>
    <xf numFmtId="49" fontId="2" fillId="3" borderId="14" xfId="2" applyNumberFormat="1" applyFont="1" applyFill="1" applyBorder="1"/>
    <xf numFmtId="49" fontId="2" fillId="3" borderId="5" xfId="2" applyNumberFormat="1" applyFont="1" applyFill="1" applyBorder="1"/>
    <xf numFmtId="49" fontId="4" fillId="2" borderId="4" xfId="2" applyNumberFormat="1" applyFont="1" applyFill="1" applyBorder="1" applyAlignment="1">
      <alignment horizontal="center"/>
    </xf>
    <xf numFmtId="0" fontId="9" fillId="3" borderId="0" xfId="0" applyFont="1" applyFill="1"/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9" xfId="0" applyFont="1" applyFill="1" applyBorder="1"/>
    <xf numFmtId="0" fontId="10" fillId="3" borderId="10" xfId="0" applyFont="1" applyFill="1" applyBorder="1"/>
    <xf numFmtId="0" fontId="6" fillId="3" borderId="6" xfId="0" applyFont="1" applyFill="1" applyBorder="1" applyAlignment="1">
      <alignment horizontal="right"/>
    </xf>
    <xf numFmtId="0" fontId="2" fillId="3" borderId="17" xfId="0" applyFont="1" applyFill="1" applyBorder="1"/>
    <xf numFmtId="0" fontId="2" fillId="3" borderId="15" xfId="0" applyFont="1" applyFill="1" applyBorder="1"/>
    <xf numFmtId="0" fontId="2" fillId="3" borderId="18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9" xfId="0" applyFont="1" applyFill="1" applyBorder="1"/>
    <xf numFmtId="0" fontId="10" fillId="3" borderId="6" xfId="0" applyFont="1" applyFill="1" applyBorder="1"/>
    <xf numFmtId="0" fontId="10" fillId="3" borderId="0" xfId="0" applyFont="1" applyFill="1"/>
    <xf numFmtId="0" fontId="10" fillId="3" borderId="4" xfId="0" applyFont="1" applyFill="1" applyBorder="1"/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/>
    <xf numFmtId="0" fontId="10" fillId="3" borderId="11" xfId="0" applyFont="1" applyFill="1" applyBorder="1"/>
    <xf numFmtId="0" fontId="10" fillId="3" borderId="11" xfId="0" applyFont="1" applyFill="1" applyBorder="1" applyAlignment="1">
      <alignment horizontal="center"/>
    </xf>
    <xf numFmtId="49" fontId="2" fillId="3" borderId="2" xfId="2" applyNumberFormat="1" applyFont="1" applyFill="1" applyBorder="1" applyAlignment="1">
      <alignment horizontal="left"/>
    </xf>
    <xf numFmtId="49" fontId="11" fillId="3" borderId="1" xfId="2" applyNumberFormat="1" applyFont="1" applyFill="1" applyBorder="1" applyAlignment="1">
      <alignment horizontal="left"/>
    </xf>
    <xf numFmtId="4" fontId="2" fillId="3" borderId="0" xfId="0" applyNumberFormat="1" applyFont="1" applyFill="1"/>
    <xf numFmtId="4" fontId="2" fillId="3" borderId="10" xfId="0" applyNumberFormat="1" applyFont="1" applyFill="1" applyBorder="1"/>
    <xf numFmtId="4" fontId="2" fillId="3" borderId="10" xfId="2" applyNumberFormat="1" applyFont="1" applyFill="1" applyBorder="1"/>
    <xf numFmtId="4" fontId="2" fillId="3" borderId="20" xfId="2" applyNumberFormat="1" applyFont="1" applyFill="1" applyBorder="1"/>
    <xf numFmtId="4" fontId="2" fillId="3" borderId="0" xfId="0" applyNumberFormat="1" applyFont="1" applyFill="1" applyAlignment="1">
      <alignment horizontal="right"/>
    </xf>
    <xf numFmtId="0" fontId="6" fillId="3" borderId="0" xfId="0" applyFont="1" applyFill="1"/>
    <xf numFmtId="0" fontId="7" fillId="3" borderId="12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0" xfId="0" applyFont="1" applyFill="1"/>
    <xf numFmtId="0" fontId="7" fillId="3" borderId="12" xfId="0" applyFont="1" applyFill="1" applyBorder="1"/>
    <xf numFmtId="49" fontId="3" fillId="3" borderId="1" xfId="2" applyNumberFormat="1" applyFont="1" applyFill="1" applyBorder="1"/>
    <xf numFmtId="49" fontId="3" fillId="3" borderId="2" xfId="2" applyNumberFormat="1" applyFont="1" applyFill="1" applyBorder="1"/>
    <xf numFmtId="49" fontId="2" fillId="3" borderId="6" xfId="2" applyNumberFormat="1" applyFont="1" applyFill="1" applyBorder="1" applyAlignment="1">
      <alignment horizontal="center"/>
    </xf>
    <xf numFmtId="0" fontId="2" fillId="3" borderId="14" xfId="2" applyNumberFormat="1" applyFont="1" applyFill="1" applyBorder="1" applyAlignment="1">
      <alignment horizontal="left"/>
    </xf>
    <xf numFmtId="0" fontId="9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3" fillId="3" borderId="1" xfId="2" applyNumberFormat="1" applyFont="1" applyFill="1" applyBorder="1" applyAlignment="1">
      <alignment horizontal="center"/>
    </xf>
    <xf numFmtId="49" fontId="4" fillId="3" borderId="7" xfId="2" applyNumberFormat="1" applyFont="1" applyFill="1" applyBorder="1" applyAlignment="1">
      <alignment horizontal="center"/>
    </xf>
    <xf numFmtId="0" fontId="2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12" xfId="0" applyNumberFormat="1" applyFont="1" applyFill="1" applyBorder="1" applyAlignment="1">
      <alignment horizontal="right"/>
    </xf>
    <xf numFmtId="4" fontId="2" fillId="3" borderId="1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4" fontId="2" fillId="0" borderId="12" xfId="0" applyNumberFormat="1" applyFont="1" applyBorder="1" applyAlignment="1" applyProtection="1">
      <alignment horizontal="center"/>
      <protection locked="0"/>
    </xf>
    <xf numFmtId="49" fontId="2" fillId="0" borderId="12" xfId="2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10" fillId="3" borderId="21" xfId="0" applyFont="1" applyFill="1" applyBorder="1"/>
    <xf numFmtId="0" fontId="2" fillId="3" borderId="22" xfId="0" applyFont="1" applyFill="1" applyBorder="1"/>
    <xf numFmtId="0" fontId="2" fillId="3" borderId="6" xfId="0" applyFon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49" fontId="5" fillId="3" borderId="6" xfId="2" applyNumberFormat="1" applyFont="1" applyFill="1" applyBorder="1" applyAlignment="1">
      <alignment horizontal="left" wrapText="1"/>
    </xf>
    <xf numFmtId="49" fontId="3" fillId="3" borderId="6" xfId="2" applyNumberFormat="1" applyFont="1" applyFill="1" applyBorder="1" applyAlignment="1">
      <alignment horizontal="left"/>
    </xf>
    <xf numFmtId="49" fontId="2" fillId="0" borderId="0" xfId="2" applyNumberFormat="1" applyFont="1" applyAlignment="1">
      <alignment horizontal="left"/>
    </xf>
    <xf numFmtId="49" fontId="8" fillId="3" borderId="7" xfId="2" applyNumberFormat="1" applyFont="1" applyFill="1" applyBorder="1"/>
    <xf numFmtId="49" fontId="8" fillId="0" borderId="0" xfId="2" applyNumberFormat="1" applyFont="1"/>
    <xf numFmtId="49" fontId="5" fillId="0" borderId="0" xfId="2" applyNumberFormat="1" applyFont="1" applyAlignment="1">
      <alignment horizontal="left"/>
    </xf>
    <xf numFmtId="166" fontId="2" fillId="3" borderId="12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3" xfId="0" applyFont="1" applyFill="1" applyBorder="1" applyAlignment="1">
      <alignment horizontal="center"/>
    </xf>
    <xf numFmtId="4" fontId="7" fillId="0" borderId="14" xfId="0" applyNumberFormat="1" applyFont="1" applyBorder="1" applyAlignment="1" applyProtection="1">
      <alignment horizontal="center"/>
      <protection locked="0"/>
    </xf>
    <xf numFmtId="49" fontId="5" fillId="3" borderId="14" xfId="2" applyNumberFormat="1" applyFont="1" applyFill="1" applyBorder="1" applyAlignment="1">
      <alignment horizontal="left"/>
    </xf>
    <xf numFmtId="165" fontId="2" fillId="2" borderId="14" xfId="0" applyNumberFormat="1" applyFont="1" applyFill="1" applyBorder="1" applyAlignment="1">
      <alignment horizontal="center"/>
    </xf>
    <xf numFmtId="165" fontId="2" fillId="2" borderId="2" xfId="0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5" fillId="3" borderId="0" xfId="0" applyFont="1" applyFill="1" applyAlignment="1">
      <alignment horizontal="right"/>
    </xf>
    <xf numFmtId="4" fontId="5" fillId="3" borderId="12" xfId="0" applyNumberFormat="1" applyFont="1" applyFill="1" applyBorder="1" applyAlignment="1">
      <alignment horizontal="center"/>
    </xf>
    <xf numFmtId="49" fontId="10" fillId="3" borderId="6" xfId="2" applyNumberFormat="1" applyFont="1" applyFill="1" applyBorder="1" applyAlignment="1">
      <alignment horizontal="left" vertical="top"/>
    </xf>
    <xf numFmtId="0" fontId="19" fillId="0" borderId="0" xfId="1"/>
    <xf numFmtId="0" fontId="16" fillId="0" borderId="0" xfId="0" applyFont="1"/>
    <xf numFmtId="167" fontId="0" fillId="0" borderId="0" xfId="0" applyNumberFormat="1"/>
    <xf numFmtId="14" fontId="0" fillId="0" borderId="0" xfId="0" applyNumberFormat="1"/>
    <xf numFmtId="0" fontId="20" fillId="0" borderId="0" xfId="1" applyFont="1"/>
    <xf numFmtId="0" fontId="17" fillId="3" borderId="0" xfId="0" applyFont="1" applyFill="1"/>
    <xf numFmtId="0" fontId="4" fillId="3" borderId="0" xfId="0" applyFont="1" applyFill="1" applyAlignment="1">
      <alignment horizontal="right"/>
    </xf>
    <xf numFmtId="0" fontId="17" fillId="3" borderId="0" xfId="0" applyFont="1" applyFill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right"/>
    </xf>
    <xf numFmtId="1" fontId="2" fillId="0" borderId="12" xfId="2" applyNumberFormat="1" applyFont="1" applyBorder="1" applyAlignment="1" applyProtection="1">
      <alignment horizontal="center"/>
      <protection locked="0"/>
    </xf>
    <xf numFmtId="49" fontId="2" fillId="3" borderId="6" xfId="2" applyNumberFormat="1" applyFont="1" applyFill="1" applyBorder="1"/>
    <xf numFmtId="49" fontId="15" fillId="3" borderId="0" xfId="2" applyNumberFormat="1" applyFont="1" applyFill="1" applyBorder="1" applyAlignment="1" applyProtection="1">
      <alignment horizontal="left"/>
    </xf>
    <xf numFmtId="49" fontId="2" fillId="3" borderId="0" xfId="2" applyNumberFormat="1" applyFont="1" applyFill="1" applyBorder="1" applyAlignment="1" applyProtection="1"/>
    <xf numFmtId="49" fontId="2" fillId="3" borderId="0" xfId="2" applyNumberFormat="1" applyFont="1" applyFill="1" applyBorder="1" applyAlignment="1" applyProtection="1">
      <alignment horizontal="left"/>
    </xf>
    <xf numFmtId="49" fontId="2" fillId="3" borderId="7" xfId="2" applyNumberFormat="1" applyFont="1" applyFill="1" applyBorder="1" applyAlignment="1" applyProtection="1">
      <alignment horizontal="left"/>
    </xf>
    <xf numFmtId="49" fontId="2" fillId="3" borderId="0" xfId="2" applyNumberFormat="1" applyFont="1" applyFill="1" applyBorder="1" applyAlignment="1" applyProtection="1">
      <alignment horizontal="right" vertical="top"/>
    </xf>
    <xf numFmtId="49" fontId="2" fillId="3" borderId="0" xfId="2" applyNumberFormat="1" applyFont="1" applyFill="1" applyBorder="1" applyAlignment="1" applyProtection="1">
      <alignment vertical="top"/>
    </xf>
    <xf numFmtId="49" fontId="2" fillId="3" borderId="0" xfId="0" applyNumberFormat="1" applyFont="1" applyFill="1" applyBorder="1" applyAlignment="1">
      <alignment vertical="top"/>
    </xf>
    <xf numFmtId="49" fontId="8" fillId="3" borderId="0" xfId="2" applyNumberFormat="1" applyFont="1" applyFill="1" applyBorder="1" applyAlignment="1" applyProtection="1"/>
    <xf numFmtId="49" fontId="2" fillId="3" borderId="0" xfId="0" applyNumberFormat="1" applyFont="1" applyFill="1" applyBorder="1"/>
    <xf numFmtId="49" fontId="2" fillId="3" borderId="7" xfId="2" applyNumberFormat="1" applyFont="1" applyFill="1" applyBorder="1" applyAlignment="1" applyProtection="1"/>
    <xf numFmtId="49" fontId="4" fillId="2" borderId="6" xfId="2" applyNumberFormat="1" applyFont="1" applyFill="1" applyBorder="1"/>
    <xf numFmtId="49" fontId="4" fillId="2" borderId="0" xfId="2" applyNumberFormat="1" applyFont="1" applyFill="1" applyBorder="1"/>
    <xf numFmtId="49" fontId="2" fillId="3" borderId="0" xfId="2" applyNumberFormat="1" applyFont="1" applyFill="1" applyBorder="1" applyAlignment="1">
      <alignment horizontal="left"/>
    </xf>
    <xf numFmtId="49" fontId="2" fillId="3" borderId="0" xfId="2" applyNumberFormat="1" applyFont="1" applyFill="1" applyBorder="1"/>
    <xf numFmtId="49" fontId="8" fillId="3" borderId="0" xfId="2" applyNumberFormat="1" applyFont="1" applyFill="1" applyBorder="1"/>
    <xf numFmtId="49" fontId="5" fillId="3" borderId="0" xfId="2" applyNumberFormat="1" applyFont="1" applyFill="1" applyBorder="1" applyAlignment="1">
      <alignment horizontal="left" wrapText="1"/>
    </xf>
    <xf numFmtId="49" fontId="5" fillId="3" borderId="9" xfId="2" applyNumberFormat="1" applyFont="1" applyFill="1" applyBorder="1" applyAlignment="1">
      <alignment horizontal="left" wrapText="1"/>
    </xf>
    <xf numFmtId="49" fontId="5" fillId="3" borderId="10" xfId="2" applyNumberFormat="1" applyFont="1" applyFill="1" applyBorder="1" applyAlignment="1">
      <alignment horizontal="left" wrapText="1"/>
    </xf>
    <xf numFmtId="49" fontId="2" fillId="3" borderId="10" xfId="2" applyNumberFormat="1" applyFont="1" applyFill="1" applyBorder="1" applyProtection="1"/>
    <xf numFmtId="49" fontId="2" fillId="3" borderId="11" xfId="2" applyNumberFormat="1" applyFont="1" applyFill="1" applyBorder="1" applyAlignment="1" applyProtection="1"/>
    <xf numFmtId="49" fontId="2" fillId="3" borderId="0" xfId="2" applyNumberFormat="1" applyFont="1" applyFill="1" applyBorder="1" applyProtection="1"/>
    <xf numFmtId="49" fontId="3" fillId="3" borderId="0" xfId="2" applyNumberFormat="1" applyFont="1" applyFill="1" applyBorder="1"/>
    <xf numFmtId="49" fontId="2" fillId="3" borderId="0" xfId="2" applyNumberFormat="1" applyFont="1" applyFill="1" applyBorder="1" applyAlignment="1">
      <alignment horizontal="center"/>
    </xf>
    <xf numFmtId="49" fontId="9" fillId="3" borderId="0" xfId="2" applyNumberFormat="1" applyFont="1" applyFill="1" applyBorder="1"/>
    <xf numFmtId="4" fontId="2" fillId="3" borderId="0" xfId="2" applyNumberFormat="1" applyFont="1" applyFill="1" applyBorder="1"/>
    <xf numFmtId="4" fontId="2" fillId="3" borderId="0" xfId="2" applyNumberFormat="1" applyFont="1" applyFill="1" applyBorder="1" applyAlignment="1">
      <alignment horizontal="right"/>
    </xf>
    <xf numFmtId="49" fontId="2" fillId="3" borderId="0" xfId="2" applyNumberFormat="1" applyFont="1" applyFill="1" applyBorder="1" applyAlignment="1">
      <alignment horizontal="right"/>
    </xf>
    <xf numFmtId="2" fontId="2" fillId="3" borderId="0" xfId="2" applyNumberFormat="1" applyFont="1" applyFill="1" applyBorder="1" applyAlignment="1">
      <alignment horizontal="center"/>
    </xf>
    <xf numFmtId="49" fontId="6" fillId="3" borderId="0" xfId="2" applyNumberFormat="1" applyFont="1" applyFill="1" applyBorder="1" applyAlignment="1">
      <alignment horizontal="center"/>
    </xf>
    <xf numFmtId="49" fontId="4" fillId="3" borderId="0" xfId="2" applyNumberFormat="1" applyFont="1" applyFill="1" applyBorder="1" applyAlignment="1" applyProtection="1">
      <alignment horizontal="right" vertical="top"/>
    </xf>
    <xf numFmtId="49" fontId="4" fillId="3" borderId="0" xfId="2" applyNumberFormat="1" applyFont="1" applyFill="1" applyBorder="1" applyAlignment="1" applyProtection="1">
      <alignment horizontal="right"/>
    </xf>
    <xf numFmtId="49" fontId="4" fillId="3" borderId="0" xfId="2" applyNumberFormat="1" applyFont="1" applyFill="1" applyBorder="1" applyAlignment="1" applyProtection="1"/>
    <xf numFmtId="49" fontId="18" fillId="3" borderId="6" xfId="2" applyNumberFormat="1" applyFont="1" applyFill="1" applyBorder="1"/>
    <xf numFmtId="49" fontId="1" fillId="3" borderId="0" xfId="2" applyNumberFormat="1" applyFont="1" applyFill="1" applyBorder="1"/>
    <xf numFmtId="49" fontId="1" fillId="0" borderId="0" xfId="2" applyNumberFormat="1" applyFont="1"/>
    <xf numFmtId="49" fontId="1" fillId="0" borderId="0" xfId="2" applyNumberFormat="1" applyFont="1" applyAlignment="1"/>
    <xf numFmtId="49" fontId="21" fillId="2" borderId="1" xfId="2" applyNumberFormat="1" applyFont="1" applyFill="1" applyBorder="1"/>
    <xf numFmtId="49" fontId="4" fillId="2" borderId="4" xfId="2" applyNumberFormat="1" applyFont="1" applyFill="1" applyBorder="1"/>
    <xf numFmtId="49" fontId="4" fillId="2" borderId="7" xfId="2" applyNumberFormat="1" applyFont="1" applyFill="1" applyBorder="1"/>
    <xf numFmtId="49" fontId="4" fillId="2" borderId="12" xfId="2" applyNumberFormat="1" applyFont="1" applyFill="1" applyBorder="1"/>
    <xf numFmtId="49" fontId="4" fillId="2" borderId="9" xfId="2" applyNumberFormat="1" applyFont="1" applyFill="1" applyBorder="1"/>
    <xf numFmtId="49" fontId="4" fillId="2" borderId="10" xfId="2" applyNumberFormat="1" applyFont="1" applyFill="1" applyBorder="1"/>
    <xf numFmtId="49" fontId="17" fillId="2" borderId="10" xfId="2" applyNumberFormat="1" applyFont="1" applyFill="1" applyBorder="1" applyAlignment="1">
      <alignment horizontal="center"/>
    </xf>
    <xf numFmtId="49" fontId="17" fillId="2" borderId="0" xfId="2" applyNumberFormat="1" applyFont="1" applyFill="1" applyBorder="1" applyAlignment="1">
      <alignment horizontal="center"/>
    </xf>
    <xf numFmtId="49" fontId="4" fillId="2" borderId="13" xfId="2" applyNumberFormat="1" applyFont="1" applyFill="1" applyBorder="1"/>
    <xf numFmtId="49" fontId="4" fillId="2" borderId="14" xfId="2" applyNumberFormat="1" applyFont="1" applyFill="1" applyBorder="1"/>
    <xf numFmtId="49" fontId="4" fillId="2" borderId="21" xfId="2" applyNumberFormat="1" applyFont="1" applyFill="1" applyBorder="1"/>
    <xf numFmtId="49" fontId="4" fillId="2" borderId="10" xfId="2" applyNumberFormat="1" applyFont="1" applyFill="1" applyBorder="1" applyAlignment="1">
      <alignment horizontal="center"/>
    </xf>
    <xf numFmtId="49" fontId="4" fillId="2" borderId="11" xfId="2" applyNumberFormat="1" applyFont="1" applyFill="1" applyBorder="1"/>
    <xf numFmtId="49" fontId="1" fillId="0" borderId="14" xfId="2" applyNumberFormat="1" applyFont="1" applyBorder="1" applyAlignment="1" applyProtection="1">
      <protection locked="0"/>
    </xf>
    <xf numFmtId="49" fontId="1" fillId="0" borderId="21" xfId="2" applyNumberFormat="1" applyFont="1" applyBorder="1" applyAlignment="1" applyProtection="1">
      <protection locked="0"/>
    </xf>
    <xf numFmtId="49" fontId="1" fillId="0" borderId="13" xfId="2" applyNumberFormat="1" applyFont="1" applyBorder="1" applyAlignment="1" applyProtection="1">
      <protection locked="0"/>
    </xf>
    <xf numFmtId="49" fontId="2" fillId="0" borderId="13" xfId="2" applyNumberFormat="1" applyFont="1" applyBorder="1" applyAlignment="1" applyProtection="1">
      <alignment horizontal="left"/>
      <protection locked="0"/>
    </xf>
    <xf numFmtId="49" fontId="2" fillId="0" borderId="14" xfId="2" applyNumberFormat="1" applyFont="1" applyBorder="1" applyAlignment="1" applyProtection="1">
      <alignment horizontal="left"/>
      <protection locked="0"/>
    </xf>
    <xf numFmtId="49" fontId="2" fillId="0" borderId="21" xfId="2" applyNumberFormat="1" applyFont="1" applyBorder="1" applyAlignment="1" applyProtection="1">
      <alignment horizontal="left"/>
      <protection locked="0"/>
    </xf>
    <xf numFmtId="4" fontId="2" fillId="3" borderId="13" xfId="2" applyNumberFormat="1" applyFont="1" applyFill="1" applyBorder="1" applyAlignment="1">
      <alignment horizontal="right"/>
    </xf>
    <xf numFmtId="49" fontId="2" fillId="3" borderId="14" xfId="2" applyNumberFormat="1" applyFont="1" applyFill="1" applyBorder="1" applyAlignment="1">
      <alignment horizontal="right"/>
    </xf>
    <xf numFmtId="49" fontId="2" fillId="3" borderId="21" xfId="2" applyNumberFormat="1" applyFont="1" applyFill="1" applyBorder="1" applyAlignment="1">
      <alignment horizontal="right"/>
    </xf>
    <xf numFmtId="4" fontId="2" fillId="0" borderId="13" xfId="2" applyNumberFormat="1" applyFont="1" applyBorder="1" applyAlignment="1" applyProtection="1">
      <alignment horizontal="right"/>
      <protection locked="0"/>
    </xf>
    <xf numFmtId="4" fontId="2" fillId="0" borderId="14" xfId="2" applyNumberFormat="1" applyFont="1" applyBorder="1" applyAlignment="1" applyProtection="1">
      <alignment horizontal="right"/>
      <protection locked="0"/>
    </xf>
    <xf numFmtId="4" fontId="2" fillId="0" borderId="21" xfId="2" applyNumberFormat="1" applyFont="1" applyBorder="1" applyAlignment="1" applyProtection="1">
      <alignment horizontal="right"/>
      <protection locked="0"/>
    </xf>
    <xf numFmtId="4" fontId="2" fillId="3" borderId="14" xfId="2" applyNumberFormat="1" applyFont="1" applyFill="1" applyBorder="1" applyAlignment="1">
      <alignment horizontal="right"/>
    </xf>
    <xf numFmtId="4" fontId="2" fillId="3" borderId="21" xfId="2" applyNumberFormat="1" applyFont="1" applyFill="1" applyBorder="1" applyAlignment="1">
      <alignment horizontal="right"/>
    </xf>
    <xf numFmtId="2" fontId="2" fillId="0" borderId="13" xfId="2" applyNumberFormat="1" applyFont="1" applyBorder="1" applyAlignment="1" applyProtection="1">
      <alignment horizontal="right"/>
      <protection locked="0"/>
    </xf>
    <xf numFmtId="2" fontId="2" fillId="0" borderId="21" xfId="2" applyNumberFormat="1" applyFont="1" applyBorder="1" applyAlignment="1" applyProtection="1">
      <alignment horizontal="right"/>
      <protection locked="0"/>
    </xf>
    <xf numFmtId="14" fontId="2" fillId="3" borderId="0" xfId="2" applyNumberFormat="1" applyFont="1" applyFill="1" applyBorder="1" applyAlignment="1">
      <alignment horizontal="center"/>
    </xf>
    <xf numFmtId="49" fontId="12" fillId="0" borderId="6" xfId="2" applyNumberFormat="1" applyFont="1" applyBorder="1" applyAlignment="1" applyProtection="1">
      <alignment horizontal="left"/>
      <protection locked="0"/>
    </xf>
    <xf numFmtId="49" fontId="12" fillId="0" borderId="0" xfId="2" applyNumberFormat="1" applyFont="1" applyBorder="1" applyAlignment="1" applyProtection="1">
      <alignment horizontal="left"/>
      <protection locked="0"/>
    </xf>
    <xf numFmtId="49" fontId="12" fillId="0" borderId="7" xfId="2" applyNumberFormat="1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 locked="0"/>
    </xf>
    <xf numFmtId="49" fontId="1" fillId="0" borderId="13" xfId="2" applyNumberFormat="1" applyFont="1" applyBorder="1" applyAlignment="1" applyProtection="1">
      <alignment horizontal="left"/>
      <protection locked="0"/>
    </xf>
    <xf numFmtId="49" fontId="1" fillId="0" borderId="14" xfId="2" applyNumberFormat="1" applyFont="1" applyBorder="1" applyAlignment="1" applyProtection="1">
      <alignment horizontal="left"/>
      <protection locked="0"/>
    </xf>
    <xf numFmtId="49" fontId="1" fillId="0" borderId="21" xfId="2" applyNumberFormat="1" applyFont="1" applyBorder="1" applyAlignment="1" applyProtection="1">
      <alignment horizontal="left"/>
      <protection locked="0"/>
    </xf>
    <xf numFmtId="165" fontId="2" fillId="0" borderId="13" xfId="2" applyNumberFormat="1" applyFont="1" applyBorder="1" applyAlignment="1" applyProtection="1">
      <alignment horizontal="center"/>
      <protection locked="0"/>
    </xf>
    <xf numFmtId="165" fontId="2" fillId="0" borderId="14" xfId="2" applyNumberFormat="1" applyFont="1" applyBorder="1" applyAlignment="1" applyProtection="1">
      <alignment horizontal="center"/>
      <protection locked="0"/>
    </xf>
    <xf numFmtId="165" fontId="2" fillId="0" borderId="21" xfId="2" applyNumberFormat="1" applyFont="1" applyBorder="1" applyAlignment="1" applyProtection="1">
      <alignment horizontal="center"/>
      <protection locked="0"/>
    </xf>
    <xf numFmtId="49" fontId="4" fillId="4" borderId="1" xfId="2" applyNumberFormat="1" applyFont="1" applyFill="1" applyBorder="1" applyAlignment="1">
      <alignment horizontal="center" wrapText="1"/>
    </xf>
    <xf numFmtId="49" fontId="4" fillId="4" borderId="2" xfId="2" applyNumberFormat="1" applyFont="1" applyFill="1" applyBorder="1" applyAlignment="1">
      <alignment horizontal="center" wrapText="1"/>
    </xf>
    <xf numFmtId="49" fontId="4" fillId="4" borderId="4" xfId="2" applyNumberFormat="1" applyFont="1" applyFill="1" applyBorder="1" applyAlignment="1">
      <alignment horizontal="center" wrapText="1"/>
    </xf>
    <xf numFmtId="49" fontId="4" fillId="4" borderId="9" xfId="2" applyNumberFormat="1" applyFont="1" applyFill="1" applyBorder="1" applyAlignment="1">
      <alignment horizontal="center" wrapText="1"/>
    </xf>
    <xf numFmtId="49" fontId="4" fillId="4" borderId="10" xfId="2" applyNumberFormat="1" applyFont="1" applyFill="1" applyBorder="1" applyAlignment="1">
      <alignment horizontal="center" wrapText="1"/>
    </xf>
    <xf numFmtId="49" fontId="4" fillId="4" borderId="11" xfId="2" applyNumberFormat="1" applyFont="1" applyFill="1" applyBorder="1" applyAlignment="1">
      <alignment horizontal="center" wrapText="1"/>
    </xf>
    <xf numFmtId="49" fontId="2" fillId="0" borderId="13" xfId="2" applyNumberFormat="1" applyFont="1" applyBorder="1" applyAlignment="1" applyProtection="1">
      <alignment horizontal="center"/>
      <protection locked="0"/>
    </xf>
    <xf numFmtId="49" fontId="2" fillId="0" borderId="14" xfId="2" applyNumberFormat="1" applyFont="1" applyBorder="1" applyAlignment="1" applyProtection="1">
      <alignment horizontal="center"/>
      <protection locked="0"/>
    </xf>
    <xf numFmtId="49" fontId="2" fillId="0" borderId="21" xfId="2" applyNumberFormat="1" applyFont="1" applyBorder="1" applyAlignment="1" applyProtection="1">
      <alignment horizontal="center"/>
      <protection locked="0"/>
    </xf>
    <xf numFmtId="49" fontId="12" fillId="0" borderId="1" xfId="2" applyNumberFormat="1" applyFont="1" applyBorder="1" applyAlignment="1" applyProtection="1">
      <alignment horizontal="left"/>
      <protection locked="0"/>
    </xf>
    <xf numFmtId="49" fontId="12" fillId="0" borderId="2" xfId="2" applyNumberFormat="1" applyFont="1" applyBorder="1" applyAlignment="1" applyProtection="1">
      <alignment horizontal="left"/>
      <protection locked="0"/>
    </xf>
    <xf numFmtId="49" fontId="12" fillId="0" borderId="4" xfId="2" applyNumberFormat="1" applyFont="1" applyBorder="1" applyAlignment="1" applyProtection="1">
      <alignment horizontal="left"/>
      <protection locked="0"/>
    </xf>
    <xf numFmtId="49" fontId="2" fillId="3" borderId="6" xfId="2" applyNumberFormat="1" applyFont="1" applyFill="1" applyBorder="1"/>
    <xf numFmtId="0" fontId="0" fillId="0" borderId="0" xfId="0" applyBorder="1"/>
    <xf numFmtId="0" fontId="0" fillId="0" borderId="7" xfId="0" applyBorder="1"/>
    <xf numFmtId="167" fontId="2" fillId="3" borderId="2" xfId="2" applyNumberFormat="1" applyFont="1" applyFill="1" applyBorder="1" applyAlignment="1" applyProtection="1">
      <alignment horizontal="right"/>
      <protection hidden="1"/>
    </xf>
    <xf numFmtId="167" fontId="2" fillId="3" borderId="4" xfId="2" applyNumberFormat="1" applyFont="1" applyFill="1" applyBorder="1" applyAlignment="1" applyProtection="1">
      <alignment horizontal="right"/>
      <protection hidden="1"/>
    </xf>
    <xf numFmtId="49" fontId="1" fillId="0" borderId="13" xfId="2" applyNumberFormat="1" applyFont="1" applyFill="1" applyBorder="1" applyAlignment="1" applyProtection="1">
      <alignment horizontal="center"/>
      <protection locked="0"/>
    </xf>
    <xf numFmtId="49" fontId="1" fillId="0" borderId="14" xfId="2" applyNumberFormat="1" applyFont="1" applyFill="1" applyBorder="1" applyAlignment="1" applyProtection="1">
      <alignment horizontal="center"/>
      <protection locked="0"/>
    </xf>
    <xf numFmtId="49" fontId="1" fillId="0" borderId="21" xfId="2" applyNumberFormat="1" applyFont="1" applyFill="1" applyBorder="1" applyAlignment="1" applyProtection="1">
      <alignment horizontal="center"/>
      <protection locked="0"/>
    </xf>
    <xf numFmtId="49" fontId="2" fillId="3" borderId="0" xfId="2" applyNumberFormat="1" applyFont="1" applyFill="1" applyBorder="1" applyAlignment="1" applyProtection="1">
      <alignment vertical="top" wrapText="1"/>
    </xf>
    <xf numFmtId="49" fontId="2" fillId="3" borderId="0" xfId="2" applyNumberFormat="1" applyFont="1" applyFill="1" applyBorder="1" applyAlignment="1" applyProtection="1">
      <alignment horizontal="left" wrapText="1"/>
    </xf>
    <xf numFmtId="49" fontId="2" fillId="3" borderId="7" xfId="2" applyNumberFormat="1" applyFont="1" applyFill="1" applyBorder="1" applyAlignment="1" applyProtection="1">
      <alignment horizontal="left" wrapText="1"/>
    </xf>
    <xf numFmtId="4" fontId="2" fillId="3" borderId="13" xfId="0" applyNumberFormat="1" applyFont="1" applyFill="1" applyBorder="1" applyAlignment="1">
      <alignment horizontal="right"/>
    </xf>
    <xf numFmtId="4" fontId="2" fillId="3" borderId="14" xfId="0" applyNumberFormat="1" applyFont="1" applyFill="1" applyBorder="1" applyAlignment="1">
      <alignment horizontal="right"/>
    </xf>
    <xf numFmtId="4" fontId="2" fillId="3" borderId="21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" fontId="2" fillId="3" borderId="13" xfId="2" applyNumberFormat="1" applyFont="1" applyFill="1" applyBorder="1" applyAlignment="1">
      <alignment horizontal="center"/>
    </xf>
    <xf numFmtId="2" fontId="2" fillId="3" borderId="14" xfId="2" applyNumberFormat="1" applyFont="1" applyFill="1" applyBorder="1" applyAlignment="1">
      <alignment horizontal="center"/>
    </xf>
    <xf numFmtId="2" fontId="2" fillId="3" borderId="21" xfId="2" applyNumberFormat="1" applyFont="1" applyFill="1" applyBorder="1" applyAlignment="1">
      <alignment horizontal="center"/>
    </xf>
    <xf numFmtId="165" fontId="10" fillId="0" borderId="13" xfId="0" applyNumberFormat="1" applyFont="1" applyBorder="1" applyAlignment="1" applyProtection="1">
      <alignment horizontal="center"/>
      <protection locked="0"/>
    </xf>
    <xf numFmtId="165" fontId="10" fillId="0" borderId="14" xfId="0" applyNumberFormat="1" applyFont="1" applyBorder="1" applyAlignment="1" applyProtection="1">
      <alignment horizontal="center"/>
      <protection locked="0"/>
    </xf>
    <xf numFmtId="165" fontId="10" fillId="0" borderId="21" xfId="0" applyNumberFormat="1" applyFont="1" applyBorder="1" applyAlignment="1" applyProtection="1">
      <alignment horizontal="center"/>
      <protection locked="0"/>
    </xf>
    <xf numFmtId="167" fontId="2" fillId="3" borderId="14" xfId="0" applyNumberFormat="1" applyFont="1" applyFill="1" applyBorder="1" applyAlignment="1" applyProtection="1">
      <alignment horizontal="right"/>
      <protection hidden="1"/>
    </xf>
    <xf numFmtId="167" fontId="2" fillId="3" borderId="21" xfId="0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3" borderId="6" xfId="0" applyFont="1" applyFill="1" applyBorder="1" applyAlignment="1">
      <alignment horizontal="center" textRotation="90"/>
    </xf>
    <xf numFmtId="0" fontId="2" fillId="3" borderId="9" xfId="0" applyFont="1" applyFill="1" applyBorder="1" applyAlignment="1">
      <alignment horizontal="center" textRotation="90"/>
    </xf>
    <xf numFmtId="0" fontId="2" fillId="3" borderId="5" xfId="0" applyFont="1" applyFill="1" applyBorder="1" applyAlignment="1">
      <alignment horizontal="center" textRotation="90"/>
    </xf>
    <xf numFmtId="0" fontId="2" fillId="3" borderId="8" xfId="0" applyFont="1" applyFill="1" applyBorder="1" applyAlignment="1">
      <alignment horizontal="center" textRotation="90"/>
    </xf>
    <xf numFmtId="14" fontId="2" fillId="2" borderId="13" xfId="0" applyNumberFormat="1" applyFont="1" applyFill="1" applyBorder="1" applyAlignment="1">
      <alignment horizontal="center"/>
    </xf>
    <xf numFmtId="0" fontId="0" fillId="0" borderId="21" xfId="0" applyBorder="1"/>
    <xf numFmtId="4" fontId="7" fillId="0" borderId="13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4" fontId="7" fillId="0" borderId="21" xfId="0" applyNumberFormat="1" applyFont="1" applyBorder="1" applyAlignment="1" applyProtection="1">
      <alignment horizontal="center"/>
      <protection locked="0"/>
    </xf>
    <xf numFmtId="14" fontId="7" fillId="0" borderId="13" xfId="0" applyNumberFormat="1" applyFont="1" applyBorder="1" applyAlignment="1" applyProtection="1">
      <alignment horizontal="center"/>
      <protection locked="0"/>
    </xf>
    <xf numFmtId="14" fontId="7" fillId="0" borderId="14" xfId="0" applyNumberFormat="1" applyFont="1" applyBorder="1" applyAlignment="1" applyProtection="1">
      <alignment horizontal="center"/>
      <protection locked="0"/>
    </xf>
    <xf numFmtId="14" fontId="7" fillId="0" borderId="21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14" fontId="2" fillId="2" borderId="14" xfId="0" applyNumberFormat="1" applyFont="1" applyFill="1" applyBorder="1" applyAlignment="1">
      <alignment horizontal="center"/>
    </xf>
    <xf numFmtId="14" fontId="2" fillId="2" borderId="21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4" fontId="4" fillId="3" borderId="21" xfId="0" applyNumberFormat="1" applyFont="1" applyFill="1" applyBorder="1" applyAlignment="1">
      <alignment horizontal="right"/>
    </xf>
    <xf numFmtId="4" fontId="7" fillId="3" borderId="13" xfId="0" applyNumberFormat="1" applyFont="1" applyFill="1" applyBorder="1" applyAlignment="1">
      <alignment horizontal="right"/>
    </xf>
    <xf numFmtId="4" fontId="7" fillId="3" borderId="14" xfId="0" applyNumberFormat="1" applyFont="1" applyFill="1" applyBorder="1" applyAlignment="1">
      <alignment horizontal="right"/>
    </xf>
    <xf numFmtId="4" fontId="7" fillId="3" borderId="21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4" fontId="4" fillId="3" borderId="13" xfId="0" applyNumberFormat="1" applyFont="1" applyFill="1" applyBorder="1"/>
    <xf numFmtId="4" fontId="18" fillId="0" borderId="14" xfId="0" applyNumberFormat="1" applyFont="1" applyBorder="1"/>
    <xf numFmtId="4" fontId="18" fillId="0" borderId="21" xfId="0" applyNumberFormat="1" applyFont="1" applyBorder="1"/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0" fillId="0" borderId="2" xfId="0" applyBorder="1"/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" fontId="0" fillId="0" borderId="14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</cellXfs>
  <cellStyles count="3">
    <cellStyle name="Standard" xfId="0" builtinId="0"/>
    <cellStyle name="Standard 2" xfId="1"/>
    <cellStyle name="Währung" xfId="2" builtinId="4"/>
  </cellStyles>
  <dxfs count="0"/>
  <tableStyles count="1" defaultTableStyle="TableStyleMedium2" defaultPivotStyle="PivotStyleLight16">
    <tableStyle name="Personenstunden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7"/>
  <sheetViews>
    <sheetView tabSelected="1" workbookViewId="0">
      <selection activeCell="A5" sqref="A5:N5"/>
    </sheetView>
  </sheetViews>
  <sheetFormatPr baseColWidth="10" defaultColWidth="2.7109375" defaultRowHeight="11.25" x14ac:dyDescent="0.2"/>
  <cols>
    <col min="1" max="16384" width="2.7109375" style="1"/>
  </cols>
  <sheetData>
    <row r="1" spans="1:50" ht="18" customHeight="1" x14ac:dyDescent="0.25">
      <c r="A1" s="88" t="s">
        <v>1314</v>
      </c>
      <c r="B1" s="87"/>
      <c r="C1" s="87"/>
      <c r="D1" s="87"/>
      <c r="E1" s="87"/>
      <c r="F1" s="87"/>
      <c r="G1" s="245" t="s">
        <v>8071</v>
      </c>
      <c r="H1" s="246"/>
      <c r="I1" s="246"/>
      <c r="J1" s="246"/>
      <c r="K1" s="246"/>
      <c r="L1" s="246"/>
      <c r="M1" s="246"/>
      <c r="N1" s="246"/>
      <c r="O1" s="246"/>
      <c r="P1" s="246"/>
      <c r="Q1" s="247"/>
      <c r="R1" s="47" t="s">
        <v>1344</v>
      </c>
      <c r="S1" s="48"/>
      <c r="T1" s="48"/>
      <c r="U1" s="48"/>
      <c r="V1" s="251"/>
      <c r="W1" s="252"/>
      <c r="X1" s="252"/>
      <c r="Y1" s="252"/>
      <c r="Z1" s="252"/>
      <c r="AA1" s="252"/>
      <c r="AB1" s="252"/>
      <c r="AC1" s="252"/>
      <c r="AD1" s="252"/>
      <c r="AE1" s="252"/>
      <c r="AF1" s="253"/>
    </row>
    <row r="2" spans="1:50" s="4" customFormat="1" ht="19.5" customHeight="1" x14ac:dyDescent="0.2">
      <c r="A2" s="151" t="s">
        <v>8072</v>
      </c>
      <c r="B2" s="176"/>
      <c r="C2" s="176"/>
      <c r="D2" s="176"/>
      <c r="E2" s="176"/>
      <c r="F2" s="176"/>
      <c r="G2" s="248"/>
      <c r="H2" s="249"/>
      <c r="I2" s="249"/>
      <c r="J2" s="249"/>
      <c r="K2" s="249"/>
      <c r="L2" s="249"/>
      <c r="M2" s="249"/>
      <c r="N2" s="249"/>
      <c r="O2" s="249"/>
      <c r="P2" s="249"/>
      <c r="Q2" s="250"/>
      <c r="R2" s="47" t="s">
        <v>1342</v>
      </c>
      <c r="S2" s="48"/>
      <c r="T2" s="48"/>
      <c r="U2" s="48"/>
      <c r="V2" s="48"/>
      <c r="W2" s="48"/>
      <c r="X2" s="251"/>
      <c r="Y2" s="252"/>
      <c r="Z2" s="252"/>
      <c r="AA2" s="252"/>
      <c r="AB2" s="252"/>
      <c r="AC2" s="252"/>
      <c r="AD2" s="252"/>
      <c r="AE2" s="252"/>
      <c r="AF2" s="253"/>
    </row>
    <row r="3" spans="1:50" ht="12.75" customHeight="1" x14ac:dyDescent="0.2">
      <c r="A3" s="132" t="s">
        <v>1406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60">
        <f ca="1">(ROUND(Personalkosten!F7,2)*1.1+ROUND('Sonstige Betriebskosten'!AR7,2)*1.2+ROUND(Auftragsforschung!AT8,2)*1.3+ROUND('Instrumente und Ausrüstungen'!AT9,2)*1.4+ROUND('Gewerbliche Schutzrechte'!AN7,2)*1.5+ROUND(Reisekosten!AO7,2)*1.6+ROUND('vorhabensspezifische AfA'!AQ7,2)*1.7+ROUND('Genehmigungs- u. Planungskosten'!AQ7,2)*1.8+ROUND(Erprobungskosten!AQ7,2)*1.9+ROUND('Messekosten, ggf. sonst. Kosten'!AS7,2)*2.1+ROUND(Investitionskosten!AR9,2)*2.2)*1000</f>
        <v>0</v>
      </c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1"/>
      <c r="AG3" s="133"/>
      <c r="AH3" s="133"/>
      <c r="AI3" s="133"/>
    </row>
    <row r="4" spans="1:50" ht="15" customHeight="1" x14ac:dyDescent="0.25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6"/>
      <c r="O4" s="177"/>
      <c r="P4" s="177"/>
      <c r="Q4" s="177"/>
      <c r="R4" s="177"/>
      <c r="S4" s="162"/>
      <c r="T4" s="257" t="s">
        <v>2247</v>
      </c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9"/>
      <c r="AG4" s="135"/>
      <c r="AH4" s="135"/>
      <c r="AI4" s="135"/>
    </row>
    <row r="5" spans="1:50" ht="15" customHeight="1" x14ac:dyDescent="0.2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2"/>
      <c r="O5" s="177"/>
      <c r="P5" s="177"/>
      <c r="Q5" s="177"/>
      <c r="R5" s="177"/>
      <c r="S5" s="177"/>
      <c r="T5" s="177"/>
      <c r="U5" s="177"/>
      <c r="V5" s="177"/>
      <c r="W5" s="177"/>
      <c r="X5" s="178"/>
      <c r="Y5" s="178"/>
      <c r="Z5" s="178"/>
      <c r="AA5" s="178"/>
      <c r="AB5" s="178"/>
      <c r="AC5" s="178"/>
      <c r="AD5" s="178"/>
      <c r="AE5" s="178"/>
      <c r="AF5" s="134"/>
      <c r="AG5" s="135"/>
      <c r="AH5" s="135"/>
      <c r="AI5" s="135"/>
    </row>
    <row r="6" spans="1:50" ht="15" customHeight="1" x14ac:dyDescent="0.2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/>
      <c r="O6" s="177"/>
      <c r="P6" s="164" t="s">
        <v>8063</v>
      </c>
      <c r="Q6" s="165"/>
      <c r="R6" s="165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7"/>
      <c r="AG6" s="135"/>
      <c r="AH6" s="135"/>
      <c r="AI6" s="135"/>
    </row>
    <row r="7" spans="1:50" ht="11.25" customHeight="1" x14ac:dyDescent="0.25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  <c r="O7" s="177"/>
      <c r="P7" s="193" t="s">
        <v>1272</v>
      </c>
      <c r="Q7" s="169" t="s">
        <v>8068</v>
      </c>
      <c r="R7" s="170"/>
      <c r="S7" s="165"/>
      <c r="T7" s="165"/>
      <c r="U7" s="165"/>
      <c r="V7" s="171"/>
      <c r="W7" s="165"/>
      <c r="X7" s="165"/>
      <c r="Y7" s="171"/>
      <c r="Z7" s="171"/>
      <c r="AA7" s="171"/>
      <c r="AB7" s="165"/>
      <c r="AC7" s="165"/>
      <c r="AD7" s="165"/>
      <c r="AE7" s="165"/>
      <c r="AF7" s="167"/>
      <c r="AG7" s="135"/>
      <c r="AH7" s="135"/>
      <c r="AI7" s="135"/>
    </row>
    <row r="8" spans="1:50" ht="11.25" customHeight="1" x14ac:dyDescent="0.25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5"/>
      <c r="O8" s="177"/>
      <c r="P8" s="194"/>
      <c r="Q8" s="165"/>
      <c r="R8" s="172" t="s">
        <v>8064</v>
      </c>
      <c r="S8" s="165"/>
      <c r="T8" s="165"/>
      <c r="U8" s="165"/>
      <c r="V8" s="171"/>
      <c r="W8" s="165"/>
      <c r="X8" s="165"/>
      <c r="Y8" s="171"/>
      <c r="Z8" s="171"/>
      <c r="AA8" s="171"/>
      <c r="AB8" s="165"/>
      <c r="AC8" s="165"/>
      <c r="AD8" s="165"/>
      <c r="AE8" s="165"/>
      <c r="AF8" s="173"/>
      <c r="AG8" s="135"/>
      <c r="AH8" s="135"/>
      <c r="AI8" s="135"/>
    </row>
    <row r="9" spans="1:50" ht="15" customHeight="1" x14ac:dyDescent="0.25">
      <c r="A9" s="233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5"/>
      <c r="O9" s="177"/>
      <c r="P9" s="194"/>
      <c r="Q9" s="165"/>
      <c r="R9" s="262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4"/>
      <c r="AE9" s="165"/>
      <c r="AF9" s="173"/>
      <c r="AG9" s="135"/>
      <c r="AH9" s="135"/>
      <c r="AI9" s="135"/>
    </row>
    <row r="10" spans="1:50" ht="15" customHeight="1" x14ac:dyDescent="0.25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  <c r="O10" s="177"/>
      <c r="P10" s="194"/>
      <c r="Q10" s="165"/>
      <c r="R10" s="172" t="s">
        <v>8065</v>
      </c>
      <c r="S10" s="165"/>
      <c r="T10" s="165"/>
      <c r="U10" s="165"/>
      <c r="V10" s="262"/>
      <c r="W10" s="263"/>
      <c r="X10" s="263"/>
      <c r="Y10" s="263"/>
      <c r="Z10" s="263"/>
      <c r="AA10" s="263"/>
      <c r="AB10" s="263"/>
      <c r="AC10" s="263"/>
      <c r="AD10" s="264"/>
      <c r="AE10" s="165"/>
      <c r="AF10" s="173"/>
      <c r="AG10" s="135"/>
      <c r="AH10" s="135"/>
      <c r="AI10" s="135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1:50" ht="23.25" customHeight="1" x14ac:dyDescent="0.2">
      <c r="A11" s="131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7"/>
      <c r="P11" s="168" t="s">
        <v>1272</v>
      </c>
      <c r="Q11" s="265" t="s">
        <v>8069</v>
      </c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173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t="9.75" customHeight="1" x14ac:dyDescent="0.2">
      <c r="A12" s="131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7"/>
      <c r="P12" s="195"/>
      <c r="Q12" s="165"/>
      <c r="R12" s="172" t="s">
        <v>8066</v>
      </c>
      <c r="S12" s="165"/>
      <c r="T12" s="165"/>
      <c r="U12" s="165"/>
      <c r="V12" s="171"/>
      <c r="W12" s="165"/>
      <c r="X12" s="165"/>
      <c r="Y12" s="171"/>
      <c r="Z12" s="171"/>
      <c r="AA12" s="171"/>
      <c r="AB12" s="165"/>
      <c r="AC12" s="165"/>
      <c r="AD12" s="165"/>
      <c r="AE12" s="165"/>
      <c r="AF12" s="173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15" customHeight="1" x14ac:dyDescent="0.2">
      <c r="A13" s="131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7"/>
      <c r="P13" s="165"/>
      <c r="Q13" s="165"/>
      <c r="R13" s="262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4"/>
      <c r="AE13" s="165"/>
      <c r="AF13" s="173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ht="22.5" customHeight="1" x14ac:dyDescent="0.2">
      <c r="A14" s="131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7"/>
      <c r="P14" s="165"/>
      <c r="Q14" s="165"/>
      <c r="R14" s="266" t="s">
        <v>8067</v>
      </c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7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5" customHeight="1" x14ac:dyDescent="0.2">
      <c r="A15" s="131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7"/>
      <c r="P15" s="165"/>
      <c r="Q15" s="184"/>
      <c r="R15" s="262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4"/>
      <c r="AE15" s="184"/>
      <c r="AF15" s="173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15" customHeight="1" x14ac:dyDescent="0.2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182"/>
      <c r="AF16" s="183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x14ac:dyDescent="0.2">
      <c r="A17" s="174" t="s">
        <v>1315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45"/>
      <c r="AG17" s="3"/>
      <c r="AH17" s="3"/>
      <c r="AI17" s="3"/>
      <c r="AJ17" s="3"/>
      <c r="AK17" s="3"/>
      <c r="AL17" s="3"/>
      <c r="AM17" s="3"/>
      <c r="AN17" s="3"/>
      <c r="AO17" s="3"/>
      <c r="AP17" s="5"/>
      <c r="AQ17" s="5"/>
      <c r="AR17" s="5"/>
      <c r="AS17" s="5"/>
      <c r="AT17" s="5"/>
      <c r="AU17" s="5"/>
      <c r="AV17" s="5"/>
      <c r="AW17" s="5"/>
      <c r="AX17" s="5"/>
    </row>
    <row r="18" spans="1:50" s="3" customFormat="1" ht="8.25" customHeight="1" x14ac:dyDescent="0.2">
      <c r="A18" s="50" t="s">
        <v>1274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51" t="s">
        <v>1273</v>
      </c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52"/>
      <c r="AG18" s="2"/>
      <c r="AH18" s="2"/>
      <c r="AI18" s="2"/>
      <c r="AJ18" s="2"/>
      <c r="AK18" s="2"/>
      <c r="AL18" s="2"/>
      <c r="AM18" s="2"/>
      <c r="AN18" s="2"/>
      <c r="AO18" s="2"/>
    </row>
    <row r="19" spans="1:50" s="2" customFormat="1" x14ac:dyDescent="0.2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8"/>
      <c r="T19" s="177"/>
      <c r="U19" s="216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8"/>
      <c r="AG19" s="4"/>
      <c r="AH19" s="4"/>
      <c r="AI19" s="4"/>
      <c r="AJ19" s="4"/>
      <c r="AK19" s="4"/>
      <c r="AL19" s="4"/>
      <c r="AM19" s="1"/>
      <c r="AN19" s="1"/>
      <c r="AO19" s="1"/>
    </row>
    <row r="20" spans="1:50" s="2" customFormat="1" ht="8.25" customHeight="1" x14ac:dyDescent="0.2">
      <c r="A20" s="50" t="s">
        <v>1279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 t="s">
        <v>1283</v>
      </c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52"/>
      <c r="AG20" s="1"/>
      <c r="AH20" s="1"/>
      <c r="AI20" s="1"/>
      <c r="AJ20" s="1"/>
      <c r="AK20" s="1"/>
      <c r="AL20" s="1"/>
      <c r="AM20" s="1"/>
      <c r="AN20" s="1"/>
      <c r="AO20" s="1"/>
    </row>
    <row r="21" spans="1:50" x14ac:dyDescent="0.2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8"/>
      <c r="T21" s="177"/>
      <c r="U21" s="216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8"/>
      <c r="AG21" s="2"/>
      <c r="AH21" s="2"/>
      <c r="AI21" s="2"/>
      <c r="AJ21" s="2"/>
      <c r="AK21" s="2"/>
      <c r="AL21" s="2"/>
      <c r="AM21" s="2"/>
      <c r="AN21" s="2"/>
      <c r="AO21" s="2"/>
    </row>
    <row r="22" spans="1:50" ht="8.25" customHeight="1" x14ac:dyDescent="0.2">
      <c r="A22" s="50" t="s">
        <v>1280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77"/>
      <c r="R22" s="177"/>
      <c r="S22" s="177"/>
      <c r="T22" s="177"/>
      <c r="U22" s="185" t="s">
        <v>1284</v>
      </c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52"/>
      <c r="AG22" s="2"/>
      <c r="AH22" s="2"/>
      <c r="AI22" s="2"/>
      <c r="AJ22" s="2"/>
      <c r="AK22" s="2"/>
    </row>
    <row r="23" spans="1:50" x14ac:dyDescent="0.2">
      <c r="A23" s="216"/>
      <c r="B23" s="217"/>
      <c r="C23" s="217"/>
      <c r="D23" s="217"/>
      <c r="E23" s="218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216"/>
      <c r="V23" s="217"/>
      <c r="W23" s="217"/>
      <c r="X23" s="217"/>
      <c r="Y23" s="218"/>
      <c r="Z23" s="177"/>
      <c r="AA23" s="177"/>
      <c r="AB23" s="177"/>
      <c r="AC23" s="177"/>
      <c r="AD23" s="177"/>
      <c r="AE23" s="177"/>
      <c r="AF23" s="53"/>
    </row>
    <row r="24" spans="1:50" s="2" customFormat="1" ht="8.25" x14ac:dyDescent="0.15">
      <c r="A24" s="50" t="s">
        <v>1281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52"/>
    </row>
    <row r="25" spans="1:50" x14ac:dyDescent="0.2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8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53"/>
    </row>
    <row r="26" spans="1:50" s="2" customFormat="1" x14ac:dyDescent="0.2">
      <c r="A26" s="163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55"/>
      <c r="AG26" s="1"/>
      <c r="AH26" s="1"/>
      <c r="AI26" s="1"/>
      <c r="AJ26" s="1"/>
      <c r="AK26" s="1"/>
    </row>
    <row r="27" spans="1:50" x14ac:dyDescent="0.2">
      <c r="A27" s="163" t="s">
        <v>1276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52"/>
      <c r="AH27" s="2"/>
      <c r="AI27" s="2"/>
      <c r="AJ27" s="2"/>
      <c r="AK27" s="2"/>
    </row>
    <row r="28" spans="1:50" ht="8.25" customHeight="1" x14ac:dyDescent="0.2">
      <c r="A28" s="50" t="s">
        <v>1296</v>
      </c>
      <c r="B28" s="185"/>
      <c r="C28" s="185"/>
      <c r="D28" s="185"/>
      <c r="E28" s="185"/>
      <c r="F28" s="185"/>
      <c r="G28" s="185"/>
      <c r="H28" s="185"/>
      <c r="I28" s="177"/>
      <c r="J28" s="185"/>
      <c r="K28" s="185"/>
      <c r="L28" s="185" t="s">
        <v>1312</v>
      </c>
      <c r="M28" s="185"/>
      <c r="N28" s="185"/>
      <c r="O28" s="185"/>
      <c r="P28" s="185"/>
      <c r="Q28" s="185"/>
      <c r="R28" s="185"/>
      <c r="S28" s="185"/>
      <c r="T28" s="185"/>
      <c r="U28" s="185" t="s">
        <v>8060</v>
      </c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52"/>
    </row>
    <row r="29" spans="1:50" s="2" customFormat="1" x14ac:dyDescent="0.2">
      <c r="A29" s="216"/>
      <c r="B29" s="217"/>
      <c r="C29" s="217"/>
      <c r="D29" s="217"/>
      <c r="E29" s="217"/>
      <c r="F29" s="217"/>
      <c r="G29" s="217"/>
      <c r="H29" s="217"/>
      <c r="I29" s="217"/>
      <c r="J29" s="217"/>
      <c r="K29" s="218"/>
      <c r="L29" s="216"/>
      <c r="M29" s="217"/>
      <c r="N29" s="217"/>
      <c r="O29" s="217"/>
      <c r="P29" s="217"/>
      <c r="Q29" s="217"/>
      <c r="R29" s="217"/>
      <c r="S29" s="217"/>
      <c r="T29" s="218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8"/>
    </row>
    <row r="30" spans="1:50" ht="8.25" customHeight="1" x14ac:dyDescent="0.2">
      <c r="A30" s="50" t="s">
        <v>1277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 t="s">
        <v>1282</v>
      </c>
      <c r="M30" s="185"/>
      <c r="N30" s="185"/>
      <c r="O30" s="185"/>
      <c r="P30" s="185"/>
      <c r="Q30" s="185"/>
      <c r="R30" s="185"/>
      <c r="S30" s="185"/>
      <c r="T30" s="185"/>
      <c r="U30" s="185" t="s">
        <v>1278</v>
      </c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52"/>
    </row>
    <row r="31" spans="1:50" s="2" customFormat="1" x14ac:dyDescent="0.2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8"/>
      <c r="L31" s="216"/>
      <c r="M31" s="217"/>
      <c r="N31" s="217"/>
      <c r="O31" s="217"/>
      <c r="P31" s="217"/>
      <c r="Q31" s="217"/>
      <c r="R31" s="217"/>
      <c r="S31" s="217"/>
      <c r="T31" s="218"/>
      <c r="U31" s="216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8"/>
    </row>
    <row r="32" spans="1:50" x14ac:dyDescent="0.2">
      <c r="A32" s="50"/>
      <c r="B32" s="185"/>
      <c r="C32" s="185"/>
      <c r="D32" s="185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53"/>
    </row>
    <row r="33" spans="1:41" x14ac:dyDescent="0.2">
      <c r="A33" s="39" t="s">
        <v>1376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</row>
    <row r="34" spans="1:41" ht="8.25" customHeight="1" x14ac:dyDescent="0.2">
      <c r="A34" s="50" t="s">
        <v>1297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 t="s">
        <v>2245</v>
      </c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 t="s">
        <v>2246</v>
      </c>
      <c r="AA34" s="185"/>
      <c r="AB34" s="185"/>
      <c r="AC34" s="185"/>
      <c r="AD34" s="185"/>
      <c r="AE34" s="185"/>
      <c r="AF34" s="5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199" customFormat="1" ht="12.75" x14ac:dyDescent="0.2">
      <c r="A35" s="215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4"/>
      <c r="M35" s="215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4"/>
    </row>
    <row r="36" spans="1:41" s="198" customFormat="1" ht="12.75" x14ac:dyDescent="0.2">
      <c r="A36" s="196" t="s">
        <v>8070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239"/>
      <c r="X36" s="240"/>
      <c r="Y36" s="240"/>
      <c r="Z36" s="240"/>
      <c r="AA36" s="240"/>
      <c r="AB36" s="240"/>
      <c r="AC36" s="240"/>
      <c r="AD36" s="240"/>
      <c r="AE36" s="240"/>
      <c r="AF36" s="241"/>
    </row>
    <row r="37" spans="1:41" x14ac:dyDescent="0.2">
      <c r="A37" s="6" t="s">
        <v>1285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64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1.25" customHeight="1" x14ac:dyDescent="0.2">
      <c r="A38" s="163" t="s">
        <v>1345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53"/>
    </row>
    <row r="39" spans="1:41" ht="11.25" customHeight="1" x14ac:dyDescent="0.2">
      <c r="A39" s="216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8"/>
    </row>
    <row r="40" spans="1:41" ht="8.25" customHeight="1" x14ac:dyDescent="0.2">
      <c r="A40" s="163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53"/>
    </row>
    <row r="41" spans="1:41" ht="11.25" customHeight="1" x14ac:dyDescent="0.2">
      <c r="A41" s="163" t="s">
        <v>1286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53"/>
    </row>
    <row r="42" spans="1:41" ht="8.25" customHeight="1" x14ac:dyDescent="0.2">
      <c r="A42" s="50" t="s">
        <v>1287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 t="s">
        <v>1288</v>
      </c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77"/>
      <c r="X42" s="177"/>
      <c r="Y42" s="177"/>
      <c r="Z42" s="177"/>
      <c r="AA42" s="177"/>
      <c r="AB42" s="177"/>
      <c r="AC42" s="177"/>
      <c r="AD42" s="177"/>
      <c r="AE42" s="177"/>
      <c r="AF42" s="53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1.25" customHeight="1" x14ac:dyDescent="0.2">
      <c r="A43" s="242"/>
      <c r="B43" s="243"/>
      <c r="C43" s="243"/>
      <c r="D43" s="243"/>
      <c r="E43" s="243"/>
      <c r="F43" s="243"/>
      <c r="G43" s="243"/>
      <c r="H43" s="243"/>
      <c r="I43" s="243"/>
      <c r="J43" s="244"/>
      <c r="K43" s="177"/>
      <c r="L43" s="242"/>
      <c r="M43" s="243"/>
      <c r="N43" s="243"/>
      <c r="O43" s="243"/>
      <c r="P43" s="243"/>
      <c r="Q43" s="243"/>
      <c r="R43" s="243"/>
      <c r="S43" s="243"/>
      <c r="T43" s="243"/>
      <c r="U43" s="244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53"/>
    </row>
    <row r="44" spans="1:41" s="2" customFormat="1" ht="11.25" customHeight="1" x14ac:dyDescent="0.2">
      <c r="A44" s="163"/>
      <c r="B44" s="177"/>
      <c r="C44" s="177"/>
      <c r="D44" s="177"/>
      <c r="E44" s="177"/>
      <c r="F44" s="177"/>
      <c r="G44" s="177"/>
      <c r="H44" s="177"/>
      <c r="I44" s="177"/>
      <c r="J44" s="177"/>
      <c r="K44" s="49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56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1.25" customHeight="1" x14ac:dyDescent="0.2">
      <c r="A45" s="6" t="s">
        <v>1316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64"/>
    </row>
    <row r="46" spans="1:41" ht="8.25" customHeight="1" x14ac:dyDescent="0.2">
      <c r="A46" s="163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53"/>
    </row>
    <row r="47" spans="1:41" x14ac:dyDescent="0.2">
      <c r="A47" s="163" t="s">
        <v>1319</v>
      </c>
      <c r="B47" s="177"/>
      <c r="C47" s="177"/>
      <c r="D47" s="177"/>
      <c r="E47" s="177"/>
      <c r="F47" s="177"/>
      <c r="G47" s="177"/>
      <c r="H47" s="177"/>
      <c r="I47" s="177"/>
      <c r="J47" s="216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8"/>
      <c r="AF47" s="53"/>
    </row>
    <row r="48" spans="1:41" ht="8.25" customHeight="1" x14ac:dyDescent="0.2">
      <c r="A48" s="163"/>
      <c r="B48" s="177"/>
      <c r="C48" s="177"/>
      <c r="D48" s="177"/>
      <c r="E48" s="177"/>
      <c r="F48" s="177"/>
      <c r="G48" s="177"/>
      <c r="H48" s="177"/>
      <c r="I48" s="177"/>
      <c r="J48" s="18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53"/>
    </row>
    <row r="49" spans="1:32" x14ac:dyDescent="0.2">
      <c r="A49" s="163" t="s">
        <v>1322</v>
      </c>
      <c r="B49" s="177"/>
      <c r="C49" s="177"/>
      <c r="D49" s="177"/>
      <c r="E49" s="177"/>
      <c r="F49" s="177"/>
      <c r="G49" s="177"/>
      <c r="H49" s="177"/>
      <c r="I49" s="177"/>
      <c r="J49" s="216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8"/>
      <c r="AF49" s="53"/>
    </row>
    <row r="50" spans="1:32" ht="8.25" customHeight="1" x14ac:dyDescent="0.2">
      <c r="A50" s="163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53"/>
    </row>
    <row r="51" spans="1:32" x14ac:dyDescent="0.2">
      <c r="A51" s="163" t="s">
        <v>1317</v>
      </c>
      <c r="B51" s="177"/>
      <c r="C51" s="177"/>
      <c r="D51" s="177"/>
      <c r="E51" s="177"/>
      <c r="F51" s="177"/>
      <c r="G51" s="177"/>
      <c r="H51" s="177"/>
      <c r="I51" s="177"/>
      <c r="J51" s="124"/>
      <c r="K51" s="177" t="s">
        <v>1318</v>
      </c>
      <c r="L51" s="177"/>
      <c r="M51" s="177"/>
      <c r="N51" s="177"/>
      <c r="O51" s="177"/>
      <c r="P51" s="124"/>
      <c r="Q51" s="177" t="s">
        <v>8059</v>
      </c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53"/>
    </row>
    <row r="52" spans="1:32" x14ac:dyDescent="0.2">
      <c r="A52" s="163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53"/>
    </row>
    <row r="53" spans="1:32" x14ac:dyDescent="0.2">
      <c r="A53" s="163" t="s">
        <v>1400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222"/>
      <c r="Z53" s="223"/>
      <c r="AA53" s="223"/>
      <c r="AB53" s="223"/>
      <c r="AC53" s="223"/>
      <c r="AD53" s="223"/>
      <c r="AE53" s="224"/>
      <c r="AF53" s="53" t="s">
        <v>1289</v>
      </c>
    </row>
    <row r="54" spans="1:32" x14ac:dyDescent="0.2">
      <c r="A54" s="163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88"/>
      <c r="Z54" s="188"/>
      <c r="AA54" s="188"/>
      <c r="AB54" s="188"/>
      <c r="AC54" s="188"/>
      <c r="AD54" s="188"/>
      <c r="AE54" s="188"/>
      <c r="AF54" s="53"/>
    </row>
    <row r="55" spans="1:32" x14ac:dyDescent="0.2">
      <c r="A55" s="163" t="s">
        <v>1320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86" t="s">
        <v>1272</v>
      </c>
      <c r="Y55" s="222">
        <v>0</v>
      </c>
      <c r="Z55" s="223"/>
      <c r="AA55" s="223"/>
      <c r="AB55" s="223"/>
      <c r="AC55" s="223"/>
      <c r="AD55" s="223"/>
      <c r="AE55" s="224"/>
      <c r="AF55" s="53" t="s">
        <v>1289</v>
      </c>
    </row>
    <row r="56" spans="1:32" x14ac:dyDescent="0.2">
      <c r="A56" s="163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57"/>
      <c r="Y56" s="91"/>
      <c r="Z56" s="91"/>
      <c r="AA56" s="91"/>
      <c r="AB56" s="91"/>
      <c r="AC56" s="91"/>
      <c r="AD56" s="91"/>
      <c r="AE56" s="91"/>
      <c r="AF56" s="56"/>
    </row>
    <row r="57" spans="1:32" x14ac:dyDescent="0.2">
      <c r="A57" s="163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86"/>
      <c r="Y57" s="188"/>
      <c r="Z57" s="188"/>
      <c r="AA57" s="188"/>
      <c r="AB57" s="188"/>
      <c r="AC57" s="188"/>
      <c r="AD57" s="188"/>
      <c r="AE57" s="188"/>
      <c r="AF57" s="53"/>
    </row>
    <row r="58" spans="1:32" x14ac:dyDescent="0.2">
      <c r="A58" s="163" t="s">
        <v>1321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58" t="s">
        <v>1290</v>
      </c>
      <c r="Y58" s="219">
        <f>Y53-Y55</f>
        <v>0</v>
      </c>
      <c r="Z58" s="225"/>
      <c r="AA58" s="225"/>
      <c r="AB58" s="225"/>
      <c r="AC58" s="225"/>
      <c r="AD58" s="225"/>
      <c r="AE58" s="226"/>
      <c r="AF58" s="53" t="s">
        <v>1289</v>
      </c>
    </row>
    <row r="59" spans="1:32" ht="12" thickBot="1" x14ac:dyDescent="0.25">
      <c r="A59" s="163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59"/>
      <c r="Y59" s="92"/>
      <c r="Z59" s="92"/>
      <c r="AA59" s="92"/>
      <c r="AB59" s="92"/>
      <c r="AC59" s="92"/>
      <c r="AD59" s="92"/>
      <c r="AE59" s="92"/>
      <c r="AF59" s="60"/>
    </row>
    <row r="60" spans="1:32" ht="12" thickTop="1" x14ac:dyDescent="0.2">
      <c r="A60" s="163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88"/>
      <c r="Z60" s="188"/>
      <c r="AA60" s="188"/>
      <c r="AB60" s="188"/>
      <c r="AC60" s="188"/>
      <c r="AD60" s="188"/>
      <c r="AE60" s="188"/>
      <c r="AF60" s="53"/>
    </row>
    <row r="61" spans="1:32" x14ac:dyDescent="0.2">
      <c r="A61" s="163" t="s">
        <v>1408</v>
      </c>
      <c r="B61" s="177"/>
      <c r="C61" s="177"/>
      <c r="D61" s="177"/>
      <c r="E61" s="177"/>
      <c r="F61" s="177"/>
      <c r="G61" s="177"/>
      <c r="H61" s="177"/>
      <c r="I61" s="177"/>
      <c r="J61" s="219">
        <f ca="1">'Seite 2'!X50+'Seite 2'!AD50</f>
        <v>0</v>
      </c>
      <c r="K61" s="220"/>
      <c r="L61" s="220"/>
      <c r="M61" s="220"/>
      <c r="N61" s="220"/>
      <c r="O61" s="220"/>
      <c r="P61" s="221"/>
      <c r="Q61" s="177" t="s">
        <v>1289</v>
      </c>
      <c r="R61" s="177"/>
      <c r="S61" s="177"/>
      <c r="T61" s="177"/>
      <c r="U61" s="177"/>
      <c r="V61" s="177"/>
      <c r="W61" s="177"/>
      <c r="X61" s="177"/>
      <c r="Y61" s="188"/>
      <c r="Z61" s="188"/>
      <c r="AA61" s="188"/>
      <c r="AB61" s="188"/>
      <c r="AC61" s="188"/>
      <c r="AD61" s="188"/>
      <c r="AE61" s="188"/>
      <c r="AF61" s="53"/>
    </row>
    <row r="62" spans="1:32" x14ac:dyDescent="0.2">
      <c r="A62" s="163"/>
      <c r="B62" s="177"/>
      <c r="C62" s="177"/>
      <c r="D62" s="177"/>
      <c r="E62" s="177"/>
      <c r="F62" s="177"/>
      <c r="G62" s="177"/>
      <c r="H62" s="177"/>
      <c r="I62" s="177"/>
      <c r="J62" s="189"/>
      <c r="K62" s="190"/>
      <c r="L62" s="190"/>
      <c r="M62" s="190"/>
      <c r="N62" s="190"/>
      <c r="O62" s="190"/>
      <c r="P62" s="190"/>
      <c r="Q62" s="177"/>
      <c r="R62" s="177"/>
      <c r="S62" s="177"/>
      <c r="T62" s="177"/>
      <c r="U62" s="177"/>
      <c r="V62" s="177"/>
      <c r="W62" s="177"/>
      <c r="X62" s="177"/>
      <c r="Y62" s="188"/>
      <c r="Z62" s="188"/>
      <c r="AA62" s="188"/>
      <c r="AB62" s="188"/>
      <c r="AC62" s="188"/>
      <c r="AD62" s="188"/>
      <c r="AE62" s="188"/>
      <c r="AF62" s="53"/>
    </row>
    <row r="63" spans="1:32" x14ac:dyDescent="0.2">
      <c r="A63" s="163" t="s">
        <v>1397</v>
      </c>
      <c r="B63" s="177"/>
      <c r="C63" s="177"/>
      <c r="D63" s="177"/>
      <c r="E63" s="177"/>
      <c r="F63" s="177"/>
      <c r="G63" s="177"/>
      <c r="H63" s="177"/>
      <c r="I63" s="177"/>
      <c r="J63" s="219">
        <f ca="1">'Seite 2'!AD50</f>
        <v>0</v>
      </c>
      <c r="K63" s="220"/>
      <c r="L63" s="220"/>
      <c r="M63" s="220"/>
      <c r="N63" s="220"/>
      <c r="O63" s="220"/>
      <c r="P63" s="221"/>
      <c r="Q63" s="177" t="s">
        <v>1289</v>
      </c>
      <c r="R63" s="177" t="s">
        <v>1407</v>
      </c>
      <c r="S63" s="177"/>
      <c r="T63" s="177"/>
      <c r="U63" s="177"/>
      <c r="V63" s="229" t="str">
        <f>IF('Seite 2'!AE6="","",'Seite 2'!AE6)</f>
        <v xml:space="preserve"> </v>
      </c>
      <c r="W63" s="229"/>
      <c r="X63" s="229"/>
      <c r="Y63" s="229"/>
      <c r="Z63" s="188" t="s">
        <v>1288</v>
      </c>
      <c r="AA63" s="229" t="str">
        <f>IF('Seite 2'!AE7="","",'Seite 2'!AE7)</f>
        <v xml:space="preserve"> </v>
      </c>
      <c r="AB63" s="229"/>
      <c r="AC63" s="229"/>
      <c r="AD63" s="229"/>
      <c r="AE63" s="188"/>
      <c r="AF63" s="53"/>
    </row>
    <row r="64" spans="1:32" x14ac:dyDescent="0.2">
      <c r="A64" s="163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88"/>
      <c r="Z64" s="188"/>
      <c r="AA64" s="188"/>
      <c r="AB64" s="188"/>
      <c r="AC64" s="188"/>
      <c r="AD64" s="188"/>
      <c r="AE64" s="188"/>
      <c r="AF64" s="53"/>
    </row>
    <row r="65" spans="1:32" x14ac:dyDescent="0.2">
      <c r="A65" s="163" t="s">
        <v>1401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227"/>
      <c r="T65" s="228"/>
      <c r="U65" s="177" t="s">
        <v>1292</v>
      </c>
      <c r="V65" s="177"/>
      <c r="W65" s="177"/>
      <c r="X65" s="190" t="s">
        <v>1403</v>
      </c>
      <c r="Y65" s="219">
        <f ca="1">'Seite 2'!AD44/100*'Seite 1'!S65</f>
        <v>0</v>
      </c>
      <c r="Z65" s="225"/>
      <c r="AA65" s="225"/>
      <c r="AB65" s="225"/>
      <c r="AC65" s="225"/>
      <c r="AD65" s="225"/>
      <c r="AE65" s="226"/>
      <c r="AF65" s="53" t="s">
        <v>1289</v>
      </c>
    </row>
    <row r="66" spans="1:32" x14ac:dyDescent="0.2">
      <c r="A66" s="163"/>
      <c r="B66" s="177"/>
      <c r="C66" s="177"/>
      <c r="D66" s="177"/>
      <c r="E66" s="177"/>
      <c r="F66" s="177"/>
      <c r="G66" s="177"/>
      <c r="H66" s="177"/>
      <c r="I66" s="177"/>
      <c r="J66" s="191"/>
      <c r="K66" s="191"/>
      <c r="L66" s="177"/>
      <c r="M66" s="177"/>
      <c r="N66" s="177"/>
      <c r="O66" s="177"/>
      <c r="P66" s="177"/>
      <c r="Q66" s="177"/>
      <c r="R66" s="177"/>
      <c r="S66" s="191"/>
      <c r="T66" s="191"/>
      <c r="U66" s="177"/>
      <c r="V66" s="177"/>
      <c r="W66" s="177"/>
      <c r="X66" s="192"/>
      <c r="Y66" s="189"/>
      <c r="Z66" s="189"/>
      <c r="AA66" s="189"/>
      <c r="AB66" s="189"/>
      <c r="AC66" s="189"/>
      <c r="AD66" s="189"/>
      <c r="AE66" s="189"/>
      <c r="AF66" s="53"/>
    </row>
    <row r="67" spans="1:32" x14ac:dyDescent="0.2">
      <c r="A67" s="163" t="s">
        <v>1402</v>
      </c>
      <c r="B67" s="177"/>
      <c r="C67" s="177"/>
      <c r="D67" s="177"/>
      <c r="E67" s="177"/>
      <c r="F67" s="177"/>
      <c r="G67" s="177"/>
      <c r="H67" s="177"/>
      <c r="I67" s="177"/>
      <c r="J67" s="191"/>
      <c r="K67" s="191"/>
      <c r="L67" s="177"/>
      <c r="M67" s="177"/>
      <c r="N67" s="177"/>
      <c r="O67" s="177"/>
      <c r="P67" s="177"/>
      <c r="Q67" s="177"/>
      <c r="R67" s="177"/>
      <c r="S67" s="227"/>
      <c r="T67" s="228"/>
      <c r="U67" s="177" t="s">
        <v>1292</v>
      </c>
      <c r="V67" s="177"/>
      <c r="W67" s="177"/>
      <c r="X67" s="190" t="s">
        <v>1403</v>
      </c>
      <c r="Y67" s="219">
        <f ca="1">'Seite 2'!AD47/100*'Seite 1'!S67</f>
        <v>0</v>
      </c>
      <c r="Z67" s="225"/>
      <c r="AA67" s="225"/>
      <c r="AB67" s="225"/>
      <c r="AC67" s="225"/>
      <c r="AD67" s="225"/>
      <c r="AE67" s="226"/>
      <c r="AF67" s="53" t="s">
        <v>1289</v>
      </c>
    </row>
    <row r="68" spans="1:32" x14ac:dyDescent="0.2">
      <c r="A68" s="163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49"/>
      <c r="Y68" s="91"/>
      <c r="Z68" s="91"/>
      <c r="AA68" s="91"/>
      <c r="AB68" s="91"/>
      <c r="AC68" s="91"/>
      <c r="AD68" s="91"/>
      <c r="AE68" s="91"/>
      <c r="AF68" s="56"/>
    </row>
    <row r="69" spans="1:32" x14ac:dyDescent="0.2">
      <c r="A69" s="163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86"/>
      <c r="Y69" s="188"/>
      <c r="Z69" s="188"/>
      <c r="AA69" s="188"/>
      <c r="AB69" s="188"/>
      <c r="AC69" s="188"/>
      <c r="AD69" s="188"/>
      <c r="AE69" s="188"/>
      <c r="AF69" s="53"/>
    </row>
    <row r="70" spans="1:32" x14ac:dyDescent="0.2">
      <c r="A70" s="163" t="s">
        <v>1399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58" t="s">
        <v>1290</v>
      </c>
      <c r="Y70" s="219">
        <f ca="1">Y65+Y67</f>
        <v>0</v>
      </c>
      <c r="Z70" s="225"/>
      <c r="AA70" s="225"/>
      <c r="AB70" s="225"/>
      <c r="AC70" s="225"/>
      <c r="AD70" s="225"/>
      <c r="AE70" s="226"/>
      <c r="AF70" s="63" t="s">
        <v>1289</v>
      </c>
    </row>
    <row r="71" spans="1:32" x14ac:dyDescent="0.2">
      <c r="A71" s="6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62"/>
      <c r="Z71" s="62"/>
      <c r="AA71" s="62"/>
      <c r="AB71" s="62"/>
      <c r="AC71" s="62"/>
      <c r="AD71" s="62"/>
      <c r="AE71" s="62"/>
      <c r="AF71" s="56"/>
    </row>
    <row r="72" spans="1:32" s="3" customFormat="1" x14ac:dyDescent="0.2">
      <c r="A72" s="200" t="s">
        <v>1413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1"/>
    </row>
    <row r="73" spans="1:32" s="3" customFormat="1" ht="9" customHeight="1" x14ac:dyDescent="0.2">
      <c r="A73" s="174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 t="s">
        <v>1414</v>
      </c>
      <c r="Z73" s="175"/>
      <c r="AA73" s="175"/>
      <c r="AB73" s="175"/>
      <c r="AC73" s="175"/>
      <c r="AD73" s="175"/>
      <c r="AE73" s="175"/>
      <c r="AF73" s="202"/>
    </row>
    <row r="74" spans="1:32" s="3" customFormat="1" x14ac:dyDescent="0.2">
      <c r="A74" s="174"/>
      <c r="B74" s="203"/>
      <c r="C74" s="204" t="s">
        <v>1415</v>
      </c>
      <c r="D74" s="205"/>
      <c r="E74" s="205"/>
      <c r="F74" s="205"/>
      <c r="G74" s="205"/>
      <c r="H74" s="205"/>
      <c r="I74" s="205"/>
      <c r="J74" s="205"/>
      <c r="K74" s="175"/>
      <c r="L74" s="203"/>
      <c r="M74" s="204" t="s">
        <v>1418</v>
      </c>
      <c r="N74" s="205"/>
      <c r="O74" s="205"/>
      <c r="P74" s="205"/>
      <c r="Q74" s="205"/>
      <c r="R74" s="205"/>
      <c r="S74" s="205"/>
      <c r="T74" s="205"/>
      <c r="U74" s="205"/>
      <c r="V74" s="205"/>
      <c r="W74" s="206"/>
      <c r="X74" s="175"/>
      <c r="Y74" s="175" t="s">
        <v>1416</v>
      </c>
      <c r="Z74" s="175"/>
      <c r="AA74" s="175"/>
      <c r="AB74" s="175"/>
      <c r="AC74" s="175"/>
      <c r="AD74" s="175"/>
      <c r="AE74" s="175"/>
      <c r="AF74" s="202"/>
    </row>
    <row r="75" spans="1:32" s="3" customFormat="1" ht="3.75" customHeight="1" x14ac:dyDescent="0.2">
      <c r="A75" s="174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207"/>
      <c r="X75" s="175"/>
      <c r="Y75" s="175"/>
      <c r="Z75" s="175"/>
      <c r="AA75" s="175"/>
      <c r="AB75" s="175"/>
      <c r="AC75" s="175"/>
      <c r="AD75" s="175"/>
      <c r="AE75" s="175"/>
      <c r="AF75" s="202"/>
    </row>
    <row r="76" spans="1:32" s="3" customFormat="1" x14ac:dyDescent="0.2">
      <c r="A76" s="174"/>
      <c r="B76" s="203"/>
      <c r="C76" s="204" t="s">
        <v>1417</v>
      </c>
      <c r="D76" s="205"/>
      <c r="E76" s="205"/>
      <c r="F76" s="205"/>
      <c r="G76" s="205"/>
      <c r="H76" s="205"/>
      <c r="I76" s="205"/>
      <c r="J76" s="20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208"/>
      <c r="Z76" s="209"/>
      <c r="AA76" s="209"/>
      <c r="AB76" s="209"/>
      <c r="AC76" s="209"/>
      <c r="AD76" s="209"/>
      <c r="AE76" s="210"/>
      <c r="AF76" s="202" t="s">
        <v>1289</v>
      </c>
    </row>
    <row r="77" spans="1:32" s="3" customFormat="1" ht="6" customHeight="1" x14ac:dyDescent="0.2">
      <c r="A77" s="204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11"/>
      <c r="Y77" s="205"/>
      <c r="Z77" s="205"/>
      <c r="AA77" s="205"/>
      <c r="AB77" s="205"/>
      <c r="AC77" s="205"/>
      <c r="AD77" s="205"/>
      <c r="AE77" s="205"/>
      <c r="AF77" s="212"/>
    </row>
  </sheetData>
  <sheetProtection algorithmName="SHA-512" hashValue="nWO3/Nl5wxNGdVSpFb8yLWUSVvL2jpFniSzX2P+me9xtB2C17+xmoqP6o1OGJwTUOW3qIQ/9SLhUtekm6T4xMg==" saltValue="4ZstlqZoswZsV1UWWV0u7g==" spinCount="100000" sheet="1" objects="1" scenarios="1"/>
  <mergeCells count="52">
    <mergeCell ref="G1:Q2"/>
    <mergeCell ref="A23:E23"/>
    <mergeCell ref="U19:AF19"/>
    <mergeCell ref="U21:AF21"/>
    <mergeCell ref="U23:Y23"/>
    <mergeCell ref="V1:AF1"/>
    <mergeCell ref="X2:AF2"/>
    <mergeCell ref="A4:N4"/>
    <mergeCell ref="T4:AF4"/>
    <mergeCell ref="A7:N7"/>
    <mergeCell ref="R3:AF3"/>
    <mergeCell ref="A6:N6"/>
    <mergeCell ref="R15:AD15"/>
    <mergeCell ref="R9:AD9"/>
    <mergeCell ref="V10:AD10"/>
    <mergeCell ref="Q11:AE11"/>
    <mergeCell ref="A5:N5"/>
    <mergeCell ref="A9:N9"/>
    <mergeCell ref="A35:L35"/>
    <mergeCell ref="U31:AF31"/>
    <mergeCell ref="A10:N10"/>
    <mergeCell ref="A25:S25"/>
    <mergeCell ref="A29:K29"/>
    <mergeCell ref="L29:T29"/>
    <mergeCell ref="U29:AF29"/>
    <mergeCell ref="A31:K31"/>
    <mergeCell ref="L31:T31"/>
    <mergeCell ref="A19:S19"/>
    <mergeCell ref="A21:S21"/>
    <mergeCell ref="A8:N8"/>
    <mergeCell ref="R13:AD13"/>
    <mergeCell ref="R14:AF14"/>
    <mergeCell ref="Y70:AE70"/>
    <mergeCell ref="Y65:AE65"/>
    <mergeCell ref="Y67:AE67"/>
    <mergeCell ref="J63:P63"/>
    <mergeCell ref="S67:T67"/>
    <mergeCell ref="V63:Y63"/>
    <mergeCell ref="AA63:AD63"/>
    <mergeCell ref="S65:T65"/>
    <mergeCell ref="Z35:AF35"/>
    <mergeCell ref="M35:Y35"/>
    <mergeCell ref="J47:AE47"/>
    <mergeCell ref="J49:AE49"/>
    <mergeCell ref="J61:P61"/>
    <mergeCell ref="Y53:AE53"/>
    <mergeCell ref="Y55:AE55"/>
    <mergeCell ref="Y58:AE58"/>
    <mergeCell ref="W36:AF36"/>
    <mergeCell ref="A43:J43"/>
    <mergeCell ref="L43:U43"/>
    <mergeCell ref="A39:AF39"/>
  </mergeCells>
  <phoneticPr fontId="13" type="noConversion"/>
  <dataValidations count="4">
    <dataValidation type="date" allowBlank="1" showInputMessage="1" showErrorMessage="1" sqref="A43:J43 L43:U43">
      <formula1>36526</formula1>
      <formula2>73050</formula2>
    </dataValidation>
    <dataValidation type="custom" allowBlank="1" showInputMessage="1" showErrorMessage="1" errorTitle="Eingabe unzulässig" error="Bitte geben Sie einen Betrag ein." sqref="Y53:AE53 Y55:AE55">
      <formula1>IF(AND(ISNUMBER(Y53),Y53&gt;=0,INT(Y53*100)=Y53*100),TRUE,FALSE)</formula1>
    </dataValidation>
    <dataValidation type="custom" allowBlank="1" showInputMessage="1" showErrorMessage="1" errorTitle="Eingabe unzulässig" error="Bitte geben Sie eine Prozentzahl mit maximal zwei Nachkommastellen ein." sqref="S65:T65 S67:T67">
      <formula1>IF(AND(ISNUMBER(S65),S65&gt;=0,S65&lt;=100,INT(S65*100)=S65*100),TRUE,FALSE)</formula1>
    </dataValidation>
    <dataValidation type="whole" operator="greaterThanOrEqual" allowBlank="1" showInputMessage="1" showErrorMessage="1" errorTitle="Eingabe unzulässig" error="Bitte geben Sie die Nr. des Mittelabrufs ein." sqref="S4">
      <formula1>1</formula1>
    </dataValidation>
  </dataValidations>
  <printOptions horizontalCentered="1" verticalCentered="1"/>
  <pageMargins left="0.98425196850393704" right="0.59055118110236227" top="0.59055118110236227" bottom="0.59055118110236227" header="0.51181102362204722" footer="0.31496062992125984"/>
  <pageSetup paperSize="9" scale="89" orientation="portrait" verticalDpi="300" r:id="rId1"/>
  <headerFooter alignWithMargins="0">
    <oddFooter>&amp;LMittelabruf&amp;C&amp;P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6"/>
  <sheetViews>
    <sheetView workbookViewId="0">
      <selection activeCell="B11" sqref="B11:S11"/>
    </sheetView>
  </sheetViews>
  <sheetFormatPr baseColWidth="10" defaultColWidth="2.7109375" defaultRowHeight="11.25" x14ac:dyDescent="0.2"/>
  <cols>
    <col min="1" max="50" width="2.7109375" style="8" customWidth="1"/>
    <col min="51" max="51" width="2.5703125" style="15" bestFit="1" customWidth="1"/>
    <col min="52" max="16384" width="2.7109375" style="8"/>
  </cols>
  <sheetData>
    <row r="1" spans="1:51" s="2" customForma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87" t="s">
        <v>1343</v>
      </c>
      <c r="AI1" s="47" t="s">
        <v>1344</v>
      </c>
      <c r="AJ1" s="48"/>
      <c r="AK1" s="48"/>
      <c r="AL1" s="48"/>
      <c r="AM1" s="48"/>
      <c r="AN1" s="274" t="str">
        <f>IF('Seite 1'!$V$1="","",'Seite 1'!$V$1)</f>
        <v/>
      </c>
      <c r="AO1" s="275"/>
      <c r="AP1" s="275"/>
      <c r="AQ1" s="275"/>
      <c r="AR1" s="275"/>
      <c r="AS1" s="275"/>
      <c r="AT1" s="275"/>
      <c r="AU1" s="275"/>
      <c r="AV1" s="275"/>
      <c r="AW1" s="276"/>
    </row>
    <row r="2" spans="1:51" s="4" customFormat="1" x14ac:dyDescent="0.2">
      <c r="A2" s="10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46"/>
      <c r="AI2" s="47" t="s">
        <v>1342</v>
      </c>
      <c r="AJ2" s="48"/>
      <c r="AK2" s="48"/>
      <c r="AL2" s="48"/>
      <c r="AM2" s="48"/>
      <c r="AN2" s="48"/>
      <c r="AO2" s="274" t="str">
        <f>IF('Seite 1'!$X$2="","",'Seite 1'!$X$2)</f>
        <v/>
      </c>
      <c r="AP2" s="275"/>
      <c r="AQ2" s="275"/>
      <c r="AR2" s="275"/>
      <c r="AS2" s="275"/>
      <c r="AT2" s="275"/>
      <c r="AU2" s="275"/>
      <c r="AV2" s="275"/>
      <c r="AW2" s="276"/>
    </row>
    <row r="3" spans="1:5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20"/>
      <c r="AY3" s="8"/>
    </row>
    <row r="4" spans="1:51" s="9" customFormat="1" ht="12.75" x14ac:dyDescent="0.2">
      <c r="A4" s="11" t="s">
        <v>1262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340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12"/>
      <c r="AC4" s="12"/>
      <c r="AD4" s="12"/>
      <c r="AE4" s="12"/>
      <c r="AF4" s="12"/>
      <c r="AG4" s="12"/>
      <c r="AH4" s="12"/>
      <c r="AI4" s="12"/>
      <c r="AJ4" s="12"/>
      <c r="AK4" s="13" t="s">
        <v>1287</v>
      </c>
      <c r="AL4" s="306" t="str">
        <f>IF('Seite 2'!$AE$6="","",'Seite 2'!$AE$6)</f>
        <v xml:space="preserve"> </v>
      </c>
      <c r="AM4" s="339"/>
      <c r="AN4" s="320"/>
      <c r="AO4" s="320"/>
      <c r="AP4" s="321"/>
      <c r="AQ4" s="12"/>
      <c r="AR4" s="13" t="s">
        <v>1288</v>
      </c>
      <c r="AS4" s="306" t="str">
        <f>IF('Seite 2'!$AE$7="","",'Seite 2'!$AE$7)</f>
        <v xml:space="preserve"> </v>
      </c>
      <c r="AT4" s="320"/>
      <c r="AU4" s="320"/>
      <c r="AV4" s="320"/>
      <c r="AW4" s="321"/>
    </row>
    <row r="5" spans="1:51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 t="s">
        <v>8058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138" t="str">
        <f>IF('Seite 2'!N54="","",'Seite 2'!N54)</f>
        <v/>
      </c>
      <c r="AN5" s="97" t="s">
        <v>1324</v>
      </c>
      <c r="AO5" s="23"/>
      <c r="AP5" s="23"/>
      <c r="AQ5" s="23"/>
      <c r="AR5" s="138" t="str">
        <f>IF('Seite 2'!S54="","",'Seite 2'!S54)</f>
        <v/>
      </c>
      <c r="AS5" s="97" t="s">
        <v>1325</v>
      </c>
      <c r="AT5" s="23"/>
      <c r="AU5" s="23"/>
      <c r="AV5" s="23"/>
      <c r="AW5" s="120"/>
      <c r="AY5" s="8"/>
    </row>
    <row r="6" spans="1:51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120"/>
      <c r="AY6" s="8"/>
    </row>
    <row r="7" spans="1:51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157" t="s">
        <v>1290</v>
      </c>
      <c r="AQ7" s="322">
        <f>SUM(AQ11:AV35)</f>
        <v>0</v>
      </c>
      <c r="AR7" s="323"/>
      <c r="AS7" s="323"/>
      <c r="AT7" s="323"/>
      <c r="AU7" s="323"/>
      <c r="AV7" s="324"/>
      <c r="AW7" s="120"/>
      <c r="AY7" s="8"/>
    </row>
    <row r="8" spans="1:51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120"/>
      <c r="AY8" s="8"/>
    </row>
    <row r="9" spans="1:51" x14ac:dyDescent="0.2">
      <c r="A9" s="17" t="s">
        <v>1252</v>
      </c>
      <c r="B9" s="18" t="s">
        <v>1263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18" t="s">
        <v>1264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0"/>
      <c r="AL9" s="18" t="s">
        <v>1339</v>
      </c>
      <c r="AM9" s="19"/>
      <c r="AN9" s="19"/>
      <c r="AO9" s="19"/>
      <c r="AP9" s="20"/>
      <c r="AQ9" s="18" t="s">
        <v>1260</v>
      </c>
      <c r="AR9" s="19"/>
      <c r="AS9" s="19"/>
      <c r="AT9" s="19"/>
      <c r="AU9" s="19"/>
      <c r="AV9" s="20"/>
      <c r="AW9" s="17" t="s">
        <v>1330</v>
      </c>
      <c r="AY9" s="8"/>
    </row>
    <row r="10" spans="1:51" s="10" customFormat="1" x14ac:dyDescent="0.2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0" t="s">
        <v>1265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0"/>
      <c r="AM10" s="31"/>
      <c r="AN10" s="31"/>
      <c r="AO10" s="31"/>
      <c r="AP10" s="32"/>
      <c r="AQ10" s="30"/>
      <c r="AR10" s="31"/>
      <c r="AS10" s="27" t="s">
        <v>1289</v>
      </c>
      <c r="AT10" s="31"/>
      <c r="AU10" s="31"/>
      <c r="AV10" s="32"/>
      <c r="AW10" s="29"/>
    </row>
    <row r="11" spans="1:51" ht="12" x14ac:dyDescent="0.2">
      <c r="A11" s="95">
        <v>1</v>
      </c>
      <c r="B11" s="317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9"/>
      <c r="T11" s="317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9"/>
      <c r="AL11" s="314"/>
      <c r="AM11" s="315"/>
      <c r="AN11" s="315"/>
      <c r="AO11" s="315"/>
      <c r="AP11" s="316"/>
      <c r="AQ11" s="308"/>
      <c r="AR11" s="309"/>
      <c r="AS11" s="309"/>
      <c r="AT11" s="309"/>
      <c r="AU11" s="309"/>
      <c r="AV11" s="310"/>
      <c r="AW11" s="138"/>
      <c r="AY11" s="8"/>
    </row>
    <row r="12" spans="1:51" ht="12" x14ac:dyDescent="0.2">
      <c r="A12" s="95">
        <v>2</v>
      </c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9"/>
      <c r="T12" s="317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9"/>
      <c r="AL12" s="314"/>
      <c r="AM12" s="315"/>
      <c r="AN12" s="315"/>
      <c r="AO12" s="315"/>
      <c r="AP12" s="316"/>
      <c r="AQ12" s="308"/>
      <c r="AR12" s="309"/>
      <c r="AS12" s="309"/>
      <c r="AT12" s="309"/>
      <c r="AU12" s="309"/>
      <c r="AV12" s="310"/>
      <c r="AW12" s="138"/>
      <c r="AY12" s="8"/>
    </row>
    <row r="13" spans="1:51" ht="12" x14ac:dyDescent="0.2">
      <c r="A13" s="95">
        <v>3</v>
      </c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9"/>
      <c r="T13" s="317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9"/>
      <c r="AL13" s="314"/>
      <c r="AM13" s="315"/>
      <c r="AN13" s="315"/>
      <c r="AO13" s="315"/>
      <c r="AP13" s="316"/>
      <c r="AQ13" s="308"/>
      <c r="AR13" s="309"/>
      <c r="AS13" s="309"/>
      <c r="AT13" s="309"/>
      <c r="AU13" s="309"/>
      <c r="AV13" s="310"/>
      <c r="AW13" s="138"/>
      <c r="AY13" s="8"/>
    </row>
    <row r="14" spans="1:51" ht="12" x14ac:dyDescent="0.2">
      <c r="A14" s="95">
        <v>4</v>
      </c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9"/>
      <c r="T14" s="317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9"/>
      <c r="AL14" s="314"/>
      <c r="AM14" s="315"/>
      <c r="AN14" s="315"/>
      <c r="AO14" s="315"/>
      <c r="AP14" s="316"/>
      <c r="AQ14" s="308"/>
      <c r="AR14" s="309"/>
      <c r="AS14" s="309"/>
      <c r="AT14" s="309"/>
      <c r="AU14" s="309"/>
      <c r="AV14" s="310"/>
      <c r="AW14" s="138"/>
      <c r="AY14" s="8"/>
    </row>
    <row r="15" spans="1:51" ht="12" x14ac:dyDescent="0.2">
      <c r="A15" s="95">
        <v>5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9"/>
      <c r="T15" s="317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9"/>
      <c r="AL15" s="314"/>
      <c r="AM15" s="315"/>
      <c r="AN15" s="315"/>
      <c r="AO15" s="315"/>
      <c r="AP15" s="316"/>
      <c r="AQ15" s="308"/>
      <c r="AR15" s="309"/>
      <c r="AS15" s="309"/>
      <c r="AT15" s="309"/>
      <c r="AU15" s="309"/>
      <c r="AV15" s="310"/>
      <c r="AW15" s="138"/>
      <c r="AY15" s="8"/>
    </row>
    <row r="16" spans="1:51" ht="12" x14ac:dyDescent="0.2">
      <c r="A16" s="95">
        <v>6</v>
      </c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9"/>
      <c r="T16" s="317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9"/>
      <c r="AL16" s="314"/>
      <c r="AM16" s="315"/>
      <c r="AN16" s="315"/>
      <c r="AO16" s="315"/>
      <c r="AP16" s="316"/>
      <c r="AQ16" s="308"/>
      <c r="AR16" s="309"/>
      <c r="AS16" s="309"/>
      <c r="AT16" s="309"/>
      <c r="AU16" s="309"/>
      <c r="AV16" s="310"/>
      <c r="AW16" s="138"/>
      <c r="AY16" s="8"/>
    </row>
    <row r="17" spans="1:51" ht="12" x14ac:dyDescent="0.2">
      <c r="A17" s="95">
        <v>7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9"/>
      <c r="T17" s="317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9"/>
      <c r="AL17" s="314"/>
      <c r="AM17" s="315"/>
      <c r="AN17" s="315"/>
      <c r="AO17" s="315"/>
      <c r="AP17" s="316"/>
      <c r="AQ17" s="308"/>
      <c r="AR17" s="309"/>
      <c r="AS17" s="309"/>
      <c r="AT17" s="309"/>
      <c r="AU17" s="309"/>
      <c r="AV17" s="310"/>
      <c r="AW17" s="138"/>
      <c r="AY17" s="8"/>
    </row>
    <row r="18" spans="1:51" ht="12" x14ac:dyDescent="0.2">
      <c r="A18" s="95">
        <v>8</v>
      </c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9"/>
      <c r="T18" s="317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9"/>
      <c r="AL18" s="314"/>
      <c r="AM18" s="315"/>
      <c r="AN18" s="315"/>
      <c r="AO18" s="315"/>
      <c r="AP18" s="316"/>
      <c r="AQ18" s="308"/>
      <c r="AR18" s="309"/>
      <c r="AS18" s="309"/>
      <c r="AT18" s="309"/>
      <c r="AU18" s="309"/>
      <c r="AV18" s="310"/>
      <c r="AW18" s="138"/>
      <c r="AY18" s="8"/>
    </row>
    <row r="19" spans="1:51" ht="12" x14ac:dyDescent="0.2">
      <c r="A19" s="95">
        <v>9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9"/>
      <c r="T19" s="317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9"/>
      <c r="AL19" s="314"/>
      <c r="AM19" s="315"/>
      <c r="AN19" s="315"/>
      <c r="AO19" s="315"/>
      <c r="AP19" s="316"/>
      <c r="AQ19" s="308"/>
      <c r="AR19" s="309"/>
      <c r="AS19" s="309"/>
      <c r="AT19" s="309"/>
      <c r="AU19" s="309"/>
      <c r="AV19" s="310"/>
      <c r="AW19" s="138"/>
      <c r="AY19" s="8"/>
    </row>
    <row r="20" spans="1:51" ht="12" x14ac:dyDescent="0.2">
      <c r="A20" s="95">
        <v>10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9"/>
      <c r="T20" s="317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9"/>
      <c r="AL20" s="314"/>
      <c r="AM20" s="315"/>
      <c r="AN20" s="315"/>
      <c r="AO20" s="315"/>
      <c r="AP20" s="316"/>
      <c r="AQ20" s="308"/>
      <c r="AR20" s="309"/>
      <c r="AS20" s="309"/>
      <c r="AT20" s="309"/>
      <c r="AU20" s="309"/>
      <c r="AV20" s="310"/>
      <c r="AW20" s="138"/>
      <c r="AY20" s="8"/>
    </row>
    <row r="21" spans="1:51" ht="12" x14ac:dyDescent="0.2">
      <c r="A21" s="95">
        <v>11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9"/>
      <c r="T21" s="317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9"/>
      <c r="AL21" s="314"/>
      <c r="AM21" s="315"/>
      <c r="AN21" s="315"/>
      <c r="AO21" s="315"/>
      <c r="AP21" s="316"/>
      <c r="AQ21" s="308"/>
      <c r="AR21" s="309"/>
      <c r="AS21" s="309"/>
      <c r="AT21" s="309"/>
      <c r="AU21" s="309"/>
      <c r="AV21" s="310"/>
      <c r="AW21" s="138"/>
      <c r="AY21" s="8"/>
    </row>
    <row r="22" spans="1:51" ht="12" x14ac:dyDescent="0.2">
      <c r="A22" s="95">
        <v>12</v>
      </c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9"/>
      <c r="T22" s="317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9"/>
      <c r="AL22" s="314"/>
      <c r="AM22" s="315"/>
      <c r="AN22" s="315"/>
      <c r="AO22" s="315"/>
      <c r="AP22" s="316"/>
      <c r="AQ22" s="308"/>
      <c r="AR22" s="309"/>
      <c r="AS22" s="309"/>
      <c r="AT22" s="309"/>
      <c r="AU22" s="309"/>
      <c r="AV22" s="310"/>
      <c r="AW22" s="138"/>
      <c r="AY22" s="8"/>
    </row>
    <row r="23" spans="1:51" ht="12" x14ac:dyDescent="0.2">
      <c r="A23" s="95">
        <v>13</v>
      </c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9"/>
      <c r="T23" s="317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9"/>
      <c r="AL23" s="314"/>
      <c r="AM23" s="315"/>
      <c r="AN23" s="315"/>
      <c r="AO23" s="315"/>
      <c r="AP23" s="316"/>
      <c r="AQ23" s="308"/>
      <c r="AR23" s="309"/>
      <c r="AS23" s="309"/>
      <c r="AT23" s="309"/>
      <c r="AU23" s="309"/>
      <c r="AV23" s="310"/>
      <c r="AW23" s="138"/>
      <c r="AY23" s="8"/>
    </row>
    <row r="24" spans="1:51" ht="12" x14ac:dyDescent="0.2">
      <c r="A24" s="95">
        <v>14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9"/>
      <c r="T24" s="317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9"/>
      <c r="AL24" s="314"/>
      <c r="AM24" s="315"/>
      <c r="AN24" s="315"/>
      <c r="AO24" s="315"/>
      <c r="AP24" s="316"/>
      <c r="AQ24" s="308"/>
      <c r="AR24" s="309"/>
      <c r="AS24" s="309"/>
      <c r="AT24" s="309"/>
      <c r="AU24" s="309"/>
      <c r="AV24" s="310"/>
      <c r="AW24" s="138"/>
      <c r="AY24" s="8"/>
    </row>
    <row r="25" spans="1:51" ht="12" x14ac:dyDescent="0.2">
      <c r="A25" s="95">
        <v>15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9"/>
      <c r="T25" s="317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9"/>
      <c r="AL25" s="314"/>
      <c r="AM25" s="315"/>
      <c r="AN25" s="315"/>
      <c r="AO25" s="315"/>
      <c r="AP25" s="316"/>
      <c r="AQ25" s="308"/>
      <c r="AR25" s="309"/>
      <c r="AS25" s="309"/>
      <c r="AT25" s="309"/>
      <c r="AU25" s="309"/>
      <c r="AV25" s="310"/>
      <c r="AW25" s="138"/>
      <c r="AY25" s="8"/>
    </row>
    <row r="26" spans="1:51" ht="12" x14ac:dyDescent="0.2">
      <c r="A26" s="95">
        <v>16</v>
      </c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9"/>
      <c r="T26" s="317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9"/>
      <c r="AL26" s="314"/>
      <c r="AM26" s="315"/>
      <c r="AN26" s="315"/>
      <c r="AO26" s="315"/>
      <c r="AP26" s="316"/>
      <c r="AQ26" s="308"/>
      <c r="AR26" s="309"/>
      <c r="AS26" s="309"/>
      <c r="AT26" s="309"/>
      <c r="AU26" s="309"/>
      <c r="AV26" s="310"/>
      <c r="AW26" s="138"/>
      <c r="AY26" s="8"/>
    </row>
    <row r="27" spans="1:51" ht="12" x14ac:dyDescent="0.2">
      <c r="A27" s="95">
        <v>17</v>
      </c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9"/>
      <c r="T27" s="317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9"/>
      <c r="AL27" s="314"/>
      <c r="AM27" s="315"/>
      <c r="AN27" s="315"/>
      <c r="AO27" s="315"/>
      <c r="AP27" s="316"/>
      <c r="AQ27" s="308"/>
      <c r="AR27" s="309"/>
      <c r="AS27" s="309"/>
      <c r="AT27" s="309"/>
      <c r="AU27" s="309"/>
      <c r="AV27" s="310"/>
      <c r="AW27" s="138"/>
      <c r="AY27" s="8"/>
    </row>
    <row r="28" spans="1:51" ht="12" x14ac:dyDescent="0.2">
      <c r="A28" s="95">
        <v>18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9"/>
      <c r="T28" s="317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9"/>
      <c r="AL28" s="314"/>
      <c r="AM28" s="315"/>
      <c r="AN28" s="315"/>
      <c r="AO28" s="315"/>
      <c r="AP28" s="316"/>
      <c r="AQ28" s="308"/>
      <c r="AR28" s="309"/>
      <c r="AS28" s="309"/>
      <c r="AT28" s="309"/>
      <c r="AU28" s="309"/>
      <c r="AV28" s="310"/>
      <c r="AW28" s="138"/>
      <c r="AY28" s="8"/>
    </row>
    <row r="29" spans="1:51" ht="12" x14ac:dyDescent="0.2">
      <c r="A29" s="95">
        <v>19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9"/>
      <c r="T29" s="317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9"/>
      <c r="AL29" s="314"/>
      <c r="AM29" s="315"/>
      <c r="AN29" s="315"/>
      <c r="AO29" s="315"/>
      <c r="AP29" s="316"/>
      <c r="AQ29" s="308"/>
      <c r="AR29" s="309"/>
      <c r="AS29" s="309"/>
      <c r="AT29" s="309"/>
      <c r="AU29" s="309"/>
      <c r="AV29" s="310"/>
      <c r="AW29" s="138"/>
      <c r="AY29" s="8"/>
    </row>
    <row r="30" spans="1:51" ht="12" x14ac:dyDescent="0.2">
      <c r="A30" s="95">
        <v>20</v>
      </c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9"/>
      <c r="T30" s="317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9"/>
      <c r="AL30" s="314"/>
      <c r="AM30" s="315"/>
      <c r="AN30" s="315"/>
      <c r="AO30" s="315"/>
      <c r="AP30" s="316"/>
      <c r="AQ30" s="308"/>
      <c r="AR30" s="309"/>
      <c r="AS30" s="309"/>
      <c r="AT30" s="309"/>
      <c r="AU30" s="309"/>
      <c r="AV30" s="310"/>
      <c r="AW30" s="138"/>
      <c r="AY30" s="8"/>
    </row>
    <row r="31" spans="1:51" ht="12" x14ac:dyDescent="0.2">
      <c r="A31" s="95">
        <v>21</v>
      </c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9"/>
      <c r="T31" s="317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9"/>
      <c r="AL31" s="314"/>
      <c r="AM31" s="315"/>
      <c r="AN31" s="315"/>
      <c r="AO31" s="315"/>
      <c r="AP31" s="316"/>
      <c r="AQ31" s="308"/>
      <c r="AR31" s="309"/>
      <c r="AS31" s="309"/>
      <c r="AT31" s="309"/>
      <c r="AU31" s="309"/>
      <c r="AV31" s="310"/>
      <c r="AW31" s="138"/>
      <c r="AY31" s="8"/>
    </row>
    <row r="32" spans="1:51" ht="12" x14ac:dyDescent="0.2">
      <c r="A32" s="95">
        <v>22</v>
      </c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9"/>
      <c r="T32" s="317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9"/>
      <c r="AL32" s="314"/>
      <c r="AM32" s="315"/>
      <c r="AN32" s="315"/>
      <c r="AO32" s="315"/>
      <c r="AP32" s="316"/>
      <c r="AQ32" s="308"/>
      <c r="AR32" s="309"/>
      <c r="AS32" s="309"/>
      <c r="AT32" s="309"/>
      <c r="AU32" s="309"/>
      <c r="AV32" s="310"/>
      <c r="AW32" s="138"/>
      <c r="AY32" s="8"/>
    </row>
    <row r="33" spans="1:51" ht="12" x14ac:dyDescent="0.2">
      <c r="A33" s="95">
        <v>23</v>
      </c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9"/>
      <c r="T33" s="317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9"/>
      <c r="AL33" s="314"/>
      <c r="AM33" s="315"/>
      <c r="AN33" s="315"/>
      <c r="AO33" s="315"/>
      <c r="AP33" s="316"/>
      <c r="AQ33" s="308"/>
      <c r="AR33" s="309"/>
      <c r="AS33" s="309"/>
      <c r="AT33" s="309"/>
      <c r="AU33" s="309"/>
      <c r="AV33" s="310"/>
      <c r="AW33" s="138"/>
      <c r="AY33" s="8"/>
    </row>
    <row r="34" spans="1:51" ht="12" x14ac:dyDescent="0.2">
      <c r="A34" s="95">
        <v>24</v>
      </c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9"/>
      <c r="T34" s="317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9"/>
      <c r="AL34" s="314"/>
      <c r="AM34" s="315"/>
      <c r="AN34" s="315"/>
      <c r="AO34" s="315"/>
      <c r="AP34" s="316"/>
      <c r="AQ34" s="308"/>
      <c r="AR34" s="309"/>
      <c r="AS34" s="309"/>
      <c r="AT34" s="309"/>
      <c r="AU34" s="309"/>
      <c r="AV34" s="310"/>
      <c r="AW34" s="138"/>
      <c r="AY34" s="8"/>
    </row>
    <row r="35" spans="1:51" ht="12" x14ac:dyDescent="0.2">
      <c r="A35" s="95">
        <v>25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9"/>
      <c r="T35" s="317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9"/>
      <c r="AL35" s="314"/>
      <c r="AM35" s="315"/>
      <c r="AN35" s="315"/>
      <c r="AO35" s="315"/>
      <c r="AP35" s="316"/>
      <c r="AQ35" s="308"/>
      <c r="AR35" s="309"/>
      <c r="AS35" s="309"/>
      <c r="AT35" s="309"/>
      <c r="AU35" s="309"/>
      <c r="AV35" s="310"/>
      <c r="AW35" s="138"/>
      <c r="AY35" s="8"/>
    </row>
    <row r="36" spans="1:51" x14ac:dyDescent="0.2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121"/>
      <c r="AY36" s="8"/>
    </row>
  </sheetData>
  <sheetProtection password="E0D8" sheet="1"/>
  <mergeCells count="106">
    <mergeCell ref="AL30:AP30"/>
    <mergeCell ref="AQ30:AV30"/>
    <mergeCell ref="B30:S30"/>
    <mergeCell ref="T30:AK30"/>
    <mergeCell ref="AL31:AP31"/>
    <mergeCell ref="AQ31:AV31"/>
    <mergeCell ref="B31:S31"/>
    <mergeCell ref="T31:AK31"/>
    <mergeCell ref="AL35:AP35"/>
    <mergeCell ref="AQ35:AV35"/>
    <mergeCell ref="B35:S35"/>
    <mergeCell ref="T35:AK35"/>
    <mergeCell ref="AL32:AP32"/>
    <mergeCell ref="AQ32:AV32"/>
    <mergeCell ref="B32:S32"/>
    <mergeCell ref="T32:AK32"/>
    <mergeCell ref="AL33:AP33"/>
    <mergeCell ref="AQ33:AV33"/>
    <mergeCell ref="B33:S33"/>
    <mergeCell ref="T33:AK33"/>
    <mergeCell ref="AL34:AP34"/>
    <mergeCell ref="AQ34:AV34"/>
    <mergeCell ref="B34:S34"/>
    <mergeCell ref="T34:AK34"/>
    <mergeCell ref="AL27:AP27"/>
    <mergeCell ref="AQ27:AV27"/>
    <mergeCell ref="B27:S27"/>
    <mergeCell ref="T27:AK27"/>
    <mergeCell ref="AL28:AP28"/>
    <mergeCell ref="AQ28:AV28"/>
    <mergeCell ref="B28:S28"/>
    <mergeCell ref="T28:AK28"/>
    <mergeCell ref="AL29:AP29"/>
    <mergeCell ref="AQ29:AV29"/>
    <mergeCell ref="B29:S29"/>
    <mergeCell ref="T29:AK29"/>
    <mergeCell ref="AL24:AP24"/>
    <mergeCell ref="AQ24:AV24"/>
    <mergeCell ref="B24:S24"/>
    <mergeCell ref="T24:AK24"/>
    <mergeCell ref="AL25:AP25"/>
    <mergeCell ref="AQ25:AV25"/>
    <mergeCell ref="B25:S25"/>
    <mergeCell ref="T25:AK25"/>
    <mergeCell ref="AL26:AP26"/>
    <mergeCell ref="AQ26:AV26"/>
    <mergeCell ref="B26:S26"/>
    <mergeCell ref="T26:AK26"/>
    <mergeCell ref="B22:S22"/>
    <mergeCell ref="T22:AK22"/>
    <mergeCell ref="B20:S20"/>
    <mergeCell ref="T20:AK20"/>
    <mergeCell ref="AL20:AP20"/>
    <mergeCell ref="AQ20:AV20"/>
    <mergeCell ref="AL23:AP23"/>
    <mergeCell ref="AQ23:AV23"/>
    <mergeCell ref="B23:S23"/>
    <mergeCell ref="T23:AK23"/>
    <mergeCell ref="AL21:AP21"/>
    <mergeCell ref="AQ21:AV21"/>
    <mergeCell ref="B21:S21"/>
    <mergeCell ref="T21:AK21"/>
    <mergeCell ref="AL22:AP22"/>
    <mergeCell ref="AQ22:AV22"/>
    <mergeCell ref="AN1:AW1"/>
    <mergeCell ref="AO2:AW2"/>
    <mergeCell ref="AL11:AP11"/>
    <mergeCell ref="AQ11:AV11"/>
    <mergeCell ref="B14:S14"/>
    <mergeCell ref="AL17:AP17"/>
    <mergeCell ref="AQ17:AV17"/>
    <mergeCell ref="AQ16:AV16"/>
    <mergeCell ref="AL16:AP16"/>
    <mergeCell ref="AQ15:AV15"/>
    <mergeCell ref="B11:S11"/>
    <mergeCell ref="T11:AK11"/>
    <mergeCell ref="AS4:AW4"/>
    <mergeCell ref="AL4:AP4"/>
    <mergeCell ref="O4:AA4"/>
    <mergeCell ref="AQ7:AV7"/>
    <mergeCell ref="AQ13:AV13"/>
    <mergeCell ref="AL14:AP14"/>
    <mergeCell ref="B13:S13"/>
    <mergeCell ref="AL15:AP15"/>
    <mergeCell ref="T12:AK12"/>
    <mergeCell ref="AQ19:AV19"/>
    <mergeCell ref="AL12:AP12"/>
    <mergeCell ref="AQ12:AV12"/>
    <mergeCell ref="AL13:AP13"/>
    <mergeCell ref="T13:AK13"/>
    <mergeCell ref="T14:AK14"/>
    <mergeCell ref="B19:S19"/>
    <mergeCell ref="B17:S17"/>
    <mergeCell ref="T17:AK17"/>
    <mergeCell ref="T19:AK19"/>
    <mergeCell ref="B15:S15"/>
    <mergeCell ref="AQ14:AV14"/>
    <mergeCell ref="AQ18:AV18"/>
    <mergeCell ref="AL19:AP19"/>
    <mergeCell ref="B12:S12"/>
    <mergeCell ref="B18:S18"/>
    <mergeCell ref="T18:AK18"/>
    <mergeCell ref="T15:AK15"/>
    <mergeCell ref="B16:S16"/>
    <mergeCell ref="AL18:AP18"/>
    <mergeCell ref="T16:AK16"/>
  </mergeCells>
  <phoneticPr fontId="13" type="noConversion"/>
  <dataValidations count="2">
    <dataValidation type="date" allowBlank="1" showInputMessage="1" showErrorMessage="1" errorTitle="Eingabe unzulässig" error="Bitte geben Sie ein gültiges Datum ein." sqref="AL11:AP35">
      <formula1>36526</formula1>
      <formula2>73050</formula2>
    </dataValidation>
    <dataValidation type="custom" operator="greaterThanOrEqual" allowBlank="1" showInputMessage="1" showErrorMessage="1" errorTitle="Eingabe unzulässig" error="Bitte geben Sie einen Betrag ein." sqref="AQ11:AV35">
      <formula1>IF(AND(ISNUMBER(AQ11),INT(AQ11*100)=AQ11*100),TRUE,FALSE)</formula1>
    </dataValidation>
  </dataValidations>
  <printOptions horizontalCentered="1"/>
  <pageMargins left="0.59055118110236227" right="0.59055118110236227" top="0.98425196850393704" bottom="0.59055118110236227" header="0.51181102362204722" footer="0.31496062992125984"/>
  <pageSetup paperSize="9" orientation="landscape" verticalDpi="300" r:id="rId1"/>
  <headerFooter alignWithMargins="0">
    <oddFooter>&amp;L&amp;A&amp;C&amp;P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7"/>
  <sheetViews>
    <sheetView workbookViewId="0">
      <selection activeCell="B12" sqref="B12:V12"/>
    </sheetView>
  </sheetViews>
  <sheetFormatPr baseColWidth="10" defaultColWidth="2.7109375" defaultRowHeight="11.25" x14ac:dyDescent="0.2"/>
  <cols>
    <col min="1" max="47" width="2.7109375" style="8" customWidth="1"/>
    <col min="48" max="48" width="2.5703125" style="8" bestFit="1" customWidth="1"/>
    <col min="49" max="49" width="2.7109375" style="8"/>
    <col min="50" max="50" width="2.7109375" style="8" customWidth="1"/>
    <col min="51" max="16384" width="2.7109375" style="8"/>
  </cols>
  <sheetData>
    <row r="1" spans="1:48" s="2" customForma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87" t="s">
        <v>1343</v>
      </c>
      <c r="AH1" s="47" t="s">
        <v>1344</v>
      </c>
      <c r="AI1" s="48"/>
      <c r="AJ1" s="48"/>
      <c r="AK1" s="48"/>
      <c r="AL1" s="48"/>
      <c r="AM1" s="274" t="str">
        <f>IF('Seite 1'!$V$1="","",'Seite 1'!$V$1)</f>
        <v/>
      </c>
      <c r="AN1" s="275"/>
      <c r="AO1" s="275"/>
      <c r="AP1" s="275"/>
      <c r="AQ1" s="275"/>
      <c r="AR1" s="275"/>
      <c r="AS1" s="275"/>
      <c r="AT1" s="275"/>
      <c r="AU1" s="275"/>
      <c r="AV1" s="276"/>
    </row>
    <row r="2" spans="1:48" s="4" customFormat="1" x14ac:dyDescent="0.2">
      <c r="A2" s="10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6"/>
      <c r="AH2" s="47" t="s">
        <v>1342</v>
      </c>
      <c r="AI2" s="48"/>
      <c r="AJ2" s="48"/>
      <c r="AK2" s="48"/>
      <c r="AL2" s="48"/>
      <c r="AM2" s="48"/>
      <c r="AN2" s="274" t="str">
        <f>IF('Seite 1'!$X$2="","",'Seite 1'!$X$2)</f>
        <v/>
      </c>
      <c r="AO2" s="275"/>
      <c r="AP2" s="275"/>
      <c r="AQ2" s="275"/>
      <c r="AR2" s="275"/>
      <c r="AS2" s="275"/>
      <c r="AT2" s="275"/>
      <c r="AU2" s="275"/>
      <c r="AV2" s="276"/>
    </row>
    <row r="3" spans="1:48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3"/>
      <c r="AP3" s="23"/>
      <c r="AQ3" s="23"/>
      <c r="AR3" s="23"/>
      <c r="AS3" s="23"/>
      <c r="AT3" s="23"/>
      <c r="AU3" s="23"/>
      <c r="AV3" s="24"/>
    </row>
    <row r="4" spans="1:48" x14ac:dyDescent="0.2">
      <c r="A4" s="11" t="s">
        <v>1267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60"/>
      <c r="M4" s="160"/>
      <c r="N4" s="160"/>
      <c r="O4" s="160"/>
      <c r="P4" s="160"/>
      <c r="Q4" s="13"/>
      <c r="R4" s="13"/>
      <c r="S4" s="160"/>
      <c r="T4" s="160"/>
      <c r="U4" s="160"/>
      <c r="V4" s="160"/>
      <c r="W4" s="160"/>
      <c r="X4" s="13"/>
      <c r="Y4" s="13"/>
      <c r="Z4" s="13"/>
      <c r="AA4" s="108"/>
      <c r="AB4" s="108"/>
      <c r="AC4" s="108"/>
      <c r="AD4" s="108"/>
      <c r="AE4" s="108"/>
      <c r="AF4" s="108"/>
      <c r="AG4" s="108"/>
      <c r="AH4" s="108"/>
      <c r="AI4" s="108"/>
      <c r="AJ4" s="13" t="s">
        <v>1287</v>
      </c>
      <c r="AK4" s="306" t="str">
        <f>IF('Seite 2'!$AE$6="","",'Seite 2'!$AE$6)</f>
        <v xml:space="preserve"> </v>
      </c>
      <c r="AL4" s="339"/>
      <c r="AM4" s="320"/>
      <c r="AN4" s="320"/>
      <c r="AO4" s="321"/>
      <c r="AP4" s="13"/>
      <c r="AQ4" s="13" t="s">
        <v>1288</v>
      </c>
      <c r="AR4" s="306" t="str">
        <f>IF('Seite 2'!$AE$7="","",'Seite 2'!$AE$7)</f>
        <v xml:space="preserve"> </v>
      </c>
      <c r="AS4" s="320"/>
      <c r="AT4" s="320"/>
      <c r="AU4" s="320"/>
      <c r="AV4" s="321"/>
    </row>
    <row r="5" spans="1:48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 t="s">
        <v>8058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138" t="str">
        <f>IF('Seite 2'!N54="","",'Seite 2'!N54)</f>
        <v/>
      </c>
      <c r="AM5" s="97" t="s">
        <v>1324</v>
      </c>
      <c r="AN5" s="23"/>
      <c r="AO5" s="23"/>
      <c r="AP5" s="23"/>
      <c r="AQ5" s="138" t="str">
        <f>IF('Seite 2'!S54="","",'Seite 2'!S54)</f>
        <v/>
      </c>
      <c r="AR5" s="97" t="s">
        <v>1325</v>
      </c>
      <c r="AS5" s="23"/>
      <c r="AT5" s="23"/>
      <c r="AU5" s="23"/>
      <c r="AV5" s="24"/>
    </row>
    <row r="6" spans="1:48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4"/>
    </row>
    <row r="7" spans="1:48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157" t="s">
        <v>1290</v>
      </c>
      <c r="AQ7" s="322">
        <f ca="1">SUM(INDIRECT("AQ12"):INDIRECT("AQ36"))</f>
        <v>0</v>
      </c>
      <c r="AR7" s="323"/>
      <c r="AS7" s="323"/>
      <c r="AT7" s="323"/>
      <c r="AU7" s="324"/>
      <c r="AV7" s="24"/>
    </row>
    <row r="8" spans="1:48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</row>
    <row r="9" spans="1:48" x14ac:dyDescent="0.2">
      <c r="A9" s="33" t="s">
        <v>1252</v>
      </c>
      <c r="B9" s="18" t="s">
        <v>1268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8" t="s">
        <v>1380</v>
      </c>
      <c r="X9" s="19"/>
      <c r="Y9" s="19"/>
      <c r="Z9" s="19"/>
      <c r="AA9" s="19"/>
      <c r="AB9" s="19"/>
      <c r="AC9" s="19"/>
      <c r="AD9" s="19"/>
      <c r="AE9" s="20"/>
      <c r="AF9" s="18" t="s">
        <v>1373</v>
      </c>
      <c r="AG9" s="19"/>
      <c r="AH9" s="20"/>
      <c r="AI9" s="18" t="s">
        <v>1375</v>
      </c>
      <c r="AJ9" s="19"/>
      <c r="AK9" s="20"/>
      <c r="AL9" s="18" t="s">
        <v>1269</v>
      </c>
      <c r="AM9" s="19"/>
      <c r="AN9" s="19"/>
      <c r="AO9" s="19"/>
      <c r="AP9" s="20"/>
      <c r="AQ9" s="18" t="s">
        <v>1260</v>
      </c>
      <c r="AR9" s="19"/>
      <c r="AS9" s="19"/>
      <c r="AT9" s="19"/>
      <c r="AU9" s="20"/>
      <c r="AV9" s="17" t="s">
        <v>1330</v>
      </c>
    </row>
    <row r="10" spans="1:48" x14ac:dyDescent="0.2">
      <c r="A10" s="43"/>
      <c r="B10" s="74" t="s">
        <v>1298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4" t="s">
        <v>1381</v>
      </c>
      <c r="X10" s="75"/>
      <c r="Y10" s="75"/>
      <c r="Z10" s="75"/>
      <c r="AA10" s="75"/>
      <c r="AB10" s="75"/>
      <c r="AC10" s="75"/>
      <c r="AD10" s="23"/>
      <c r="AE10" s="24"/>
      <c r="AF10" s="22" t="s">
        <v>1374</v>
      </c>
      <c r="AG10" s="23"/>
      <c r="AH10" s="24"/>
      <c r="AI10" s="22" t="s">
        <v>1374</v>
      </c>
      <c r="AJ10" s="23"/>
      <c r="AK10" s="24"/>
      <c r="AL10" s="22"/>
      <c r="AM10" s="23"/>
      <c r="AN10" s="23"/>
      <c r="AO10" s="23"/>
      <c r="AP10" s="24"/>
      <c r="AQ10" s="22"/>
      <c r="AR10" s="23"/>
      <c r="AS10" s="23"/>
      <c r="AT10" s="23"/>
      <c r="AU10" s="24"/>
      <c r="AV10" s="43"/>
    </row>
    <row r="11" spans="1:48" x14ac:dyDescent="0.2">
      <c r="A11" s="34"/>
      <c r="B11" s="30"/>
      <c r="C11" s="31"/>
      <c r="D11" s="31"/>
      <c r="E11" s="31"/>
      <c r="F11" s="31"/>
      <c r="G11" s="31"/>
      <c r="H11" s="31"/>
      <c r="I11" s="31"/>
      <c r="J11" s="3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6" t="s">
        <v>1379</v>
      </c>
      <c r="X11" s="27"/>
      <c r="Y11" s="27"/>
      <c r="Z11" s="26" t="s">
        <v>1378</v>
      </c>
      <c r="AA11" s="27"/>
      <c r="AB11" s="27"/>
      <c r="AC11" s="26" t="s">
        <v>1377</v>
      </c>
      <c r="AD11" s="27"/>
      <c r="AE11" s="28"/>
      <c r="AF11" s="26" t="s">
        <v>1360</v>
      </c>
      <c r="AG11" s="27"/>
      <c r="AH11" s="28"/>
      <c r="AI11" s="26" t="s">
        <v>1360</v>
      </c>
      <c r="AJ11" s="27"/>
      <c r="AK11" s="28"/>
      <c r="AL11" s="26"/>
      <c r="AM11" s="27"/>
      <c r="AN11" s="27" t="s">
        <v>1289</v>
      </c>
      <c r="AO11" s="27"/>
      <c r="AP11" s="28"/>
      <c r="AQ11" s="26"/>
      <c r="AR11" s="27"/>
      <c r="AS11" s="27" t="s">
        <v>1289</v>
      </c>
      <c r="AT11" s="27"/>
      <c r="AU11" s="28"/>
      <c r="AV11" s="34"/>
    </row>
    <row r="12" spans="1:48" ht="12" x14ac:dyDescent="0.2">
      <c r="A12" s="98">
        <v>1</v>
      </c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9"/>
      <c r="W12" s="342"/>
      <c r="X12" s="343"/>
      <c r="Y12" s="344"/>
      <c r="Z12" s="342"/>
      <c r="AA12" s="343"/>
      <c r="AB12" s="344"/>
      <c r="AC12" s="342"/>
      <c r="AD12" s="343"/>
      <c r="AE12" s="344"/>
      <c r="AF12" s="333"/>
      <c r="AG12" s="334"/>
      <c r="AH12" s="335"/>
      <c r="AI12" s="333"/>
      <c r="AJ12" s="334"/>
      <c r="AK12" s="335"/>
      <c r="AL12" s="308"/>
      <c r="AM12" s="309"/>
      <c r="AN12" s="309"/>
      <c r="AO12" s="309"/>
      <c r="AP12" s="310"/>
      <c r="AQ12" s="325">
        <f ca="1">ROUND(IF(INDIRECT("AF12")&lt;&gt;"",INDIRECT("AL12")/INDIRECT("AF12")*INDIRECT("AI12"),0),2)</f>
        <v>0</v>
      </c>
      <c r="AR12" s="326" t="s">
        <v>8061</v>
      </c>
      <c r="AS12" s="326" t="s">
        <v>8061</v>
      </c>
      <c r="AT12" s="326" t="s">
        <v>8061</v>
      </c>
      <c r="AU12" s="327" t="s">
        <v>8061</v>
      </c>
      <c r="AV12" s="35"/>
    </row>
    <row r="13" spans="1:48" ht="12" x14ac:dyDescent="0.2">
      <c r="A13" s="98">
        <v>2</v>
      </c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9"/>
      <c r="W13" s="342"/>
      <c r="X13" s="343"/>
      <c r="Y13" s="344"/>
      <c r="Z13" s="342"/>
      <c r="AA13" s="343"/>
      <c r="AB13" s="344"/>
      <c r="AC13" s="342"/>
      <c r="AD13" s="343"/>
      <c r="AE13" s="344"/>
      <c r="AF13" s="333"/>
      <c r="AG13" s="334"/>
      <c r="AH13" s="335"/>
      <c r="AI13" s="333"/>
      <c r="AJ13" s="334"/>
      <c r="AK13" s="335"/>
      <c r="AL13" s="308"/>
      <c r="AM13" s="309"/>
      <c r="AN13" s="309"/>
      <c r="AO13" s="309"/>
      <c r="AP13" s="310"/>
      <c r="AQ13" s="325">
        <f ca="1">ROUND(IF(INDIRECT("AF13")&lt;&gt;"",INDIRECT("AL13")/INDIRECT("AF13")*INDIRECT("AI13"),0),2)</f>
        <v>0</v>
      </c>
      <c r="AR13" s="326" t="s">
        <v>8061</v>
      </c>
      <c r="AS13" s="326" t="s">
        <v>8061</v>
      </c>
      <c r="AT13" s="326" t="s">
        <v>8061</v>
      </c>
      <c r="AU13" s="327" t="s">
        <v>8061</v>
      </c>
      <c r="AV13" s="35"/>
    </row>
    <row r="14" spans="1:48" ht="12" x14ac:dyDescent="0.2">
      <c r="A14" s="98">
        <v>3</v>
      </c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9"/>
      <c r="W14" s="342"/>
      <c r="X14" s="343"/>
      <c r="Y14" s="344"/>
      <c r="Z14" s="342"/>
      <c r="AA14" s="343"/>
      <c r="AB14" s="344"/>
      <c r="AC14" s="342"/>
      <c r="AD14" s="343"/>
      <c r="AE14" s="344"/>
      <c r="AF14" s="333"/>
      <c r="AG14" s="334"/>
      <c r="AH14" s="335"/>
      <c r="AI14" s="333"/>
      <c r="AJ14" s="334"/>
      <c r="AK14" s="335"/>
      <c r="AL14" s="308"/>
      <c r="AM14" s="309"/>
      <c r="AN14" s="309"/>
      <c r="AO14" s="309"/>
      <c r="AP14" s="310"/>
      <c r="AQ14" s="325">
        <f ca="1">ROUND(IF(INDIRECT("AF14")&lt;&gt;"",INDIRECT("AL14")/INDIRECT("AF14")*INDIRECT("AI14"),0),2)</f>
        <v>0</v>
      </c>
      <c r="AR14" s="326" t="s">
        <v>8061</v>
      </c>
      <c r="AS14" s="326" t="s">
        <v>8061</v>
      </c>
      <c r="AT14" s="326" t="s">
        <v>8061</v>
      </c>
      <c r="AU14" s="327" t="s">
        <v>8061</v>
      </c>
      <c r="AV14" s="35"/>
    </row>
    <row r="15" spans="1:48" ht="12" x14ac:dyDescent="0.2">
      <c r="A15" s="98">
        <v>4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9"/>
      <c r="W15" s="342"/>
      <c r="X15" s="343"/>
      <c r="Y15" s="344"/>
      <c r="Z15" s="342"/>
      <c r="AA15" s="343"/>
      <c r="AB15" s="344"/>
      <c r="AC15" s="342"/>
      <c r="AD15" s="343"/>
      <c r="AE15" s="344"/>
      <c r="AF15" s="333"/>
      <c r="AG15" s="334"/>
      <c r="AH15" s="335"/>
      <c r="AI15" s="333"/>
      <c r="AJ15" s="334"/>
      <c r="AK15" s="335"/>
      <c r="AL15" s="308"/>
      <c r="AM15" s="309"/>
      <c r="AN15" s="309"/>
      <c r="AO15" s="309"/>
      <c r="AP15" s="310"/>
      <c r="AQ15" s="325">
        <f ca="1">ROUND(IF(INDIRECT("AF15")&lt;&gt;"",INDIRECT("AL15")/INDIRECT("AF15")*INDIRECT("AI15"),0),2)</f>
        <v>0</v>
      </c>
      <c r="AR15" s="326" t="s">
        <v>8061</v>
      </c>
      <c r="AS15" s="326" t="s">
        <v>8061</v>
      </c>
      <c r="AT15" s="326" t="s">
        <v>8061</v>
      </c>
      <c r="AU15" s="327" t="s">
        <v>8061</v>
      </c>
      <c r="AV15" s="35"/>
    </row>
    <row r="16" spans="1:48" ht="12" x14ac:dyDescent="0.2">
      <c r="A16" s="98">
        <v>5</v>
      </c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9"/>
      <c r="W16" s="342"/>
      <c r="X16" s="343"/>
      <c r="Y16" s="344"/>
      <c r="Z16" s="342"/>
      <c r="AA16" s="343"/>
      <c r="AB16" s="344"/>
      <c r="AC16" s="342"/>
      <c r="AD16" s="343"/>
      <c r="AE16" s="344"/>
      <c r="AF16" s="333"/>
      <c r="AG16" s="334"/>
      <c r="AH16" s="335"/>
      <c r="AI16" s="333"/>
      <c r="AJ16" s="334"/>
      <c r="AK16" s="335"/>
      <c r="AL16" s="308"/>
      <c r="AM16" s="309"/>
      <c r="AN16" s="309"/>
      <c r="AO16" s="309"/>
      <c r="AP16" s="310"/>
      <c r="AQ16" s="325">
        <f ca="1">ROUND(IF(INDIRECT("AF16")&lt;&gt;"",INDIRECT("AL16")/INDIRECT("AF16")*INDIRECT("AI16"),0),2)</f>
        <v>0</v>
      </c>
      <c r="AR16" s="326" t="s">
        <v>8061</v>
      </c>
      <c r="AS16" s="326" t="s">
        <v>8061</v>
      </c>
      <c r="AT16" s="326" t="s">
        <v>8061</v>
      </c>
      <c r="AU16" s="327" t="s">
        <v>8061</v>
      </c>
      <c r="AV16" s="35"/>
    </row>
    <row r="17" spans="1:48" ht="12" x14ac:dyDescent="0.2">
      <c r="A17" s="98">
        <v>6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9"/>
      <c r="W17" s="342"/>
      <c r="X17" s="343"/>
      <c r="Y17" s="344"/>
      <c r="Z17" s="342"/>
      <c r="AA17" s="343"/>
      <c r="AB17" s="344"/>
      <c r="AC17" s="342"/>
      <c r="AD17" s="343"/>
      <c r="AE17" s="344"/>
      <c r="AF17" s="333"/>
      <c r="AG17" s="334"/>
      <c r="AH17" s="335"/>
      <c r="AI17" s="333"/>
      <c r="AJ17" s="334"/>
      <c r="AK17" s="335"/>
      <c r="AL17" s="308"/>
      <c r="AM17" s="309"/>
      <c r="AN17" s="309"/>
      <c r="AO17" s="309"/>
      <c r="AP17" s="310"/>
      <c r="AQ17" s="325">
        <f ca="1">ROUND(IF(INDIRECT("AF17")&lt;&gt;"",INDIRECT("AL17")/INDIRECT("AF17")*INDIRECT("AI17"),0),2)</f>
        <v>0</v>
      </c>
      <c r="AR17" s="326" t="s">
        <v>8061</v>
      </c>
      <c r="AS17" s="326" t="s">
        <v>8061</v>
      </c>
      <c r="AT17" s="326" t="s">
        <v>8061</v>
      </c>
      <c r="AU17" s="327" t="s">
        <v>8061</v>
      </c>
      <c r="AV17" s="35"/>
    </row>
    <row r="18" spans="1:48" ht="12" x14ac:dyDescent="0.2">
      <c r="A18" s="98">
        <v>7</v>
      </c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9"/>
      <c r="W18" s="342"/>
      <c r="X18" s="343"/>
      <c r="Y18" s="344"/>
      <c r="Z18" s="342"/>
      <c r="AA18" s="343"/>
      <c r="AB18" s="344"/>
      <c r="AC18" s="342"/>
      <c r="AD18" s="343"/>
      <c r="AE18" s="344"/>
      <c r="AF18" s="333"/>
      <c r="AG18" s="334"/>
      <c r="AH18" s="335"/>
      <c r="AI18" s="333"/>
      <c r="AJ18" s="334"/>
      <c r="AK18" s="335"/>
      <c r="AL18" s="308"/>
      <c r="AM18" s="309"/>
      <c r="AN18" s="309"/>
      <c r="AO18" s="309"/>
      <c r="AP18" s="310"/>
      <c r="AQ18" s="325">
        <f ca="1">ROUND(IF(INDIRECT("AF18")&lt;&gt;"",INDIRECT("AL18")/INDIRECT("AF18")*INDIRECT("AI18"),0),2)</f>
        <v>0</v>
      </c>
      <c r="AR18" s="326" t="s">
        <v>8061</v>
      </c>
      <c r="AS18" s="326" t="s">
        <v>8061</v>
      </c>
      <c r="AT18" s="326" t="s">
        <v>8061</v>
      </c>
      <c r="AU18" s="327" t="s">
        <v>8061</v>
      </c>
      <c r="AV18" s="35"/>
    </row>
    <row r="19" spans="1:48" ht="12" x14ac:dyDescent="0.2">
      <c r="A19" s="98">
        <v>8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9"/>
      <c r="W19" s="342"/>
      <c r="X19" s="343"/>
      <c r="Y19" s="344"/>
      <c r="Z19" s="342"/>
      <c r="AA19" s="343"/>
      <c r="AB19" s="344"/>
      <c r="AC19" s="342"/>
      <c r="AD19" s="343"/>
      <c r="AE19" s="344"/>
      <c r="AF19" s="333"/>
      <c r="AG19" s="334"/>
      <c r="AH19" s="335"/>
      <c r="AI19" s="333"/>
      <c r="AJ19" s="334"/>
      <c r="AK19" s="335"/>
      <c r="AL19" s="308"/>
      <c r="AM19" s="309"/>
      <c r="AN19" s="309"/>
      <c r="AO19" s="309"/>
      <c r="AP19" s="310"/>
      <c r="AQ19" s="325">
        <f ca="1">ROUND(IF(INDIRECT("AF19")&lt;&gt;"",INDIRECT("AL19")/INDIRECT("AF19")*INDIRECT("AI19"),0),2)</f>
        <v>0</v>
      </c>
      <c r="AR19" s="326" t="s">
        <v>8061</v>
      </c>
      <c r="AS19" s="326" t="s">
        <v>8061</v>
      </c>
      <c r="AT19" s="326" t="s">
        <v>8061</v>
      </c>
      <c r="AU19" s="327" t="s">
        <v>8061</v>
      </c>
      <c r="AV19" s="35"/>
    </row>
    <row r="20" spans="1:48" ht="12" x14ac:dyDescent="0.2">
      <c r="A20" s="98">
        <v>9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9"/>
      <c r="W20" s="342"/>
      <c r="X20" s="343"/>
      <c r="Y20" s="344"/>
      <c r="Z20" s="342"/>
      <c r="AA20" s="343"/>
      <c r="AB20" s="344"/>
      <c r="AC20" s="342"/>
      <c r="AD20" s="343"/>
      <c r="AE20" s="344"/>
      <c r="AF20" s="333"/>
      <c r="AG20" s="334"/>
      <c r="AH20" s="335"/>
      <c r="AI20" s="333"/>
      <c r="AJ20" s="334"/>
      <c r="AK20" s="335"/>
      <c r="AL20" s="308"/>
      <c r="AM20" s="309"/>
      <c r="AN20" s="309"/>
      <c r="AO20" s="309"/>
      <c r="AP20" s="310"/>
      <c r="AQ20" s="325">
        <f ca="1">ROUND(IF(INDIRECT("AF20")&lt;&gt;"",INDIRECT("AL20")/INDIRECT("AF20")*INDIRECT("AI20"),0),2)</f>
        <v>0</v>
      </c>
      <c r="AR20" s="326" t="s">
        <v>8061</v>
      </c>
      <c r="AS20" s="326" t="s">
        <v>8061</v>
      </c>
      <c r="AT20" s="326" t="s">
        <v>8061</v>
      </c>
      <c r="AU20" s="327" t="s">
        <v>8061</v>
      </c>
      <c r="AV20" s="35"/>
    </row>
    <row r="21" spans="1:48" ht="12" x14ac:dyDescent="0.2">
      <c r="A21" s="98">
        <v>10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9"/>
      <c r="W21" s="342"/>
      <c r="X21" s="343"/>
      <c r="Y21" s="344"/>
      <c r="Z21" s="342"/>
      <c r="AA21" s="343"/>
      <c r="AB21" s="344"/>
      <c r="AC21" s="342"/>
      <c r="AD21" s="343"/>
      <c r="AE21" s="344"/>
      <c r="AF21" s="333"/>
      <c r="AG21" s="334"/>
      <c r="AH21" s="335"/>
      <c r="AI21" s="333"/>
      <c r="AJ21" s="334"/>
      <c r="AK21" s="335"/>
      <c r="AL21" s="308"/>
      <c r="AM21" s="309"/>
      <c r="AN21" s="309"/>
      <c r="AO21" s="309"/>
      <c r="AP21" s="310"/>
      <c r="AQ21" s="325">
        <f ca="1">ROUND(IF(INDIRECT("AF21")&lt;&gt;"",INDIRECT("AL21")/INDIRECT("AF21")*INDIRECT("AI21"),0),2)</f>
        <v>0</v>
      </c>
      <c r="AR21" s="326" t="s">
        <v>8061</v>
      </c>
      <c r="AS21" s="326" t="s">
        <v>8061</v>
      </c>
      <c r="AT21" s="326" t="s">
        <v>8061</v>
      </c>
      <c r="AU21" s="327" t="s">
        <v>8061</v>
      </c>
      <c r="AV21" s="35"/>
    </row>
    <row r="22" spans="1:48" ht="12" x14ac:dyDescent="0.2">
      <c r="A22" s="98">
        <v>11</v>
      </c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  <c r="W22" s="342"/>
      <c r="X22" s="343"/>
      <c r="Y22" s="344"/>
      <c r="Z22" s="342"/>
      <c r="AA22" s="343"/>
      <c r="AB22" s="344"/>
      <c r="AC22" s="342"/>
      <c r="AD22" s="343"/>
      <c r="AE22" s="344"/>
      <c r="AF22" s="333"/>
      <c r="AG22" s="334"/>
      <c r="AH22" s="335"/>
      <c r="AI22" s="333"/>
      <c r="AJ22" s="334"/>
      <c r="AK22" s="335"/>
      <c r="AL22" s="308"/>
      <c r="AM22" s="309"/>
      <c r="AN22" s="309"/>
      <c r="AO22" s="309"/>
      <c r="AP22" s="310"/>
      <c r="AQ22" s="325">
        <f ca="1">ROUND(IF(INDIRECT("AF22")&lt;&gt;"",INDIRECT("AL22")/INDIRECT("AF22")*INDIRECT("AI22"),0),2)</f>
        <v>0</v>
      </c>
      <c r="AR22" s="326" t="s">
        <v>8061</v>
      </c>
      <c r="AS22" s="326" t="s">
        <v>8061</v>
      </c>
      <c r="AT22" s="326" t="s">
        <v>8061</v>
      </c>
      <c r="AU22" s="327" t="s">
        <v>8061</v>
      </c>
      <c r="AV22" s="35"/>
    </row>
    <row r="23" spans="1:48" ht="12" x14ac:dyDescent="0.2">
      <c r="A23" s="98">
        <v>12</v>
      </c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9"/>
      <c r="W23" s="342"/>
      <c r="X23" s="343"/>
      <c r="Y23" s="344"/>
      <c r="Z23" s="342"/>
      <c r="AA23" s="343"/>
      <c r="AB23" s="344"/>
      <c r="AC23" s="342"/>
      <c r="AD23" s="343"/>
      <c r="AE23" s="344"/>
      <c r="AF23" s="333"/>
      <c r="AG23" s="334"/>
      <c r="AH23" s="335"/>
      <c r="AI23" s="333"/>
      <c r="AJ23" s="334"/>
      <c r="AK23" s="335"/>
      <c r="AL23" s="308"/>
      <c r="AM23" s="309"/>
      <c r="AN23" s="309"/>
      <c r="AO23" s="309"/>
      <c r="AP23" s="310"/>
      <c r="AQ23" s="325">
        <f ca="1">ROUND(IF(INDIRECT("AF23")&lt;&gt;"",INDIRECT("AL23")/INDIRECT("AF23")*INDIRECT("AI23"),0),2)</f>
        <v>0</v>
      </c>
      <c r="AR23" s="326" t="s">
        <v>8061</v>
      </c>
      <c r="AS23" s="326" t="s">
        <v>8061</v>
      </c>
      <c r="AT23" s="326" t="s">
        <v>8061</v>
      </c>
      <c r="AU23" s="327" t="s">
        <v>8061</v>
      </c>
      <c r="AV23" s="35"/>
    </row>
    <row r="24" spans="1:48" ht="12" x14ac:dyDescent="0.2">
      <c r="A24" s="98">
        <v>13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9"/>
      <c r="W24" s="342"/>
      <c r="X24" s="343"/>
      <c r="Y24" s="344"/>
      <c r="Z24" s="342"/>
      <c r="AA24" s="343"/>
      <c r="AB24" s="344"/>
      <c r="AC24" s="342"/>
      <c r="AD24" s="343"/>
      <c r="AE24" s="344"/>
      <c r="AF24" s="333"/>
      <c r="AG24" s="334"/>
      <c r="AH24" s="335"/>
      <c r="AI24" s="333"/>
      <c r="AJ24" s="334"/>
      <c r="AK24" s="335"/>
      <c r="AL24" s="308"/>
      <c r="AM24" s="309"/>
      <c r="AN24" s="309"/>
      <c r="AO24" s="309"/>
      <c r="AP24" s="310"/>
      <c r="AQ24" s="325">
        <f ca="1">ROUND(IF(INDIRECT("AF24")&lt;&gt;"",INDIRECT("AL24")/INDIRECT("AF24")*INDIRECT("AI24"),0),2)</f>
        <v>0</v>
      </c>
      <c r="AR24" s="326" t="s">
        <v>8061</v>
      </c>
      <c r="AS24" s="326" t="s">
        <v>8061</v>
      </c>
      <c r="AT24" s="326" t="s">
        <v>8061</v>
      </c>
      <c r="AU24" s="327" t="s">
        <v>8061</v>
      </c>
      <c r="AV24" s="35"/>
    </row>
    <row r="25" spans="1:48" ht="12" x14ac:dyDescent="0.2">
      <c r="A25" s="98">
        <v>14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9"/>
      <c r="W25" s="342"/>
      <c r="X25" s="343"/>
      <c r="Y25" s="344"/>
      <c r="Z25" s="342"/>
      <c r="AA25" s="343"/>
      <c r="AB25" s="344"/>
      <c r="AC25" s="342"/>
      <c r="AD25" s="343"/>
      <c r="AE25" s="344"/>
      <c r="AF25" s="333"/>
      <c r="AG25" s="334"/>
      <c r="AH25" s="335"/>
      <c r="AI25" s="333"/>
      <c r="AJ25" s="334"/>
      <c r="AK25" s="335"/>
      <c r="AL25" s="308"/>
      <c r="AM25" s="309"/>
      <c r="AN25" s="309"/>
      <c r="AO25" s="309"/>
      <c r="AP25" s="310"/>
      <c r="AQ25" s="325">
        <f ca="1">ROUND(IF(INDIRECT("AF25")&lt;&gt;"",INDIRECT("AL25")/INDIRECT("AF25")*INDIRECT("AI25"),0),2)</f>
        <v>0</v>
      </c>
      <c r="AR25" s="326" t="s">
        <v>8061</v>
      </c>
      <c r="AS25" s="326" t="s">
        <v>8061</v>
      </c>
      <c r="AT25" s="326" t="s">
        <v>8061</v>
      </c>
      <c r="AU25" s="327" t="s">
        <v>8061</v>
      </c>
      <c r="AV25" s="35"/>
    </row>
    <row r="26" spans="1:48" ht="12" x14ac:dyDescent="0.2">
      <c r="A26" s="98">
        <v>15</v>
      </c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9"/>
      <c r="W26" s="342"/>
      <c r="X26" s="343"/>
      <c r="Y26" s="344"/>
      <c r="Z26" s="342"/>
      <c r="AA26" s="343"/>
      <c r="AB26" s="344"/>
      <c r="AC26" s="342"/>
      <c r="AD26" s="343"/>
      <c r="AE26" s="344"/>
      <c r="AF26" s="333"/>
      <c r="AG26" s="334"/>
      <c r="AH26" s="335"/>
      <c r="AI26" s="333"/>
      <c r="AJ26" s="334"/>
      <c r="AK26" s="335"/>
      <c r="AL26" s="308"/>
      <c r="AM26" s="309"/>
      <c r="AN26" s="309"/>
      <c r="AO26" s="309"/>
      <c r="AP26" s="310"/>
      <c r="AQ26" s="325">
        <f ca="1">ROUND(IF(INDIRECT("AF26")&lt;&gt;"",INDIRECT("AL26")/INDIRECT("AF26")*INDIRECT("AI26"),0),2)</f>
        <v>0</v>
      </c>
      <c r="AR26" s="326" t="s">
        <v>8061</v>
      </c>
      <c r="AS26" s="326" t="s">
        <v>8061</v>
      </c>
      <c r="AT26" s="326" t="s">
        <v>8061</v>
      </c>
      <c r="AU26" s="327" t="s">
        <v>8061</v>
      </c>
      <c r="AV26" s="35"/>
    </row>
    <row r="27" spans="1:48" ht="12" x14ac:dyDescent="0.2">
      <c r="A27" s="98">
        <v>16</v>
      </c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9"/>
      <c r="W27" s="342"/>
      <c r="X27" s="343"/>
      <c r="Y27" s="344"/>
      <c r="Z27" s="342"/>
      <c r="AA27" s="343"/>
      <c r="AB27" s="344"/>
      <c r="AC27" s="342"/>
      <c r="AD27" s="343"/>
      <c r="AE27" s="344"/>
      <c r="AF27" s="333"/>
      <c r="AG27" s="334"/>
      <c r="AH27" s="335"/>
      <c r="AI27" s="333"/>
      <c r="AJ27" s="334"/>
      <c r="AK27" s="335"/>
      <c r="AL27" s="308"/>
      <c r="AM27" s="309"/>
      <c r="AN27" s="309"/>
      <c r="AO27" s="309"/>
      <c r="AP27" s="310"/>
      <c r="AQ27" s="325">
        <f ca="1">ROUND(IF(INDIRECT("AF27")&lt;&gt;"",INDIRECT("AL27")/INDIRECT("AF27")*INDIRECT("AI27"),0),2)</f>
        <v>0</v>
      </c>
      <c r="AR27" s="326" t="s">
        <v>8061</v>
      </c>
      <c r="AS27" s="326" t="s">
        <v>8061</v>
      </c>
      <c r="AT27" s="326" t="s">
        <v>8061</v>
      </c>
      <c r="AU27" s="327" t="s">
        <v>8061</v>
      </c>
      <c r="AV27" s="35"/>
    </row>
    <row r="28" spans="1:48" ht="12" x14ac:dyDescent="0.2">
      <c r="A28" s="98">
        <v>17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9"/>
      <c r="W28" s="342"/>
      <c r="X28" s="343"/>
      <c r="Y28" s="344"/>
      <c r="Z28" s="342"/>
      <c r="AA28" s="343"/>
      <c r="AB28" s="344"/>
      <c r="AC28" s="342"/>
      <c r="AD28" s="343"/>
      <c r="AE28" s="344"/>
      <c r="AF28" s="333"/>
      <c r="AG28" s="334"/>
      <c r="AH28" s="335"/>
      <c r="AI28" s="333"/>
      <c r="AJ28" s="334"/>
      <c r="AK28" s="335"/>
      <c r="AL28" s="308"/>
      <c r="AM28" s="309"/>
      <c r="AN28" s="309"/>
      <c r="AO28" s="309"/>
      <c r="AP28" s="310"/>
      <c r="AQ28" s="325">
        <f ca="1">ROUND(IF(INDIRECT("AF28")&lt;&gt;"",INDIRECT("AL28")/INDIRECT("AF28")*INDIRECT("AI28"),0),2)</f>
        <v>0</v>
      </c>
      <c r="AR28" s="326" t="s">
        <v>8061</v>
      </c>
      <c r="AS28" s="326" t="s">
        <v>8061</v>
      </c>
      <c r="AT28" s="326" t="s">
        <v>8061</v>
      </c>
      <c r="AU28" s="327" t="s">
        <v>8061</v>
      </c>
      <c r="AV28" s="35"/>
    </row>
    <row r="29" spans="1:48" ht="12" x14ac:dyDescent="0.2">
      <c r="A29" s="98">
        <v>18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9"/>
      <c r="W29" s="342"/>
      <c r="X29" s="343"/>
      <c r="Y29" s="344"/>
      <c r="Z29" s="342"/>
      <c r="AA29" s="343"/>
      <c r="AB29" s="344"/>
      <c r="AC29" s="342"/>
      <c r="AD29" s="343"/>
      <c r="AE29" s="344"/>
      <c r="AF29" s="333"/>
      <c r="AG29" s="334"/>
      <c r="AH29" s="335"/>
      <c r="AI29" s="333"/>
      <c r="AJ29" s="334"/>
      <c r="AK29" s="335"/>
      <c r="AL29" s="308"/>
      <c r="AM29" s="309"/>
      <c r="AN29" s="309"/>
      <c r="AO29" s="309"/>
      <c r="AP29" s="310"/>
      <c r="AQ29" s="325">
        <f ca="1">ROUND(IF(INDIRECT("AF29")&lt;&gt;"",INDIRECT("AL29")/INDIRECT("AF29")*INDIRECT("AI29"),0),2)</f>
        <v>0</v>
      </c>
      <c r="AR29" s="326" t="s">
        <v>8061</v>
      </c>
      <c r="AS29" s="326" t="s">
        <v>8061</v>
      </c>
      <c r="AT29" s="326" t="s">
        <v>8061</v>
      </c>
      <c r="AU29" s="327" t="s">
        <v>8061</v>
      </c>
      <c r="AV29" s="35"/>
    </row>
    <row r="30" spans="1:48" ht="12" x14ac:dyDescent="0.2">
      <c r="A30" s="98">
        <v>19</v>
      </c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9"/>
      <c r="W30" s="342"/>
      <c r="X30" s="343"/>
      <c r="Y30" s="344"/>
      <c r="Z30" s="342"/>
      <c r="AA30" s="343"/>
      <c r="AB30" s="344"/>
      <c r="AC30" s="342"/>
      <c r="AD30" s="343"/>
      <c r="AE30" s="344"/>
      <c r="AF30" s="333"/>
      <c r="AG30" s="334"/>
      <c r="AH30" s="335"/>
      <c r="AI30" s="333"/>
      <c r="AJ30" s="334"/>
      <c r="AK30" s="335"/>
      <c r="AL30" s="308"/>
      <c r="AM30" s="309"/>
      <c r="AN30" s="309"/>
      <c r="AO30" s="309"/>
      <c r="AP30" s="310"/>
      <c r="AQ30" s="325">
        <f ca="1">ROUND(IF(INDIRECT("AF30")&lt;&gt;"",INDIRECT("AL30")/INDIRECT("AF30")*INDIRECT("AI30"),0),2)</f>
        <v>0</v>
      </c>
      <c r="AR30" s="326" t="s">
        <v>8061</v>
      </c>
      <c r="AS30" s="326" t="s">
        <v>8061</v>
      </c>
      <c r="AT30" s="326" t="s">
        <v>8061</v>
      </c>
      <c r="AU30" s="327" t="s">
        <v>8061</v>
      </c>
      <c r="AV30" s="35"/>
    </row>
    <row r="31" spans="1:48" ht="12" x14ac:dyDescent="0.2">
      <c r="A31" s="98">
        <v>20</v>
      </c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9"/>
      <c r="W31" s="342"/>
      <c r="X31" s="343"/>
      <c r="Y31" s="344"/>
      <c r="Z31" s="342"/>
      <c r="AA31" s="343"/>
      <c r="AB31" s="344"/>
      <c r="AC31" s="342"/>
      <c r="AD31" s="343"/>
      <c r="AE31" s="344"/>
      <c r="AF31" s="333"/>
      <c r="AG31" s="334"/>
      <c r="AH31" s="335"/>
      <c r="AI31" s="333"/>
      <c r="AJ31" s="334"/>
      <c r="AK31" s="335"/>
      <c r="AL31" s="308"/>
      <c r="AM31" s="309"/>
      <c r="AN31" s="309"/>
      <c r="AO31" s="309"/>
      <c r="AP31" s="310"/>
      <c r="AQ31" s="325">
        <f ca="1">ROUND(IF(INDIRECT("AF31")&lt;&gt;"",INDIRECT("AL31")/INDIRECT("AF31")*INDIRECT("AI31"),0),2)</f>
        <v>0</v>
      </c>
      <c r="AR31" s="326" t="s">
        <v>8061</v>
      </c>
      <c r="AS31" s="326" t="s">
        <v>8061</v>
      </c>
      <c r="AT31" s="326" t="s">
        <v>8061</v>
      </c>
      <c r="AU31" s="327" t="s">
        <v>8061</v>
      </c>
      <c r="AV31" s="35"/>
    </row>
    <row r="32" spans="1:48" ht="12" x14ac:dyDescent="0.2">
      <c r="A32" s="98">
        <v>21</v>
      </c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9"/>
      <c r="W32" s="342"/>
      <c r="X32" s="343"/>
      <c r="Y32" s="344"/>
      <c r="Z32" s="342"/>
      <c r="AA32" s="343"/>
      <c r="AB32" s="344"/>
      <c r="AC32" s="342"/>
      <c r="AD32" s="343"/>
      <c r="AE32" s="344"/>
      <c r="AF32" s="333"/>
      <c r="AG32" s="334"/>
      <c r="AH32" s="335"/>
      <c r="AI32" s="333"/>
      <c r="AJ32" s="334"/>
      <c r="AK32" s="335"/>
      <c r="AL32" s="308"/>
      <c r="AM32" s="309"/>
      <c r="AN32" s="309"/>
      <c r="AO32" s="309"/>
      <c r="AP32" s="310"/>
      <c r="AQ32" s="325">
        <f ca="1">ROUND(IF(INDIRECT("AF32")&lt;&gt;"",INDIRECT("AL32")/INDIRECT("AF32")*INDIRECT("AI32"),0),2)</f>
        <v>0</v>
      </c>
      <c r="AR32" s="326" t="s">
        <v>8061</v>
      </c>
      <c r="AS32" s="326" t="s">
        <v>8061</v>
      </c>
      <c r="AT32" s="326" t="s">
        <v>8061</v>
      </c>
      <c r="AU32" s="327" t="s">
        <v>8061</v>
      </c>
      <c r="AV32" s="35"/>
    </row>
    <row r="33" spans="1:48" ht="12" x14ac:dyDescent="0.2">
      <c r="A33" s="98">
        <v>22</v>
      </c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9"/>
      <c r="W33" s="342"/>
      <c r="X33" s="343"/>
      <c r="Y33" s="344"/>
      <c r="Z33" s="342"/>
      <c r="AA33" s="343"/>
      <c r="AB33" s="344"/>
      <c r="AC33" s="342"/>
      <c r="AD33" s="343"/>
      <c r="AE33" s="344"/>
      <c r="AF33" s="333"/>
      <c r="AG33" s="334"/>
      <c r="AH33" s="335"/>
      <c r="AI33" s="333"/>
      <c r="AJ33" s="334"/>
      <c r="AK33" s="335"/>
      <c r="AL33" s="308"/>
      <c r="AM33" s="309"/>
      <c r="AN33" s="309"/>
      <c r="AO33" s="309"/>
      <c r="AP33" s="310"/>
      <c r="AQ33" s="325">
        <f ca="1">ROUND(IF(INDIRECT("AF33")&lt;&gt;"",INDIRECT("AL33")/INDIRECT("AF33")*INDIRECT("AI33"),0),2)</f>
        <v>0</v>
      </c>
      <c r="AR33" s="326" t="s">
        <v>8061</v>
      </c>
      <c r="AS33" s="326" t="s">
        <v>8061</v>
      </c>
      <c r="AT33" s="326" t="s">
        <v>8061</v>
      </c>
      <c r="AU33" s="327" t="s">
        <v>8061</v>
      </c>
      <c r="AV33" s="35"/>
    </row>
    <row r="34" spans="1:48" ht="12" x14ac:dyDescent="0.2">
      <c r="A34" s="98">
        <v>23</v>
      </c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9"/>
      <c r="W34" s="342"/>
      <c r="X34" s="343"/>
      <c r="Y34" s="344"/>
      <c r="Z34" s="342"/>
      <c r="AA34" s="343"/>
      <c r="AB34" s="344"/>
      <c r="AC34" s="342"/>
      <c r="AD34" s="343"/>
      <c r="AE34" s="344"/>
      <c r="AF34" s="333"/>
      <c r="AG34" s="334"/>
      <c r="AH34" s="335"/>
      <c r="AI34" s="333"/>
      <c r="AJ34" s="334"/>
      <c r="AK34" s="335"/>
      <c r="AL34" s="308"/>
      <c r="AM34" s="309"/>
      <c r="AN34" s="309"/>
      <c r="AO34" s="309"/>
      <c r="AP34" s="310"/>
      <c r="AQ34" s="325">
        <f ca="1">ROUND(IF(INDIRECT("AF34")&lt;&gt;"",INDIRECT("AL34")/INDIRECT("AF34")*INDIRECT("AI34"),0),2)</f>
        <v>0</v>
      </c>
      <c r="AR34" s="326" t="s">
        <v>8061</v>
      </c>
      <c r="AS34" s="326" t="s">
        <v>8061</v>
      </c>
      <c r="AT34" s="326" t="s">
        <v>8061</v>
      </c>
      <c r="AU34" s="327" t="s">
        <v>8061</v>
      </c>
      <c r="AV34" s="35"/>
    </row>
    <row r="35" spans="1:48" ht="12" x14ac:dyDescent="0.2">
      <c r="A35" s="98">
        <v>24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9"/>
      <c r="W35" s="342"/>
      <c r="X35" s="343"/>
      <c r="Y35" s="344"/>
      <c r="Z35" s="342"/>
      <c r="AA35" s="343"/>
      <c r="AB35" s="344"/>
      <c r="AC35" s="342"/>
      <c r="AD35" s="343"/>
      <c r="AE35" s="344"/>
      <c r="AF35" s="333"/>
      <c r="AG35" s="334"/>
      <c r="AH35" s="335"/>
      <c r="AI35" s="333"/>
      <c r="AJ35" s="334"/>
      <c r="AK35" s="335"/>
      <c r="AL35" s="308"/>
      <c r="AM35" s="309"/>
      <c r="AN35" s="309"/>
      <c r="AO35" s="309"/>
      <c r="AP35" s="310"/>
      <c r="AQ35" s="325">
        <f ca="1">ROUND(IF(INDIRECT("AF35")&lt;&gt;"",INDIRECT("AL35")/INDIRECT("AF35")*INDIRECT("AI35"),0),2)</f>
        <v>0</v>
      </c>
      <c r="AR35" s="326" t="s">
        <v>8061</v>
      </c>
      <c r="AS35" s="326" t="s">
        <v>8061</v>
      </c>
      <c r="AT35" s="326" t="s">
        <v>8061</v>
      </c>
      <c r="AU35" s="327" t="s">
        <v>8061</v>
      </c>
      <c r="AV35" s="35"/>
    </row>
    <row r="36" spans="1:48" ht="12" x14ac:dyDescent="0.2">
      <c r="A36" s="98">
        <v>25</v>
      </c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9"/>
      <c r="W36" s="342"/>
      <c r="X36" s="343"/>
      <c r="Y36" s="344"/>
      <c r="Z36" s="342"/>
      <c r="AA36" s="343"/>
      <c r="AB36" s="344"/>
      <c r="AC36" s="342"/>
      <c r="AD36" s="343"/>
      <c r="AE36" s="344"/>
      <c r="AF36" s="333"/>
      <c r="AG36" s="334"/>
      <c r="AH36" s="335"/>
      <c r="AI36" s="333"/>
      <c r="AJ36" s="334"/>
      <c r="AK36" s="335"/>
      <c r="AL36" s="308"/>
      <c r="AM36" s="309"/>
      <c r="AN36" s="309"/>
      <c r="AO36" s="309"/>
      <c r="AP36" s="310"/>
      <c r="AQ36" s="325">
        <f ca="1">ROUND(IF(INDIRECT("AF36")&lt;&gt;"",INDIRECT("AL36")/INDIRECT("AF36")*INDIRECT("AI36"),0),2)</f>
        <v>0</v>
      </c>
      <c r="AR36" s="326" t="s">
        <v>8061</v>
      </c>
      <c r="AS36" s="326" t="s">
        <v>8061</v>
      </c>
      <c r="AT36" s="326" t="s">
        <v>8061</v>
      </c>
      <c r="AU36" s="327" t="s">
        <v>8061</v>
      </c>
      <c r="AV36" s="35"/>
    </row>
    <row r="37" spans="1:48" x14ac:dyDescent="0.2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8"/>
    </row>
  </sheetData>
  <sheetProtection password="E0D8" sheet="1"/>
  <mergeCells count="205">
    <mergeCell ref="AQ31:AU31"/>
    <mergeCell ref="AQ32:AU32"/>
    <mergeCell ref="AQ33:AU33"/>
    <mergeCell ref="AQ34:AU34"/>
    <mergeCell ref="AQ35:AU35"/>
    <mergeCell ref="AQ36:AU36"/>
    <mergeCell ref="AQ21:AU21"/>
    <mergeCell ref="AQ22:AU22"/>
    <mergeCell ref="AQ23:AU23"/>
    <mergeCell ref="AQ24:AU24"/>
    <mergeCell ref="AQ25:AU25"/>
    <mergeCell ref="AQ26:AU26"/>
    <mergeCell ref="AQ27:AU27"/>
    <mergeCell ref="AQ28:AU28"/>
    <mergeCell ref="AQ29:AU29"/>
    <mergeCell ref="AQ13:AU13"/>
    <mergeCell ref="AQ14:AU14"/>
    <mergeCell ref="AQ15:AU15"/>
    <mergeCell ref="AQ16:AU16"/>
    <mergeCell ref="AQ17:AU17"/>
    <mergeCell ref="AQ18:AU18"/>
    <mergeCell ref="AQ19:AU19"/>
    <mergeCell ref="AQ20:AU20"/>
    <mergeCell ref="AQ30:AU30"/>
    <mergeCell ref="AF33:AH33"/>
    <mergeCell ref="AI33:AK33"/>
    <mergeCell ref="AL33:AP33"/>
    <mergeCell ref="AF29:AH29"/>
    <mergeCell ref="AI29:AK29"/>
    <mergeCell ref="AL29:AP29"/>
    <mergeCell ref="AI31:AK31"/>
    <mergeCell ref="AF36:AH36"/>
    <mergeCell ref="AI36:AK36"/>
    <mergeCell ref="AL36:AP36"/>
    <mergeCell ref="AF35:AH35"/>
    <mergeCell ref="AI35:AK35"/>
    <mergeCell ref="AL35:AP35"/>
    <mergeCell ref="AF34:AH34"/>
    <mergeCell ref="AI34:AK34"/>
    <mergeCell ref="AL34:AP34"/>
    <mergeCell ref="AF30:AH30"/>
    <mergeCell ref="AI30:AK30"/>
    <mergeCell ref="AL30:AP30"/>
    <mergeCell ref="AF32:AH32"/>
    <mergeCell ref="AI32:AK32"/>
    <mergeCell ref="AL32:AP32"/>
    <mergeCell ref="AF31:AH31"/>
    <mergeCell ref="AL31:AP31"/>
    <mergeCell ref="AF26:AH26"/>
    <mergeCell ref="AI26:AK26"/>
    <mergeCell ref="AL26:AP26"/>
    <mergeCell ref="AF25:AH25"/>
    <mergeCell ref="AI25:AK25"/>
    <mergeCell ref="AL25:AP25"/>
    <mergeCell ref="AF28:AH28"/>
    <mergeCell ref="AI28:AK28"/>
    <mergeCell ref="AL28:AP28"/>
    <mergeCell ref="AF27:AH27"/>
    <mergeCell ref="AI27:AK27"/>
    <mergeCell ref="AL27:AP27"/>
    <mergeCell ref="AF22:AH22"/>
    <mergeCell ref="AI22:AK22"/>
    <mergeCell ref="AL22:AP22"/>
    <mergeCell ref="AF21:AH21"/>
    <mergeCell ref="AI21:AK21"/>
    <mergeCell ref="AL21:AP21"/>
    <mergeCell ref="AF24:AH24"/>
    <mergeCell ref="AI24:AK24"/>
    <mergeCell ref="AL24:AP24"/>
    <mergeCell ref="AF23:AH23"/>
    <mergeCell ref="AI23:AK23"/>
    <mergeCell ref="AL23:AP23"/>
    <mergeCell ref="AF18:AH18"/>
    <mergeCell ref="AI18:AK18"/>
    <mergeCell ref="AL18:AP18"/>
    <mergeCell ref="AF17:AH17"/>
    <mergeCell ref="AI17:AK17"/>
    <mergeCell ref="AL17:AP17"/>
    <mergeCell ref="AF20:AH20"/>
    <mergeCell ref="AI20:AK20"/>
    <mergeCell ref="AL20:AP20"/>
    <mergeCell ref="AF19:AH19"/>
    <mergeCell ref="AI19:AK19"/>
    <mergeCell ref="AL19:AP19"/>
    <mergeCell ref="AF16:AH16"/>
    <mergeCell ref="AI16:AK16"/>
    <mergeCell ref="AL16:AP16"/>
    <mergeCell ref="AF15:AH15"/>
    <mergeCell ref="AC15:AE15"/>
    <mergeCell ref="AI15:AK15"/>
    <mergeCell ref="AL15:AP15"/>
    <mergeCell ref="Z15:AB15"/>
    <mergeCell ref="AL14:AP14"/>
    <mergeCell ref="AF14:AH14"/>
    <mergeCell ref="AI14:AK14"/>
    <mergeCell ref="AC14:AE14"/>
    <mergeCell ref="AC13:AE13"/>
    <mergeCell ref="B15:V15"/>
    <mergeCell ref="W13:Y13"/>
    <mergeCell ref="Z13:AB13"/>
    <mergeCell ref="W14:Y14"/>
    <mergeCell ref="AI13:AK13"/>
    <mergeCell ref="AL13:AP13"/>
    <mergeCell ref="AF13:AH13"/>
    <mergeCell ref="B14:V14"/>
    <mergeCell ref="W15:Y15"/>
    <mergeCell ref="B13:V13"/>
    <mergeCell ref="AM1:AV1"/>
    <mergeCell ref="AN2:AV2"/>
    <mergeCell ref="AI12:AK12"/>
    <mergeCell ref="AL12:AP12"/>
    <mergeCell ref="B12:V12"/>
    <mergeCell ref="Z12:AB12"/>
    <mergeCell ref="AC12:AE12"/>
    <mergeCell ref="AQ7:AU7"/>
    <mergeCell ref="AF12:AH12"/>
    <mergeCell ref="W12:Y12"/>
    <mergeCell ref="AR4:AV4"/>
    <mergeCell ref="AK4:AO4"/>
    <mergeCell ref="AQ12:AU12"/>
    <mergeCell ref="W18:Y18"/>
    <mergeCell ref="B16:V16"/>
    <mergeCell ref="Z14:AB14"/>
    <mergeCell ref="AC18:AE18"/>
    <mergeCell ref="W22:Y22"/>
    <mergeCell ref="W19:Y19"/>
    <mergeCell ref="Z19:AB19"/>
    <mergeCell ref="AC19:AE19"/>
    <mergeCell ref="Z18:AB18"/>
    <mergeCell ref="AC22:AE22"/>
    <mergeCell ref="AC17:AE17"/>
    <mergeCell ref="B19:V19"/>
    <mergeCell ref="B18:V18"/>
    <mergeCell ref="B21:V21"/>
    <mergeCell ref="B17:V17"/>
    <mergeCell ref="W16:Y16"/>
    <mergeCell ref="Z16:AB16"/>
    <mergeCell ref="AC16:AE16"/>
    <mergeCell ref="W17:Y17"/>
    <mergeCell ref="Z17:AB17"/>
    <mergeCell ref="AC26:AE26"/>
    <mergeCell ref="AC25:AE25"/>
    <mergeCell ref="W24:Y24"/>
    <mergeCell ref="B24:V24"/>
    <mergeCell ref="W20:Y20"/>
    <mergeCell ref="Z20:AB20"/>
    <mergeCell ref="AC20:AE20"/>
    <mergeCell ref="B20:V20"/>
    <mergeCell ref="W21:Y21"/>
    <mergeCell ref="AC21:AE21"/>
    <mergeCell ref="Z24:AB24"/>
    <mergeCell ref="B22:V22"/>
    <mergeCell ref="Z23:AB23"/>
    <mergeCell ref="Z22:AB22"/>
    <mergeCell ref="W23:Y23"/>
    <mergeCell ref="Z21:AB21"/>
    <mergeCell ref="AC23:AE23"/>
    <mergeCell ref="B27:V27"/>
    <mergeCell ref="B23:V23"/>
    <mergeCell ref="W28:Y28"/>
    <mergeCell ref="Z28:AB28"/>
    <mergeCell ref="B26:V26"/>
    <mergeCell ref="W25:Y25"/>
    <mergeCell ref="Z25:AB25"/>
    <mergeCell ref="B25:V25"/>
    <mergeCell ref="AC30:AE30"/>
    <mergeCell ref="B30:V30"/>
    <mergeCell ref="AC29:AE29"/>
    <mergeCell ref="B29:V29"/>
    <mergeCell ref="Z29:AB29"/>
    <mergeCell ref="W29:Y29"/>
    <mergeCell ref="W30:Y30"/>
    <mergeCell ref="Z30:AB30"/>
    <mergeCell ref="AC28:AE28"/>
    <mergeCell ref="B28:V28"/>
    <mergeCell ref="W27:Y27"/>
    <mergeCell ref="Z27:AB27"/>
    <mergeCell ref="AC27:AE27"/>
    <mergeCell ref="W26:Y26"/>
    <mergeCell ref="Z26:AB26"/>
    <mergeCell ref="AC24:AE24"/>
    <mergeCell ref="B36:V36"/>
    <mergeCell ref="W35:Y35"/>
    <mergeCell ref="Z35:AB35"/>
    <mergeCell ref="AC35:AE35"/>
    <mergeCell ref="B35:V35"/>
    <mergeCell ref="W36:Y36"/>
    <mergeCell ref="Z36:AB36"/>
    <mergeCell ref="AC36:AE36"/>
    <mergeCell ref="AC34:AE34"/>
    <mergeCell ref="B34:V34"/>
    <mergeCell ref="W33:Y33"/>
    <mergeCell ref="Z33:AB33"/>
    <mergeCell ref="AC33:AE33"/>
    <mergeCell ref="B33:V33"/>
    <mergeCell ref="W34:Y34"/>
    <mergeCell ref="Z34:AB34"/>
    <mergeCell ref="AC32:AE32"/>
    <mergeCell ref="B32:V32"/>
    <mergeCell ref="W31:Y31"/>
    <mergeCell ref="Z31:AB31"/>
    <mergeCell ref="AC31:AE31"/>
    <mergeCell ref="B31:V31"/>
    <mergeCell ref="W32:Y32"/>
    <mergeCell ref="Z32:AB32"/>
  </mergeCells>
  <phoneticPr fontId="13" type="noConversion"/>
  <dataValidations count="3">
    <dataValidation type="custom" operator="greaterThanOrEqual" allowBlank="1" showInputMessage="1" showErrorMessage="1" errorTitle="Eingabe unzulässig" error="Bitte geben Sie einen Betrag ein." sqref="AL12:AP36">
      <formula1>IF(AND(ISNUMBER(AL12),INT(AL12*100)=AL12*100),TRUE,FALSE)</formula1>
    </dataValidation>
    <dataValidation type="custom" operator="greaterThanOrEqual" showInputMessage="1" showErrorMessage="1" errorTitle="Eingabe unzulässig" error="Bitte geben Sie die Dauer in Tagen mit maximal zwei Nachkommastellen ein. Die Ausfalldauer darf die Erprobungsdauer nicht überschreiten." sqref="AF12:AH36">
      <formula1>IF(ISNUMBER(AF12),AND(AF12&gt;=0,INT(AF12*100)=AF12*100,IF(ISNUMBER(AI12),AF12&gt;=AI12,TRUE)),FALSE)</formula1>
    </dataValidation>
    <dataValidation type="custom" operator="greaterThanOrEqual" showInputMessage="1" showErrorMessage="1" errorTitle="Eingabe unzulässig" error="Bitte geben Sie eine Dauer, die die Erprobungsdauer nicht überschreiten darf, in Tagen mit maximal zwei Nachkommastellen ein." sqref="AI12:AK36">
      <formula1>IF(ISNUMBER(AI12),AND(AI12&gt;=0,INT(AI12*100)=AI12*100,IF(ISNUMBER(AF12),AF12&gt;=AI12,TRUE)),FALSE)</formula1>
    </dataValidation>
  </dataValidations>
  <printOptions horizontalCentered="1"/>
  <pageMargins left="0.59055118110236227" right="0.59055118110236227" top="0.98425196850393704" bottom="0.59055118110236227" header="0.51181102362204722" footer="0.31496062992125984"/>
  <pageSetup paperSize="9" orientation="landscape" verticalDpi="300" r:id="rId1"/>
  <headerFooter alignWithMargins="0">
    <oddFooter>&amp;L&amp;A&amp;C&amp;P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6"/>
  <sheetViews>
    <sheetView workbookViewId="0">
      <selection activeCell="B11" sqref="B11:AR11"/>
    </sheetView>
  </sheetViews>
  <sheetFormatPr baseColWidth="10" defaultColWidth="2.7109375" defaultRowHeight="11.25" x14ac:dyDescent="0.2"/>
  <cols>
    <col min="1" max="46" width="2.7109375" style="8" customWidth="1"/>
    <col min="47" max="47" width="2.85546875" style="8" bestFit="1" customWidth="1"/>
    <col min="48" max="16384" width="2.7109375" style="8"/>
  </cols>
  <sheetData>
    <row r="1" spans="1:57" s="2" customForma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87" t="s">
        <v>1343</v>
      </c>
      <c r="AK1" s="47" t="s">
        <v>1344</v>
      </c>
      <c r="AL1" s="48"/>
      <c r="AM1" s="48"/>
      <c r="AN1" s="48"/>
      <c r="AO1" s="48"/>
      <c r="AP1" s="274" t="str">
        <f>IF('Seite 1'!$V$1="","",'Seite 1'!$V$1)</f>
        <v/>
      </c>
      <c r="AQ1" s="275"/>
      <c r="AR1" s="275"/>
      <c r="AS1" s="275"/>
      <c r="AT1" s="275"/>
      <c r="AU1" s="275"/>
      <c r="AV1" s="275"/>
      <c r="AW1" s="275"/>
      <c r="AX1" s="275"/>
      <c r="AY1" s="276"/>
    </row>
    <row r="2" spans="1:57" s="4" customFormat="1" x14ac:dyDescent="0.2">
      <c r="A2" s="10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46"/>
      <c r="AK2" s="47" t="s">
        <v>1342</v>
      </c>
      <c r="AL2" s="48"/>
      <c r="AM2" s="48"/>
      <c r="AN2" s="48"/>
      <c r="AO2" s="48"/>
      <c r="AP2" s="48"/>
      <c r="AQ2" s="274" t="str">
        <f>IF('Seite 1'!$X$2="","",'Seite 1'!$X$2)</f>
        <v/>
      </c>
      <c r="AR2" s="275"/>
      <c r="AS2" s="275"/>
      <c r="AT2" s="275"/>
      <c r="AU2" s="275"/>
      <c r="AV2" s="275"/>
      <c r="AW2" s="275"/>
      <c r="AX2" s="275"/>
      <c r="AY2" s="276"/>
    </row>
    <row r="3" spans="1:57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4"/>
    </row>
    <row r="4" spans="1:57" x14ac:dyDescent="0.2">
      <c r="A4" s="16" t="s">
        <v>8040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5"/>
      <c r="T4" s="145"/>
      <c r="U4" s="145"/>
      <c r="V4" s="145"/>
      <c r="W4" s="145"/>
      <c r="X4" s="13"/>
      <c r="Y4" s="13"/>
      <c r="Z4" s="145"/>
      <c r="AA4" s="145"/>
      <c r="AB4" s="145"/>
      <c r="AC4" s="145"/>
      <c r="AD4" s="145"/>
      <c r="AE4" s="139"/>
      <c r="AF4" s="139"/>
      <c r="AG4" s="139"/>
      <c r="AH4" s="139"/>
      <c r="AI4" s="139"/>
      <c r="AJ4" s="139"/>
      <c r="AK4" s="139"/>
      <c r="AL4" s="139"/>
      <c r="AM4" s="13" t="s">
        <v>1287</v>
      </c>
      <c r="AN4" s="306" t="str">
        <f>IF('Seite 2'!$AE$6="","",'Seite 2'!$AE$6)</f>
        <v xml:space="preserve"> </v>
      </c>
      <c r="AO4" s="320"/>
      <c r="AP4" s="320"/>
      <c r="AQ4" s="320"/>
      <c r="AR4" s="321"/>
      <c r="AS4" s="13"/>
      <c r="AT4" s="13" t="s">
        <v>1288</v>
      </c>
      <c r="AU4" s="306" t="str">
        <f>IF('Seite 2'!$AE$7="","",'Seite 2'!$AE$7)</f>
        <v xml:space="preserve"> </v>
      </c>
      <c r="AV4" s="320"/>
      <c r="AW4" s="320"/>
      <c r="AX4" s="320"/>
      <c r="AY4" s="321"/>
    </row>
    <row r="5" spans="1:57" x14ac:dyDescent="0.2">
      <c r="A5" s="22" t="str">
        <f>IF('Seite 1'!S15&lt;&gt;"","Gilt nur bei Mitgliedern und Einrichtungen von Hochschulen (Instituten) und bei Gebietskörperschaften sowie ihnen gleichgestellten Organisationseinheiten, die auf Ausgabenbasis gefördert werden","")</f>
        <v/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 t="s">
        <v>8058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138" t="str">
        <f>IF('Seite 2'!N54="","",'Seite 2'!N54)</f>
        <v/>
      </c>
      <c r="AP5" s="97" t="s">
        <v>1324</v>
      </c>
      <c r="AQ5" s="23"/>
      <c r="AR5" s="23"/>
      <c r="AS5" s="23"/>
      <c r="AT5" s="23"/>
      <c r="AU5" s="138" t="str">
        <f>IF('Seite 2'!S54="","",'Seite 2'!S54)</f>
        <v/>
      </c>
      <c r="AV5" s="97" t="s">
        <v>1325</v>
      </c>
      <c r="AW5" s="23"/>
      <c r="AX5" s="23"/>
      <c r="AY5" s="107"/>
    </row>
    <row r="6" spans="1:57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107"/>
    </row>
    <row r="7" spans="1:57" x14ac:dyDescent="0.2">
      <c r="A7" s="9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157" t="s">
        <v>1290</v>
      </c>
      <c r="AS7" s="322">
        <f>SUM(AS11:AX35)</f>
        <v>0</v>
      </c>
      <c r="AT7" s="323"/>
      <c r="AU7" s="323"/>
      <c r="AV7" s="323"/>
      <c r="AW7" s="323"/>
      <c r="AX7" s="324"/>
      <c r="AY7" s="107"/>
    </row>
    <row r="8" spans="1:57" s="14" customFormat="1" ht="12" x14ac:dyDescent="0.2">
      <c r="A8" s="22"/>
      <c r="B8" s="94"/>
      <c r="C8" s="9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</row>
    <row r="9" spans="1:57" s="14" customFormat="1" ht="12" x14ac:dyDescent="0.2">
      <c r="A9" s="17" t="s">
        <v>1253</v>
      </c>
      <c r="B9" s="19" t="s">
        <v>1346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20"/>
      <c r="AS9" s="18" t="s">
        <v>1260</v>
      </c>
      <c r="AT9" s="19"/>
      <c r="AU9" s="19"/>
      <c r="AV9" s="19"/>
      <c r="AW9" s="19"/>
      <c r="AX9" s="20"/>
      <c r="AY9" s="141" t="s">
        <v>1330</v>
      </c>
    </row>
    <row r="10" spans="1:57" s="14" customFormat="1" ht="12" x14ac:dyDescent="0.2">
      <c r="A10" s="29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0"/>
      <c r="AT10" s="31"/>
      <c r="AU10" s="27" t="s">
        <v>1289</v>
      </c>
      <c r="AV10" s="31"/>
      <c r="AW10" s="31"/>
      <c r="AX10" s="32"/>
      <c r="AY10" s="140"/>
    </row>
    <row r="11" spans="1:57" s="14" customFormat="1" ht="12" x14ac:dyDescent="0.2">
      <c r="A11" s="95">
        <v>1</v>
      </c>
      <c r="B11" s="317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9"/>
      <c r="AS11" s="308"/>
      <c r="AT11" s="309"/>
      <c r="AU11" s="309"/>
      <c r="AV11" s="309"/>
      <c r="AW11" s="309"/>
      <c r="AX11" s="310"/>
      <c r="AY11" s="98"/>
    </row>
    <row r="12" spans="1:57" s="14" customFormat="1" ht="12" x14ac:dyDescent="0.2">
      <c r="A12" s="95">
        <v>2</v>
      </c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9"/>
      <c r="AS12" s="308"/>
      <c r="AT12" s="309"/>
      <c r="AU12" s="309"/>
      <c r="AV12" s="309"/>
      <c r="AW12" s="309"/>
      <c r="AX12" s="310"/>
      <c r="AY12" s="98"/>
    </row>
    <row r="13" spans="1:57" s="14" customFormat="1" ht="12" x14ac:dyDescent="0.2">
      <c r="A13" s="95">
        <v>3</v>
      </c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9"/>
      <c r="AS13" s="308"/>
      <c r="AT13" s="309"/>
      <c r="AU13" s="309"/>
      <c r="AV13" s="309"/>
      <c r="AW13" s="309"/>
      <c r="AX13" s="310"/>
      <c r="AY13" s="98"/>
    </row>
    <row r="14" spans="1:57" s="14" customFormat="1" ht="12" x14ac:dyDescent="0.2">
      <c r="A14" s="95">
        <v>4</v>
      </c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9"/>
      <c r="AS14" s="308"/>
      <c r="AT14" s="309"/>
      <c r="AU14" s="309"/>
      <c r="AV14" s="309"/>
      <c r="AW14" s="309"/>
      <c r="AX14" s="310"/>
      <c r="AY14" s="98"/>
    </row>
    <row r="15" spans="1:57" s="14" customFormat="1" ht="12" x14ac:dyDescent="0.2">
      <c r="A15" s="95">
        <v>5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9"/>
      <c r="AS15" s="308"/>
      <c r="AT15" s="309"/>
      <c r="AU15" s="309"/>
      <c r="AV15" s="309"/>
      <c r="AW15" s="309"/>
      <c r="AX15" s="310"/>
      <c r="AY15" s="98"/>
    </row>
    <row r="16" spans="1:57" s="14" customFormat="1" ht="12.75" customHeight="1" x14ac:dyDescent="0.2">
      <c r="A16" s="95">
        <v>6</v>
      </c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9"/>
      <c r="AS16" s="308"/>
      <c r="AT16" s="309"/>
      <c r="AU16" s="309"/>
      <c r="AV16" s="309"/>
      <c r="AW16" s="309"/>
      <c r="AX16" s="310"/>
      <c r="AY16" s="98"/>
      <c r="BE16" s="44"/>
    </row>
    <row r="17" spans="1:84" s="14" customFormat="1" ht="12" x14ac:dyDescent="0.2">
      <c r="A17" s="95">
        <v>7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9"/>
      <c r="AS17" s="308"/>
      <c r="AT17" s="309"/>
      <c r="AU17" s="309"/>
      <c r="AV17" s="309"/>
      <c r="AW17" s="309"/>
      <c r="AX17" s="310"/>
      <c r="AY17" s="98"/>
      <c r="BE17" s="44"/>
    </row>
    <row r="18" spans="1:84" s="14" customFormat="1" ht="12" x14ac:dyDescent="0.2">
      <c r="A18" s="95">
        <v>8</v>
      </c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9"/>
      <c r="AS18" s="308"/>
      <c r="AT18" s="309"/>
      <c r="AU18" s="309"/>
      <c r="AV18" s="309"/>
      <c r="AW18" s="309"/>
      <c r="AX18" s="310"/>
      <c r="AY18" s="98"/>
    </row>
    <row r="19" spans="1:84" s="14" customFormat="1" ht="12" x14ac:dyDescent="0.2">
      <c r="A19" s="95">
        <v>9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9"/>
      <c r="AS19" s="308"/>
      <c r="AT19" s="309"/>
      <c r="AU19" s="309"/>
      <c r="AV19" s="309"/>
      <c r="AW19" s="309"/>
      <c r="AX19" s="310"/>
      <c r="AY19" s="98"/>
    </row>
    <row r="20" spans="1:84" s="14" customFormat="1" ht="12" x14ac:dyDescent="0.2">
      <c r="A20" s="95">
        <v>10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9"/>
      <c r="AS20" s="308"/>
      <c r="AT20" s="309"/>
      <c r="AU20" s="309"/>
      <c r="AV20" s="309"/>
      <c r="AW20" s="309"/>
      <c r="AX20" s="310"/>
      <c r="AY20" s="98"/>
    </row>
    <row r="21" spans="1:84" ht="12" x14ac:dyDescent="0.2">
      <c r="A21" s="95">
        <v>11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9"/>
      <c r="AS21" s="308"/>
      <c r="AT21" s="309"/>
      <c r="AU21" s="309"/>
      <c r="AV21" s="309"/>
      <c r="AW21" s="309"/>
      <c r="AX21" s="310"/>
      <c r="AY21" s="35"/>
    </row>
    <row r="22" spans="1:84" ht="12" x14ac:dyDescent="0.2">
      <c r="A22" s="95">
        <v>12</v>
      </c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9"/>
      <c r="AS22" s="308"/>
      <c r="AT22" s="309"/>
      <c r="AU22" s="309"/>
      <c r="AV22" s="309"/>
      <c r="AW22" s="309"/>
      <c r="AX22" s="310"/>
      <c r="AY22" s="35"/>
    </row>
    <row r="23" spans="1:84" ht="12" x14ac:dyDescent="0.2">
      <c r="A23" s="95">
        <v>13</v>
      </c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9"/>
      <c r="AS23" s="308"/>
      <c r="AT23" s="309"/>
      <c r="AU23" s="309"/>
      <c r="AV23" s="309"/>
      <c r="AW23" s="309"/>
      <c r="AX23" s="310"/>
      <c r="AY23" s="35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</row>
    <row r="24" spans="1:84" s="14" customFormat="1" ht="12" x14ac:dyDescent="0.2">
      <c r="A24" s="95">
        <v>14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9"/>
      <c r="AS24" s="308"/>
      <c r="AT24" s="309"/>
      <c r="AU24" s="309"/>
      <c r="AV24" s="309"/>
      <c r="AW24" s="309"/>
      <c r="AX24" s="310"/>
      <c r="AY24" s="98"/>
    </row>
    <row r="25" spans="1:84" s="14" customFormat="1" ht="12" x14ac:dyDescent="0.2">
      <c r="A25" s="95">
        <v>15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9"/>
      <c r="AS25" s="308"/>
      <c r="AT25" s="309"/>
      <c r="AU25" s="309"/>
      <c r="AV25" s="309"/>
      <c r="AW25" s="309"/>
      <c r="AX25" s="310"/>
      <c r="AY25" s="98"/>
    </row>
    <row r="26" spans="1:84" s="14" customFormat="1" ht="12" x14ac:dyDescent="0.2">
      <c r="A26" s="95">
        <v>16</v>
      </c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9"/>
      <c r="AS26" s="308"/>
      <c r="AT26" s="309"/>
      <c r="AU26" s="309"/>
      <c r="AV26" s="309"/>
      <c r="AW26" s="309"/>
      <c r="AX26" s="310"/>
      <c r="AY26" s="9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s="14" customFormat="1" ht="12" x14ac:dyDescent="0.2">
      <c r="A27" s="95">
        <v>17</v>
      </c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9"/>
      <c r="AS27" s="308"/>
      <c r="AT27" s="309"/>
      <c r="AU27" s="309"/>
      <c r="AV27" s="309"/>
      <c r="AW27" s="309"/>
      <c r="AX27" s="310"/>
      <c r="AY27" s="9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</row>
    <row r="28" spans="1:84" s="14" customFormat="1" ht="12" x14ac:dyDescent="0.2">
      <c r="A28" s="95">
        <v>18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9"/>
      <c r="AS28" s="308"/>
      <c r="AT28" s="309"/>
      <c r="AU28" s="309"/>
      <c r="AV28" s="309"/>
      <c r="AW28" s="309"/>
      <c r="AX28" s="310"/>
      <c r="AY28" s="9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</row>
    <row r="29" spans="1:84" s="14" customFormat="1" ht="12" x14ac:dyDescent="0.2">
      <c r="A29" s="95">
        <v>19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9"/>
      <c r="AS29" s="308"/>
      <c r="AT29" s="309"/>
      <c r="AU29" s="309"/>
      <c r="AV29" s="309"/>
      <c r="AW29" s="309"/>
      <c r="AX29" s="310"/>
      <c r="AY29" s="98"/>
    </row>
    <row r="30" spans="1:84" s="14" customFormat="1" ht="12" x14ac:dyDescent="0.2">
      <c r="A30" s="95">
        <v>20</v>
      </c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9"/>
      <c r="AS30" s="308"/>
      <c r="AT30" s="309"/>
      <c r="AU30" s="309"/>
      <c r="AV30" s="309"/>
      <c r="AW30" s="309"/>
      <c r="AX30" s="310"/>
      <c r="AY30" s="98"/>
    </row>
    <row r="31" spans="1:84" s="14" customFormat="1" ht="12" x14ac:dyDescent="0.2">
      <c r="A31" s="95">
        <v>21</v>
      </c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9"/>
      <c r="AS31" s="308"/>
      <c r="AT31" s="309"/>
      <c r="AU31" s="309"/>
      <c r="AV31" s="309"/>
      <c r="AW31" s="309"/>
      <c r="AX31" s="310"/>
      <c r="AY31" s="98"/>
    </row>
    <row r="32" spans="1:84" s="14" customFormat="1" ht="12" x14ac:dyDescent="0.2">
      <c r="A32" s="95">
        <v>22</v>
      </c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9"/>
      <c r="AS32" s="308"/>
      <c r="AT32" s="309"/>
      <c r="AU32" s="309"/>
      <c r="AV32" s="309"/>
      <c r="AW32" s="309"/>
      <c r="AX32" s="310"/>
      <c r="AY32" s="98"/>
    </row>
    <row r="33" spans="1:51" s="14" customFormat="1" ht="12" x14ac:dyDescent="0.2">
      <c r="A33" s="95">
        <v>23</v>
      </c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9"/>
      <c r="AS33" s="308"/>
      <c r="AT33" s="309"/>
      <c r="AU33" s="309"/>
      <c r="AV33" s="309"/>
      <c r="AW33" s="309"/>
      <c r="AX33" s="310"/>
      <c r="AY33" s="98"/>
    </row>
    <row r="34" spans="1:51" s="14" customFormat="1" ht="12" x14ac:dyDescent="0.2">
      <c r="A34" s="95">
        <v>24</v>
      </c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9"/>
      <c r="AS34" s="308"/>
      <c r="AT34" s="309"/>
      <c r="AU34" s="309"/>
      <c r="AV34" s="309"/>
      <c r="AW34" s="309"/>
      <c r="AX34" s="310"/>
      <c r="AY34" s="98"/>
    </row>
    <row r="35" spans="1:51" s="14" customFormat="1" ht="12" x14ac:dyDescent="0.2">
      <c r="A35" s="95">
        <v>25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9"/>
      <c r="AS35" s="308"/>
      <c r="AT35" s="309"/>
      <c r="AU35" s="309"/>
      <c r="AV35" s="309"/>
      <c r="AW35" s="309"/>
      <c r="AX35" s="310"/>
      <c r="AY35" s="98"/>
    </row>
    <row r="36" spans="1:51" x14ac:dyDescent="0.2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8"/>
    </row>
  </sheetData>
  <sheetProtection password="E0D8" sheet="1"/>
  <mergeCells count="55">
    <mergeCell ref="B35:AR35"/>
    <mergeCell ref="B31:AR31"/>
    <mergeCell ref="B32:AR32"/>
    <mergeCell ref="AS34:AX34"/>
    <mergeCell ref="AS31:AX31"/>
    <mergeCell ref="B33:AR33"/>
    <mergeCell ref="B34:AR34"/>
    <mergeCell ref="AS35:AX35"/>
    <mergeCell ref="AS33:AX33"/>
    <mergeCell ref="AS32:AX32"/>
    <mergeCell ref="AS22:AX22"/>
    <mergeCell ref="B29:AR29"/>
    <mergeCell ref="B30:AR30"/>
    <mergeCell ref="AS28:AX28"/>
    <mergeCell ref="B28:AR28"/>
    <mergeCell ref="AS23:AX23"/>
    <mergeCell ref="AS30:AX30"/>
    <mergeCell ref="AS27:AX27"/>
    <mergeCell ref="B22:AR22"/>
    <mergeCell ref="B23:AR23"/>
    <mergeCell ref="B24:AR24"/>
    <mergeCell ref="B25:AR25"/>
    <mergeCell ref="AS29:AX29"/>
    <mergeCell ref="AS24:AX24"/>
    <mergeCell ref="AS25:AX25"/>
    <mergeCell ref="B26:AR26"/>
    <mergeCell ref="B27:AR27"/>
    <mergeCell ref="AS26:AX26"/>
    <mergeCell ref="AS12:AX12"/>
    <mergeCell ref="AS13:AX13"/>
    <mergeCell ref="AS14:AX14"/>
    <mergeCell ref="AS18:AX18"/>
    <mergeCell ref="AS19:AX19"/>
    <mergeCell ref="AS15:AX15"/>
    <mergeCell ref="AS16:AX16"/>
    <mergeCell ref="B12:AR12"/>
    <mergeCell ref="B18:AR18"/>
    <mergeCell ref="B14:AR14"/>
    <mergeCell ref="B15:AR15"/>
    <mergeCell ref="B16:AR16"/>
    <mergeCell ref="B17:AR17"/>
    <mergeCell ref="B13:AR13"/>
    <mergeCell ref="AP1:AY1"/>
    <mergeCell ref="AQ2:AY2"/>
    <mergeCell ref="AN4:AR4"/>
    <mergeCell ref="AU4:AY4"/>
    <mergeCell ref="AS11:AX11"/>
    <mergeCell ref="B11:AR11"/>
    <mergeCell ref="AS7:AX7"/>
    <mergeCell ref="AS20:AX20"/>
    <mergeCell ref="AS21:AX21"/>
    <mergeCell ref="AS17:AX17"/>
    <mergeCell ref="B19:AR19"/>
    <mergeCell ref="B20:AR20"/>
    <mergeCell ref="B21:AR21"/>
  </mergeCells>
  <phoneticPr fontId="13" type="noConversion"/>
  <dataValidations count="1">
    <dataValidation type="custom" operator="greaterThanOrEqual" allowBlank="1" showInputMessage="1" showErrorMessage="1" errorTitle="Eingabe unzulässig" error="Bitte geben Sie einen Betrag ein." sqref="AS11:AX35">
      <formula1>IF(AND(ISNUMBER(AS11),INT(AS11*100)=AS11*100),TRUE,FALSE)</formula1>
    </dataValidation>
  </dataValidations>
  <printOptions horizontalCentered="1"/>
  <pageMargins left="0.59055118110236227" right="0.59055118110236227" top="0.98425196850393704" bottom="0.59055118110236227" header="0.51181102362204722" footer="0.31496062992125984"/>
  <pageSetup paperSize="9" scale="98" orientation="landscape" verticalDpi="300" r:id="rId1"/>
  <headerFooter alignWithMargins="0">
    <oddFooter>&amp;L&amp;A&amp;C&amp;P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workbookViewId="0">
      <selection activeCell="B14" sqref="B14:P14"/>
    </sheetView>
  </sheetViews>
  <sheetFormatPr baseColWidth="10" defaultColWidth="2.7109375" defaultRowHeight="11.25" x14ac:dyDescent="0.2"/>
  <cols>
    <col min="1" max="25" width="2.7109375" style="8"/>
    <col min="26" max="26" width="4.7109375" style="8" customWidth="1"/>
    <col min="27" max="28" width="2.7109375" style="8"/>
    <col min="29" max="29" width="4.7109375" style="8" customWidth="1"/>
    <col min="30" max="16384" width="2.7109375" style="8"/>
  </cols>
  <sheetData>
    <row r="1" spans="1:50" s="2" customFormat="1" x14ac:dyDescent="0.2">
      <c r="A1" s="99" t="s">
        <v>1394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87" t="s">
        <v>1343</v>
      </c>
      <c r="AJ1" s="47" t="s">
        <v>1344</v>
      </c>
      <c r="AK1" s="48"/>
      <c r="AL1" s="48"/>
      <c r="AM1" s="48"/>
      <c r="AN1" s="48"/>
      <c r="AO1" s="274" t="str">
        <f>IF('Seite 1'!$V$1="","",'Seite 1'!$V$1)</f>
        <v/>
      </c>
      <c r="AP1" s="275"/>
      <c r="AQ1" s="275"/>
      <c r="AR1" s="275"/>
      <c r="AS1" s="275"/>
      <c r="AT1" s="275"/>
      <c r="AU1" s="275"/>
      <c r="AV1" s="275"/>
      <c r="AW1" s="275"/>
      <c r="AX1" s="276"/>
    </row>
    <row r="2" spans="1:50" s="4" customFormat="1" x14ac:dyDescent="0.2">
      <c r="A2" s="10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46"/>
      <c r="AJ2" s="47" t="s">
        <v>1342</v>
      </c>
      <c r="AK2" s="48"/>
      <c r="AL2" s="48"/>
      <c r="AM2" s="48"/>
      <c r="AN2" s="48"/>
      <c r="AO2" s="48"/>
      <c r="AP2" s="274" t="str">
        <f>IF('Seite 1'!$X$2="","",'Seite 1'!$X$2)</f>
        <v/>
      </c>
      <c r="AQ2" s="275"/>
      <c r="AR2" s="275"/>
      <c r="AS2" s="275"/>
      <c r="AT2" s="275"/>
      <c r="AU2" s="275"/>
      <c r="AV2" s="275"/>
      <c r="AW2" s="275"/>
      <c r="AX2" s="276"/>
    </row>
    <row r="3" spans="1:50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4"/>
    </row>
    <row r="4" spans="1:50" x14ac:dyDescent="0.2">
      <c r="A4" s="16" t="s">
        <v>8057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5"/>
      <c r="M4" s="145"/>
      <c r="N4" s="145"/>
      <c r="O4" s="145"/>
      <c r="P4" s="145"/>
      <c r="Q4" s="13"/>
      <c r="R4" s="13"/>
      <c r="S4" s="145"/>
      <c r="T4" s="145"/>
      <c r="U4" s="145"/>
      <c r="V4" s="145"/>
      <c r="W4" s="145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 t="s">
        <v>1287</v>
      </c>
      <c r="AM4" s="306" t="str">
        <f>IF('Seite 2'!$AE$6="","",'Seite 2'!$AE$6)</f>
        <v xml:space="preserve"> </v>
      </c>
      <c r="AN4" s="320"/>
      <c r="AO4" s="320"/>
      <c r="AP4" s="320"/>
      <c r="AQ4" s="321"/>
      <c r="AR4" s="13"/>
      <c r="AS4" s="13" t="s">
        <v>1288</v>
      </c>
      <c r="AT4" s="306" t="str">
        <f>IF('Seite 2'!$AE$7="","",'Seite 2'!$AE$7)</f>
        <v xml:space="preserve"> </v>
      </c>
      <c r="AU4" s="320"/>
      <c r="AV4" s="320"/>
      <c r="AW4" s="320"/>
      <c r="AX4" s="321"/>
    </row>
    <row r="5" spans="1:50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 t="s">
        <v>8058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138" t="str">
        <f>IF('Seite 2'!N54="","",'Seite 2'!N54)</f>
        <v/>
      </c>
      <c r="AO5" s="97" t="s">
        <v>1324</v>
      </c>
      <c r="AP5" s="23"/>
      <c r="AQ5" s="23"/>
      <c r="AR5" s="23"/>
      <c r="AS5" s="138" t="str">
        <f>IF('Seite 2'!S54="","",'Seite 2'!S54)</f>
        <v/>
      </c>
      <c r="AT5" s="97" t="s">
        <v>1325</v>
      </c>
      <c r="AU5" s="97"/>
      <c r="AV5" s="23"/>
      <c r="AW5" s="23"/>
      <c r="AX5" s="24"/>
    </row>
    <row r="6" spans="1:50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4"/>
    </row>
    <row r="7" spans="1:50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158" t="s">
        <v>1255</v>
      </c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158" t="s">
        <v>8045</v>
      </c>
      <c r="AX7" s="24"/>
    </row>
    <row r="8" spans="1:50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158" t="s">
        <v>8043</v>
      </c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158" t="s">
        <v>8043</v>
      </c>
      <c r="AX8" s="24"/>
    </row>
    <row r="9" spans="1:50" ht="12.75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126" t="s">
        <v>1290</v>
      </c>
      <c r="AF9" s="322">
        <f>SUM(AF14:AK39)</f>
        <v>0</v>
      </c>
      <c r="AG9" s="345"/>
      <c r="AH9" s="345"/>
      <c r="AI9" s="345"/>
      <c r="AJ9" s="345"/>
      <c r="AK9" s="346"/>
      <c r="AL9" s="23"/>
      <c r="AM9" s="23"/>
      <c r="AN9" s="23"/>
      <c r="AO9" s="23"/>
      <c r="AP9" s="23"/>
      <c r="AQ9" s="159" t="s">
        <v>1290</v>
      </c>
      <c r="AR9" s="336">
        <f ca="1">SUM(INDIRECT("AR14"):INDIRECT("AR39"))</f>
        <v>0</v>
      </c>
      <c r="AS9" s="337"/>
      <c r="AT9" s="337"/>
      <c r="AU9" s="337"/>
      <c r="AV9" s="337"/>
      <c r="AW9" s="338"/>
      <c r="AX9" s="24"/>
    </row>
    <row r="10" spans="1:50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7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4"/>
    </row>
    <row r="11" spans="1:50" x14ac:dyDescent="0.2">
      <c r="A11" s="17" t="s">
        <v>1253</v>
      </c>
      <c r="B11" s="18" t="s">
        <v>1271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 t="s">
        <v>1422</v>
      </c>
      <c r="R11" s="19"/>
      <c r="S11" s="19"/>
      <c r="T11" s="19"/>
      <c r="U11" s="19"/>
      <c r="V11" s="19"/>
      <c r="W11" s="19"/>
      <c r="X11" s="19"/>
      <c r="Y11" s="20"/>
      <c r="Z11" s="18" t="s">
        <v>1334</v>
      </c>
      <c r="AA11" s="19"/>
      <c r="AB11" s="19"/>
      <c r="AC11" s="18" t="s">
        <v>1331</v>
      </c>
      <c r="AD11" s="19"/>
      <c r="AE11" s="20"/>
      <c r="AF11" s="18" t="s">
        <v>1255</v>
      </c>
      <c r="AG11" s="19"/>
      <c r="AH11" s="19"/>
      <c r="AI11" s="19"/>
      <c r="AJ11" s="19"/>
      <c r="AK11" s="20"/>
      <c r="AL11" s="18" t="s">
        <v>1261</v>
      </c>
      <c r="AM11" s="19"/>
      <c r="AN11" s="19"/>
      <c r="AO11" s="19"/>
      <c r="AP11" s="19"/>
      <c r="AQ11" s="20"/>
      <c r="AR11" s="18" t="s">
        <v>1261</v>
      </c>
      <c r="AS11" s="19"/>
      <c r="AT11" s="19"/>
      <c r="AU11" s="19"/>
      <c r="AV11" s="19"/>
      <c r="AW11" s="20"/>
      <c r="AX11" s="33" t="s">
        <v>1330</v>
      </c>
    </row>
    <row r="12" spans="1:50" x14ac:dyDescent="0.2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  <c r="R12" s="23"/>
      <c r="S12" s="23"/>
      <c r="T12" s="23"/>
      <c r="U12" s="23"/>
      <c r="V12" s="23"/>
      <c r="W12" s="23"/>
      <c r="X12" s="23"/>
      <c r="Y12" s="24"/>
      <c r="Z12" s="22" t="s">
        <v>1335</v>
      </c>
      <c r="AA12" s="23"/>
      <c r="AB12" s="23"/>
      <c r="AC12" s="22" t="s">
        <v>1332</v>
      </c>
      <c r="AD12" s="23"/>
      <c r="AE12" s="24"/>
      <c r="AF12" s="22"/>
      <c r="AG12" s="23"/>
      <c r="AH12" s="23"/>
      <c r="AI12" s="23"/>
      <c r="AJ12" s="23"/>
      <c r="AK12" s="24"/>
      <c r="AL12" s="22" t="s">
        <v>1361</v>
      </c>
      <c r="AM12" s="23"/>
      <c r="AN12" s="23"/>
      <c r="AO12" s="23"/>
      <c r="AP12" s="23"/>
      <c r="AQ12" s="24"/>
      <c r="AR12" s="22" t="s">
        <v>1260</v>
      </c>
      <c r="AS12" s="23"/>
      <c r="AT12" s="23"/>
      <c r="AU12" s="23"/>
      <c r="AV12" s="23"/>
      <c r="AW12" s="24"/>
      <c r="AX12" s="43"/>
    </row>
    <row r="13" spans="1:50" x14ac:dyDescent="0.2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  <c r="R13" s="23"/>
      <c r="S13" s="23"/>
      <c r="T13" s="23"/>
      <c r="U13" s="23"/>
      <c r="V13" s="23"/>
      <c r="W13" s="23"/>
      <c r="X13" s="23"/>
      <c r="Y13" s="24"/>
      <c r="Z13" s="22"/>
      <c r="AA13" s="23"/>
      <c r="AB13" s="23"/>
      <c r="AC13" s="22" t="s">
        <v>1333</v>
      </c>
      <c r="AD13" s="23"/>
      <c r="AE13" s="24"/>
      <c r="AF13" s="22"/>
      <c r="AG13" s="23"/>
      <c r="AH13" s="23" t="s">
        <v>1289</v>
      </c>
      <c r="AI13" s="23"/>
      <c r="AJ13" s="23"/>
      <c r="AK13" s="24"/>
      <c r="AL13" s="22"/>
      <c r="AM13" s="23"/>
      <c r="AN13" s="23" t="s">
        <v>1292</v>
      </c>
      <c r="AO13" s="23"/>
      <c r="AP13" s="23"/>
      <c r="AQ13" s="24"/>
      <c r="AR13" s="22"/>
      <c r="AS13" s="23"/>
      <c r="AT13" s="23" t="s">
        <v>1289</v>
      </c>
      <c r="AU13" s="23"/>
      <c r="AV13" s="23"/>
      <c r="AW13" s="24"/>
      <c r="AX13" s="43"/>
    </row>
    <row r="14" spans="1:50" ht="12" x14ac:dyDescent="0.2">
      <c r="A14" s="95">
        <v>1</v>
      </c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9"/>
      <c r="Q14" s="317"/>
      <c r="R14" s="318"/>
      <c r="S14" s="318"/>
      <c r="T14" s="318"/>
      <c r="U14" s="318"/>
      <c r="V14" s="318"/>
      <c r="W14" s="318"/>
      <c r="X14" s="318"/>
      <c r="Y14" s="319"/>
      <c r="Z14" s="314"/>
      <c r="AA14" s="315"/>
      <c r="AB14" s="316"/>
      <c r="AC14" s="314"/>
      <c r="AD14" s="315"/>
      <c r="AE14" s="316"/>
      <c r="AF14" s="308"/>
      <c r="AG14" s="309"/>
      <c r="AH14" s="309"/>
      <c r="AI14" s="309"/>
      <c r="AJ14" s="309"/>
      <c r="AK14" s="310"/>
      <c r="AL14" s="333"/>
      <c r="AM14" s="334"/>
      <c r="AN14" s="334"/>
      <c r="AO14" s="334"/>
      <c r="AP14" s="334"/>
      <c r="AQ14" s="335"/>
      <c r="AR14" s="325">
        <f ca="1">ROUND(IF(INDIRECT("AL14")="",0,INDIRECT("AF14")/100*INDIRECT("AL14")), 2)</f>
        <v>0</v>
      </c>
      <c r="AS14" s="326" t="s">
        <v>8061</v>
      </c>
      <c r="AT14" s="326" t="s">
        <v>8061</v>
      </c>
      <c r="AU14" s="326" t="s">
        <v>8061</v>
      </c>
      <c r="AV14" s="326" t="s">
        <v>8061</v>
      </c>
      <c r="AW14" s="327" t="s">
        <v>8061</v>
      </c>
      <c r="AX14" s="98"/>
    </row>
    <row r="15" spans="1:50" ht="12" x14ac:dyDescent="0.2">
      <c r="A15" s="95">
        <v>2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9"/>
      <c r="Q15" s="317"/>
      <c r="R15" s="318"/>
      <c r="S15" s="318"/>
      <c r="T15" s="318"/>
      <c r="U15" s="318"/>
      <c r="V15" s="318"/>
      <c r="W15" s="318"/>
      <c r="X15" s="318"/>
      <c r="Y15" s="319"/>
      <c r="Z15" s="314"/>
      <c r="AA15" s="315"/>
      <c r="AB15" s="316"/>
      <c r="AC15" s="314"/>
      <c r="AD15" s="315"/>
      <c r="AE15" s="316"/>
      <c r="AF15" s="308"/>
      <c r="AG15" s="309"/>
      <c r="AH15" s="309"/>
      <c r="AI15" s="309"/>
      <c r="AJ15" s="309"/>
      <c r="AK15" s="310"/>
      <c r="AL15" s="333"/>
      <c r="AM15" s="334"/>
      <c r="AN15" s="334"/>
      <c r="AO15" s="334"/>
      <c r="AP15" s="334"/>
      <c r="AQ15" s="335"/>
      <c r="AR15" s="325">
        <f ca="1">ROUND(IF(INDIRECT("AL15")="",0,INDIRECT("AF15")/100*INDIRECT("AL15")), 2)</f>
        <v>0</v>
      </c>
      <c r="AS15" s="326" t="s">
        <v>8061</v>
      </c>
      <c r="AT15" s="326" t="s">
        <v>8061</v>
      </c>
      <c r="AU15" s="326" t="s">
        <v>8061</v>
      </c>
      <c r="AV15" s="326" t="s">
        <v>8061</v>
      </c>
      <c r="AW15" s="327" t="s">
        <v>8061</v>
      </c>
      <c r="AX15" s="98"/>
    </row>
    <row r="16" spans="1:50" ht="12" x14ac:dyDescent="0.2">
      <c r="A16" s="95">
        <v>3</v>
      </c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9"/>
      <c r="Q16" s="317"/>
      <c r="R16" s="318"/>
      <c r="S16" s="318"/>
      <c r="T16" s="318"/>
      <c r="U16" s="318"/>
      <c r="V16" s="318"/>
      <c r="W16" s="318"/>
      <c r="X16" s="318"/>
      <c r="Y16" s="319"/>
      <c r="Z16" s="314"/>
      <c r="AA16" s="315"/>
      <c r="AB16" s="316"/>
      <c r="AC16" s="314"/>
      <c r="AD16" s="315"/>
      <c r="AE16" s="316"/>
      <c r="AF16" s="308"/>
      <c r="AG16" s="309"/>
      <c r="AH16" s="309"/>
      <c r="AI16" s="309"/>
      <c r="AJ16" s="309"/>
      <c r="AK16" s="310"/>
      <c r="AL16" s="333"/>
      <c r="AM16" s="334"/>
      <c r="AN16" s="334"/>
      <c r="AO16" s="334"/>
      <c r="AP16" s="334"/>
      <c r="AQ16" s="335"/>
      <c r="AR16" s="325">
        <f ca="1">ROUND(IF(INDIRECT("AL16")="",0,INDIRECT("AF16")/100*INDIRECT("AL16")), 2)</f>
        <v>0</v>
      </c>
      <c r="AS16" s="326" t="s">
        <v>8061</v>
      </c>
      <c r="AT16" s="326" t="s">
        <v>8061</v>
      </c>
      <c r="AU16" s="326" t="s">
        <v>8061</v>
      </c>
      <c r="AV16" s="326" t="s">
        <v>8061</v>
      </c>
      <c r="AW16" s="327" t="s">
        <v>8061</v>
      </c>
      <c r="AX16" s="98"/>
    </row>
    <row r="17" spans="1:50" ht="12" x14ac:dyDescent="0.2">
      <c r="A17" s="95">
        <v>4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9"/>
      <c r="Q17" s="317"/>
      <c r="R17" s="318"/>
      <c r="S17" s="318"/>
      <c r="T17" s="318"/>
      <c r="U17" s="318"/>
      <c r="V17" s="318"/>
      <c r="W17" s="318"/>
      <c r="X17" s="318"/>
      <c r="Y17" s="319"/>
      <c r="Z17" s="314"/>
      <c r="AA17" s="315"/>
      <c r="AB17" s="316"/>
      <c r="AC17" s="314"/>
      <c r="AD17" s="315"/>
      <c r="AE17" s="316"/>
      <c r="AF17" s="308"/>
      <c r="AG17" s="309"/>
      <c r="AH17" s="309"/>
      <c r="AI17" s="309"/>
      <c r="AJ17" s="309"/>
      <c r="AK17" s="310"/>
      <c r="AL17" s="333"/>
      <c r="AM17" s="334"/>
      <c r="AN17" s="334"/>
      <c r="AO17" s="334"/>
      <c r="AP17" s="334"/>
      <c r="AQ17" s="335"/>
      <c r="AR17" s="325">
        <f ca="1">ROUND(IF(INDIRECT("AL17")="",0,INDIRECT("AF17")/100*INDIRECT("AL17")), 2)</f>
        <v>0</v>
      </c>
      <c r="AS17" s="326" t="s">
        <v>8061</v>
      </c>
      <c r="AT17" s="326" t="s">
        <v>8061</v>
      </c>
      <c r="AU17" s="326" t="s">
        <v>8061</v>
      </c>
      <c r="AV17" s="326" t="s">
        <v>8061</v>
      </c>
      <c r="AW17" s="327" t="s">
        <v>8061</v>
      </c>
      <c r="AX17" s="98"/>
    </row>
    <row r="18" spans="1:50" ht="12" x14ac:dyDescent="0.2">
      <c r="A18" s="95">
        <v>5</v>
      </c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9"/>
      <c r="Q18" s="317"/>
      <c r="R18" s="318"/>
      <c r="S18" s="318"/>
      <c r="T18" s="318"/>
      <c r="U18" s="318"/>
      <c r="V18" s="318"/>
      <c r="W18" s="318"/>
      <c r="X18" s="318"/>
      <c r="Y18" s="319"/>
      <c r="Z18" s="314"/>
      <c r="AA18" s="315"/>
      <c r="AB18" s="316"/>
      <c r="AC18" s="314"/>
      <c r="AD18" s="315"/>
      <c r="AE18" s="316"/>
      <c r="AF18" s="308"/>
      <c r="AG18" s="309"/>
      <c r="AH18" s="309"/>
      <c r="AI18" s="309"/>
      <c r="AJ18" s="309"/>
      <c r="AK18" s="310"/>
      <c r="AL18" s="333"/>
      <c r="AM18" s="334"/>
      <c r="AN18" s="334"/>
      <c r="AO18" s="334"/>
      <c r="AP18" s="334"/>
      <c r="AQ18" s="335"/>
      <c r="AR18" s="325">
        <f ca="1">ROUND(IF(INDIRECT("AL18")="",0,INDIRECT("AF18")/100*INDIRECT("AL18")), 2)</f>
        <v>0</v>
      </c>
      <c r="AS18" s="326" t="s">
        <v>8061</v>
      </c>
      <c r="AT18" s="326" t="s">
        <v>8061</v>
      </c>
      <c r="AU18" s="326" t="s">
        <v>8061</v>
      </c>
      <c r="AV18" s="326" t="s">
        <v>8061</v>
      </c>
      <c r="AW18" s="327" t="s">
        <v>8061</v>
      </c>
      <c r="AX18" s="98"/>
    </row>
    <row r="19" spans="1:50" ht="12" x14ac:dyDescent="0.2">
      <c r="A19" s="95">
        <v>6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9"/>
      <c r="Q19" s="317"/>
      <c r="R19" s="318"/>
      <c r="S19" s="318"/>
      <c r="T19" s="318"/>
      <c r="U19" s="318"/>
      <c r="V19" s="318"/>
      <c r="W19" s="318"/>
      <c r="X19" s="318"/>
      <c r="Y19" s="319"/>
      <c r="Z19" s="314"/>
      <c r="AA19" s="315"/>
      <c r="AB19" s="316"/>
      <c r="AC19" s="314"/>
      <c r="AD19" s="315"/>
      <c r="AE19" s="316"/>
      <c r="AF19" s="308"/>
      <c r="AG19" s="309"/>
      <c r="AH19" s="309"/>
      <c r="AI19" s="309"/>
      <c r="AJ19" s="309"/>
      <c r="AK19" s="310"/>
      <c r="AL19" s="333"/>
      <c r="AM19" s="334"/>
      <c r="AN19" s="334"/>
      <c r="AO19" s="334"/>
      <c r="AP19" s="334"/>
      <c r="AQ19" s="335"/>
      <c r="AR19" s="325">
        <f ca="1">ROUND(IF(INDIRECT("AL19")="",0,INDIRECT("AF19")/100*INDIRECT("AL19")), 2)</f>
        <v>0</v>
      </c>
      <c r="AS19" s="326" t="s">
        <v>8061</v>
      </c>
      <c r="AT19" s="326" t="s">
        <v>8061</v>
      </c>
      <c r="AU19" s="326" t="s">
        <v>8061</v>
      </c>
      <c r="AV19" s="326" t="s">
        <v>8061</v>
      </c>
      <c r="AW19" s="327" t="s">
        <v>8061</v>
      </c>
      <c r="AX19" s="98"/>
    </row>
    <row r="20" spans="1:50" ht="12" x14ac:dyDescent="0.2">
      <c r="A20" s="95">
        <v>7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9"/>
      <c r="Q20" s="317"/>
      <c r="R20" s="318"/>
      <c r="S20" s="318"/>
      <c r="T20" s="318"/>
      <c r="U20" s="318"/>
      <c r="V20" s="318"/>
      <c r="W20" s="318"/>
      <c r="X20" s="318"/>
      <c r="Y20" s="319"/>
      <c r="Z20" s="314"/>
      <c r="AA20" s="315"/>
      <c r="AB20" s="316"/>
      <c r="AC20" s="314"/>
      <c r="AD20" s="315"/>
      <c r="AE20" s="316"/>
      <c r="AF20" s="308"/>
      <c r="AG20" s="309"/>
      <c r="AH20" s="309"/>
      <c r="AI20" s="309"/>
      <c r="AJ20" s="309"/>
      <c r="AK20" s="310"/>
      <c r="AL20" s="333"/>
      <c r="AM20" s="334"/>
      <c r="AN20" s="334"/>
      <c r="AO20" s="334"/>
      <c r="AP20" s="334"/>
      <c r="AQ20" s="335"/>
      <c r="AR20" s="325">
        <f ca="1">ROUND(IF(INDIRECT("AL20")="",0,INDIRECT("AF20")/100*INDIRECT("AL20")), 2)</f>
        <v>0</v>
      </c>
      <c r="AS20" s="326" t="s">
        <v>8061</v>
      </c>
      <c r="AT20" s="326" t="s">
        <v>8061</v>
      </c>
      <c r="AU20" s="326" t="s">
        <v>8061</v>
      </c>
      <c r="AV20" s="326" t="s">
        <v>8061</v>
      </c>
      <c r="AW20" s="327" t="s">
        <v>8061</v>
      </c>
      <c r="AX20" s="98"/>
    </row>
    <row r="21" spans="1:50" ht="12" x14ac:dyDescent="0.2">
      <c r="A21" s="95">
        <v>8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9"/>
      <c r="Q21" s="317"/>
      <c r="R21" s="318"/>
      <c r="S21" s="318"/>
      <c r="T21" s="318"/>
      <c r="U21" s="318"/>
      <c r="V21" s="318"/>
      <c r="W21" s="318"/>
      <c r="X21" s="318"/>
      <c r="Y21" s="319"/>
      <c r="Z21" s="314"/>
      <c r="AA21" s="315"/>
      <c r="AB21" s="316"/>
      <c r="AC21" s="314"/>
      <c r="AD21" s="315"/>
      <c r="AE21" s="316"/>
      <c r="AF21" s="308"/>
      <c r="AG21" s="309"/>
      <c r="AH21" s="309"/>
      <c r="AI21" s="309"/>
      <c r="AJ21" s="309"/>
      <c r="AK21" s="310"/>
      <c r="AL21" s="333"/>
      <c r="AM21" s="334"/>
      <c r="AN21" s="334"/>
      <c r="AO21" s="334"/>
      <c r="AP21" s="334"/>
      <c r="AQ21" s="335"/>
      <c r="AR21" s="325">
        <f ca="1">ROUND(IF(INDIRECT("AL21")="",0,INDIRECT("AF21")/100*INDIRECT("AL21")), 2)</f>
        <v>0</v>
      </c>
      <c r="AS21" s="326" t="s">
        <v>8061</v>
      </c>
      <c r="AT21" s="326" t="s">
        <v>8061</v>
      </c>
      <c r="AU21" s="326" t="s">
        <v>8061</v>
      </c>
      <c r="AV21" s="326" t="s">
        <v>8061</v>
      </c>
      <c r="AW21" s="327" t="s">
        <v>8061</v>
      </c>
      <c r="AX21" s="98"/>
    </row>
    <row r="22" spans="1:50" ht="12" x14ac:dyDescent="0.2">
      <c r="A22" s="95">
        <v>9</v>
      </c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9"/>
      <c r="Q22" s="317"/>
      <c r="R22" s="318"/>
      <c r="S22" s="318"/>
      <c r="T22" s="318"/>
      <c r="U22" s="318"/>
      <c r="V22" s="318"/>
      <c r="W22" s="318"/>
      <c r="X22" s="318"/>
      <c r="Y22" s="319"/>
      <c r="Z22" s="314"/>
      <c r="AA22" s="315"/>
      <c r="AB22" s="316"/>
      <c r="AC22" s="314"/>
      <c r="AD22" s="315"/>
      <c r="AE22" s="316"/>
      <c r="AF22" s="308"/>
      <c r="AG22" s="309"/>
      <c r="AH22" s="309"/>
      <c r="AI22" s="309"/>
      <c r="AJ22" s="309"/>
      <c r="AK22" s="310"/>
      <c r="AL22" s="333"/>
      <c r="AM22" s="334"/>
      <c r="AN22" s="334"/>
      <c r="AO22" s="334"/>
      <c r="AP22" s="334"/>
      <c r="AQ22" s="335"/>
      <c r="AR22" s="325">
        <f ca="1">ROUND(IF(INDIRECT("AL22")="",0,INDIRECT("AF22")/100*INDIRECT("AL22")), 2)</f>
        <v>0</v>
      </c>
      <c r="AS22" s="326" t="s">
        <v>8061</v>
      </c>
      <c r="AT22" s="326" t="s">
        <v>8061</v>
      </c>
      <c r="AU22" s="326" t="s">
        <v>8061</v>
      </c>
      <c r="AV22" s="326" t="s">
        <v>8061</v>
      </c>
      <c r="AW22" s="327" t="s">
        <v>8061</v>
      </c>
      <c r="AX22" s="98"/>
    </row>
    <row r="23" spans="1:50" ht="12" x14ac:dyDescent="0.2">
      <c r="A23" s="95">
        <v>10</v>
      </c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9"/>
      <c r="Q23" s="317"/>
      <c r="R23" s="318"/>
      <c r="S23" s="318"/>
      <c r="T23" s="318"/>
      <c r="U23" s="318"/>
      <c r="V23" s="318"/>
      <c r="W23" s="318"/>
      <c r="X23" s="318"/>
      <c r="Y23" s="319"/>
      <c r="Z23" s="314"/>
      <c r="AA23" s="315"/>
      <c r="AB23" s="316"/>
      <c r="AC23" s="314"/>
      <c r="AD23" s="315"/>
      <c r="AE23" s="316"/>
      <c r="AF23" s="308"/>
      <c r="AG23" s="309"/>
      <c r="AH23" s="309"/>
      <c r="AI23" s="309"/>
      <c r="AJ23" s="309"/>
      <c r="AK23" s="310"/>
      <c r="AL23" s="333"/>
      <c r="AM23" s="334"/>
      <c r="AN23" s="334"/>
      <c r="AO23" s="334"/>
      <c r="AP23" s="334"/>
      <c r="AQ23" s="335"/>
      <c r="AR23" s="325">
        <f ca="1">ROUND(IF(INDIRECT("AL23")="",0,INDIRECT("AF23")/100*INDIRECT("AL23")), 2)</f>
        <v>0</v>
      </c>
      <c r="AS23" s="326" t="s">
        <v>8061</v>
      </c>
      <c r="AT23" s="326" t="s">
        <v>8061</v>
      </c>
      <c r="AU23" s="326" t="s">
        <v>8061</v>
      </c>
      <c r="AV23" s="326" t="s">
        <v>8061</v>
      </c>
      <c r="AW23" s="327" t="s">
        <v>8061</v>
      </c>
      <c r="AX23" s="98"/>
    </row>
    <row r="24" spans="1:50" ht="12" x14ac:dyDescent="0.2">
      <c r="A24" s="95">
        <v>11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9"/>
      <c r="Q24" s="317"/>
      <c r="R24" s="318"/>
      <c r="S24" s="318"/>
      <c r="T24" s="318"/>
      <c r="U24" s="318"/>
      <c r="V24" s="318"/>
      <c r="W24" s="318"/>
      <c r="X24" s="318"/>
      <c r="Y24" s="319"/>
      <c r="Z24" s="314"/>
      <c r="AA24" s="315"/>
      <c r="AB24" s="316"/>
      <c r="AC24" s="314"/>
      <c r="AD24" s="315"/>
      <c r="AE24" s="316"/>
      <c r="AF24" s="308"/>
      <c r="AG24" s="309"/>
      <c r="AH24" s="309"/>
      <c r="AI24" s="309"/>
      <c r="AJ24" s="309"/>
      <c r="AK24" s="310"/>
      <c r="AL24" s="333"/>
      <c r="AM24" s="334"/>
      <c r="AN24" s="334"/>
      <c r="AO24" s="334"/>
      <c r="AP24" s="334"/>
      <c r="AQ24" s="335"/>
      <c r="AR24" s="325">
        <f ca="1">ROUND(IF(INDIRECT("AL24")="",0,INDIRECT("AF24")/100*INDIRECT("AL24")), 2)</f>
        <v>0</v>
      </c>
      <c r="AS24" s="326" t="s">
        <v>8061</v>
      </c>
      <c r="AT24" s="326" t="s">
        <v>8061</v>
      </c>
      <c r="AU24" s="326" t="s">
        <v>8061</v>
      </c>
      <c r="AV24" s="326" t="s">
        <v>8061</v>
      </c>
      <c r="AW24" s="327" t="s">
        <v>8061</v>
      </c>
      <c r="AX24" s="98"/>
    </row>
    <row r="25" spans="1:50" ht="12" x14ac:dyDescent="0.2">
      <c r="A25" s="95">
        <v>12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9"/>
      <c r="Q25" s="317"/>
      <c r="R25" s="318"/>
      <c r="S25" s="318"/>
      <c r="T25" s="318"/>
      <c r="U25" s="318"/>
      <c r="V25" s="318"/>
      <c r="W25" s="318"/>
      <c r="X25" s="318"/>
      <c r="Y25" s="319"/>
      <c r="Z25" s="314"/>
      <c r="AA25" s="315"/>
      <c r="AB25" s="316"/>
      <c r="AC25" s="314"/>
      <c r="AD25" s="315"/>
      <c r="AE25" s="316"/>
      <c r="AF25" s="308"/>
      <c r="AG25" s="309"/>
      <c r="AH25" s="309"/>
      <c r="AI25" s="309"/>
      <c r="AJ25" s="309"/>
      <c r="AK25" s="310"/>
      <c r="AL25" s="333"/>
      <c r="AM25" s="334"/>
      <c r="AN25" s="334"/>
      <c r="AO25" s="334"/>
      <c r="AP25" s="334"/>
      <c r="AQ25" s="335"/>
      <c r="AR25" s="325">
        <f ca="1">ROUND(IF(INDIRECT("AL25")="",0,INDIRECT("AF25")/100*INDIRECT("AL25")), 2)</f>
        <v>0</v>
      </c>
      <c r="AS25" s="326" t="s">
        <v>8061</v>
      </c>
      <c r="AT25" s="326" t="s">
        <v>8061</v>
      </c>
      <c r="AU25" s="326" t="s">
        <v>8061</v>
      </c>
      <c r="AV25" s="326" t="s">
        <v>8061</v>
      </c>
      <c r="AW25" s="327" t="s">
        <v>8061</v>
      </c>
      <c r="AX25" s="98"/>
    </row>
    <row r="26" spans="1:50" ht="12" x14ac:dyDescent="0.2">
      <c r="A26" s="95">
        <v>13</v>
      </c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9"/>
      <c r="Q26" s="317"/>
      <c r="R26" s="318"/>
      <c r="S26" s="318"/>
      <c r="T26" s="318"/>
      <c r="U26" s="318"/>
      <c r="V26" s="318"/>
      <c r="W26" s="318"/>
      <c r="X26" s="318"/>
      <c r="Y26" s="319"/>
      <c r="Z26" s="314"/>
      <c r="AA26" s="315"/>
      <c r="AB26" s="316"/>
      <c r="AC26" s="314"/>
      <c r="AD26" s="315"/>
      <c r="AE26" s="316"/>
      <c r="AF26" s="308"/>
      <c r="AG26" s="309"/>
      <c r="AH26" s="309"/>
      <c r="AI26" s="309"/>
      <c r="AJ26" s="309"/>
      <c r="AK26" s="310"/>
      <c r="AL26" s="333"/>
      <c r="AM26" s="334"/>
      <c r="AN26" s="334"/>
      <c r="AO26" s="334"/>
      <c r="AP26" s="334"/>
      <c r="AQ26" s="335"/>
      <c r="AR26" s="325">
        <f ca="1">ROUND(IF(INDIRECT("AL26")="",0,INDIRECT("AF26")/100*INDIRECT("AL26")), 2)</f>
        <v>0</v>
      </c>
      <c r="AS26" s="326" t="s">
        <v>8061</v>
      </c>
      <c r="AT26" s="326" t="s">
        <v>8061</v>
      </c>
      <c r="AU26" s="326" t="s">
        <v>8061</v>
      </c>
      <c r="AV26" s="326" t="s">
        <v>8061</v>
      </c>
      <c r="AW26" s="327" t="s">
        <v>8061</v>
      </c>
      <c r="AX26" s="98"/>
    </row>
    <row r="27" spans="1:50" ht="12" x14ac:dyDescent="0.2">
      <c r="A27" s="95">
        <v>14</v>
      </c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9"/>
      <c r="Q27" s="317"/>
      <c r="R27" s="318"/>
      <c r="S27" s="318"/>
      <c r="T27" s="318"/>
      <c r="U27" s="318"/>
      <c r="V27" s="318"/>
      <c r="W27" s="318"/>
      <c r="X27" s="318"/>
      <c r="Y27" s="319"/>
      <c r="Z27" s="314"/>
      <c r="AA27" s="315"/>
      <c r="AB27" s="316"/>
      <c r="AC27" s="314"/>
      <c r="AD27" s="315"/>
      <c r="AE27" s="316"/>
      <c r="AF27" s="308"/>
      <c r="AG27" s="309"/>
      <c r="AH27" s="309"/>
      <c r="AI27" s="309"/>
      <c r="AJ27" s="309"/>
      <c r="AK27" s="310"/>
      <c r="AL27" s="333"/>
      <c r="AM27" s="334"/>
      <c r="AN27" s="334"/>
      <c r="AO27" s="334"/>
      <c r="AP27" s="334"/>
      <c r="AQ27" s="335"/>
      <c r="AR27" s="325">
        <f ca="1">ROUND(IF(INDIRECT("AL27")="",0,INDIRECT("AF27")/100*INDIRECT("AL27")), 2)</f>
        <v>0</v>
      </c>
      <c r="AS27" s="326" t="s">
        <v>8061</v>
      </c>
      <c r="AT27" s="326" t="s">
        <v>8061</v>
      </c>
      <c r="AU27" s="326" t="s">
        <v>8061</v>
      </c>
      <c r="AV27" s="326" t="s">
        <v>8061</v>
      </c>
      <c r="AW27" s="327" t="s">
        <v>8061</v>
      </c>
      <c r="AX27" s="98"/>
    </row>
    <row r="28" spans="1:50" ht="12" x14ac:dyDescent="0.2">
      <c r="A28" s="95">
        <v>15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9"/>
      <c r="Q28" s="317"/>
      <c r="R28" s="318"/>
      <c r="S28" s="318"/>
      <c r="T28" s="318"/>
      <c r="U28" s="318"/>
      <c r="V28" s="318"/>
      <c r="W28" s="318"/>
      <c r="X28" s="318"/>
      <c r="Y28" s="319"/>
      <c r="Z28" s="314"/>
      <c r="AA28" s="315"/>
      <c r="AB28" s="316"/>
      <c r="AC28" s="314"/>
      <c r="AD28" s="315"/>
      <c r="AE28" s="316"/>
      <c r="AF28" s="308"/>
      <c r="AG28" s="309"/>
      <c r="AH28" s="309"/>
      <c r="AI28" s="309"/>
      <c r="AJ28" s="309"/>
      <c r="AK28" s="310"/>
      <c r="AL28" s="333"/>
      <c r="AM28" s="334"/>
      <c r="AN28" s="334"/>
      <c r="AO28" s="334"/>
      <c r="AP28" s="334"/>
      <c r="AQ28" s="335"/>
      <c r="AR28" s="325">
        <f ca="1">ROUND(IF(INDIRECT("AL28")="",0,INDIRECT("AF28")/100*INDIRECT("AL28")), 2)</f>
        <v>0</v>
      </c>
      <c r="AS28" s="326" t="s">
        <v>8061</v>
      </c>
      <c r="AT28" s="326" t="s">
        <v>8061</v>
      </c>
      <c r="AU28" s="326" t="s">
        <v>8061</v>
      </c>
      <c r="AV28" s="326" t="s">
        <v>8061</v>
      </c>
      <c r="AW28" s="327" t="s">
        <v>8061</v>
      </c>
      <c r="AX28" s="98"/>
    </row>
    <row r="29" spans="1:50" ht="12" x14ac:dyDescent="0.2">
      <c r="A29" s="95">
        <v>16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9"/>
      <c r="Q29" s="317"/>
      <c r="R29" s="318"/>
      <c r="S29" s="318"/>
      <c r="T29" s="318"/>
      <c r="U29" s="318"/>
      <c r="V29" s="318"/>
      <c r="W29" s="318"/>
      <c r="X29" s="318"/>
      <c r="Y29" s="319"/>
      <c r="Z29" s="314"/>
      <c r="AA29" s="315"/>
      <c r="AB29" s="316"/>
      <c r="AC29" s="314"/>
      <c r="AD29" s="315"/>
      <c r="AE29" s="316"/>
      <c r="AF29" s="308"/>
      <c r="AG29" s="309"/>
      <c r="AH29" s="309"/>
      <c r="AI29" s="309"/>
      <c r="AJ29" s="309"/>
      <c r="AK29" s="310"/>
      <c r="AL29" s="333"/>
      <c r="AM29" s="334"/>
      <c r="AN29" s="334"/>
      <c r="AO29" s="334"/>
      <c r="AP29" s="334"/>
      <c r="AQ29" s="335"/>
      <c r="AR29" s="325">
        <f ca="1">ROUND(IF(INDIRECT("AL29")="",0,INDIRECT("AF29")/100*INDIRECT("AL29")), 2)</f>
        <v>0</v>
      </c>
      <c r="AS29" s="326" t="s">
        <v>8061</v>
      </c>
      <c r="AT29" s="326" t="s">
        <v>8061</v>
      </c>
      <c r="AU29" s="326" t="s">
        <v>8061</v>
      </c>
      <c r="AV29" s="326" t="s">
        <v>8061</v>
      </c>
      <c r="AW29" s="327" t="s">
        <v>8061</v>
      </c>
      <c r="AX29" s="98"/>
    </row>
    <row r="30" spans="1:50" ht="12" x14ac:dyDescent="0.2">
      <c r="A30" s="95">
        <v>17</v>
      </c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9"/>
      <c r="Q30" s="317"/>
      <c r="R30" s="318"/>
      <c r="S30" s="318"/>
      <c r="T30" s="318"/>
      <c r="U30" s="318"/>
      <c r="V30" s="318"/>
      <c r="W30" s="318"/>
      <c r="X30" s="318"/>
      <c r="Y30" s="319"/>
      <c r="Z30" s="314"/>
      <c r="AA30" s="315"/>
      <c r="AB30" s="316"/>
      <c r="AC30" s="314"/>
      <c r="AD30" s="315"/>
      <c r="AE30" s="316"/>
      <c r="AF30" s="308"/>
      <c r="AG30" s="309"/>
      <c r="AH30" s="309"/>
      <c r="AI30" s="309"/>
      <c r="AJ30" s="309"/>
      <c r="AK30" s="310"/>
      <c r="AL30" s="333"/>
      <c r="AM30" s="334"/>
      <c r="AN30" s="334"/>
      <c r="AO30" s="334"/>
      <c r="AP30" s="334"/>
      <c r="AQ30" s="335"/>
      <c r="AR30" s="325">
        <f ca="1">ROUND(IF(INDIRECT("AL30")="",0,INDIRECT("AF30")/100*INDIRECT("AL30")), 2)</f>
        <v>0</v>
      </c>
      <c r="AS30" s="326" t="s">
        <v>8061</v>
      </c>
      <c r="AT30" s="326" t="s">
        <v>8061</v>
      </c>
      <c r="AU30" s="326" t="s">
        <v>8061</v>
      </c>
      <c r="AV30" s="326" t="s">
        <v>8061</v>
      </c>
      <c r="AW30" s="327" t="s">
        <v>8061</v>
      </c>
      <c r="AX30" s="98"/>
    </row>
    <row r="31" spans="1:50" ht="12" x14ac:dyDescent="0.2">
      <c r="A31" s="95">
        <v>18</v>
      </c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9"/>
      <c r="Q31" s="317"/>
      <c r="R31" s="318"/>
      <c r="S31" s="318"/>
      <c r="T31" s="318"/>
      <c r="U31" s="318"/>
      <c r="V31" s="318"/>
      <c r="W31" s="318"/>
      <c r="X31" s="318"/>
      <c r="Y31" s="319"/>
      <c r="Z31" s="314"/>
      <c r="AA31" s="315"/>
      <c r="AB31" s="316"/>
      <c r="AC31" s="314"/>
      <c r="AD31" s="315"/>
      <c r="AE31" s="316"/>
      <c r="AF31" s="308"/>
      <c r="AG31" s="309"/>
      <c r="AH31" s="309"/>
      <c r="AI31" s="309"/>
      <c r="AJ31" s="309"/>
      <c r="AK31" s="310"/>
      <c r="AL31" s="333"/>
      <c r="AM31" s="334"/>
      <c r="AN31" s="334"/>
      <c r="AO31" s="334"/>
      <c r="AP31" s="334"/>
      <c r="AQ31" s="335"/>
      <c r="AR31" s="325">
        <f ca="1">ROUND(IF(INDIRECT("AL31")="",0,INDIRECT("AF31")/100*INDIRECT("AL31")), 2)</f>
        <v>0</v>
      </c>
      <c r="AS31" s="326" t="s">
        <v>8061</v>
      </c>
      <c r="AT31" s="326" t="s">
        <v>8061</v>
      </c>
      <c r="AU31" s="326" t="s">
        <v>8061</v>
      </c>
      <c r="AV31" s="326" t="s">
        <v>8061</v>
      </c>
      <c r="AW31" s="327" t="s">
        <v>8061</v>
      </c>
      <c r="AX31" s="98"/>
    </row>
    <row r="32" spans="1:50" ht="12" x14ac:dyDescent="0.2">
      <c r="A32" s="95">
        <v>19</v>
      </c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9"/>
      <c r="Q32" s="317"/>
      <c r="R32" s="318"/>
      <c r="S32" s="318"/>
      <c r="T32" s="318"/>
      <c r="U32" s="318"/>
      <c r="V32" s="318"/>
      <c r="W32" s="318"/>
      <c r="X32" s="318"/>
      <c r="Y32" s="319"/>
      <c r="Z32" s="314"/>
      <c r="AA32" s="315"/>
      <c r="AB32" s="316"/>
      <c r="AC32" s="314"/>
      <c r="AD32" s="315"/>
      <c r="AE32" s="316"/>
      <c r="AF32" s="308"/>
      <c r="AG32" s="309"/>
      <c r="AH32" s="309"/>
      <c r="AI32" s="309"/>
      <c r="AJ32" s="309"/>
      <c r="AK32" s="310"/>
      <c r="AL32" s="333"/>
      <c r="AM32" s="334"/>
      <c r="AN32" s="334"/>
      <c r="AO32" s="334"/>
      <c r="AP32" s="334"/>
      <c r="AQ32" s="335"/>
      <c r="AR32" s="325">
        <f ca="1">ROUND(IF(INDIRECT("AL32")="",0,INDIRECT("AF32")/100*INDIRECT("AL32")), 2)</f>
        <v>0</v>
      </c>
      <c r="AS32" s="326" t="s">
        <v>8061</v>
      </c>
      <c r="AT32" s="326" t="s">
        <v>8061</v>
      </c>
      <c r="AU32" s="326" t="s">
        <v>8061</v>
      </c>
      <c r="AV32" s="326" t="s">
        <v>8061</v>
      </c>
      <c r="AW32" s="327" t="s">
        <v>8061</v>
      </c>
      <c r="AX32" s="98"/>
    </row>
    <row r="33" spans="1:50" ht="12" x14ac:dyDescent="0.2">
      <c r="A33" s="95">
        <v>20</v>
      </c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9"/>
      <c r="Q33" s="317"/>
      <c r="R33" s="318"/>
      <c r="S33" s="318"/>
      <c r="T33" s="318"/>
      <c r="U33" s="318"/>
      <c r="V33" s="318"/>
      <c r="W33" s="318"/>
      <c r="X33" s="318"/>
      <c r="Y33" s="319"/>
      <c r="Z33" s="314"/>
      <c r="AA33" s="315"/>
      <c r="AB33" s="316"/>
      <c r="AC33" s="314"/>
      <c r="AD33" s="315"/>
      <c r="AE33" s="316"/>
      <c r="AF33" s="308"/>
      <c r="AG33" s="309"/>
      <c r="AH33" s="309"/>
      <c r="AI33" s="309"/>
      <c r="AJ33" s="309"/>
      <c r="AK33" s="310"/>
      <c r="AL33" s="333"/>
      <c r="AM33" s="334"/>
      <c r="AN33" s="334"/>
      <c r="AO33" s="334"/>
      <c r="AP33" s="334"/>
      <c r="AQ33" s="335"/>
      <c r="AR33" s="325">
        <f ca="1">ROUND(IF(INDIRECT("AL33")="",0,INDIRECT("AF33")/100*INDIRECT("AL33")), 2)</f>
        <v>0</v>
      </c>
      <c r="AS33" s="326" t="s">
        <v>8061</v>
      </c>
      <c r="AT33" s="326" t="s">
        <v>8061</v>
      </c>
      <c r="AU33" s="326" t="s">
        <v>8061</v>
      </c>
      <c r="AV33" s="326" t="s">
        <v>8061</v>
      </c>
      <c r="AW33" s="327" t="s">
        <v>8061</v>
      </c>
      <c r="AX33" s="98"/>
    </row>
    <row r="34" spans="1:50" ht="12" x14ac:dyDescent="0.2">
      <c r="A34" s="95">
        <v>21</v>
      </c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9"/>
      <c r="Q34" s="317"/>
      <c r="R34" s="318"/>
      <c r="S34" s="318"/>
      <c r="T34" s="318"/>
      <c r="U34" s="318"/>
      <c r="V34" s="318"/>
      <c r="W34" s="318"/>
      <c r="X34" s="318"/>
      <c r="Y34" s="319"/>
      <c r="Z34" s="314"/>
      <c r="AA34" s="315"/>
      <c r="AB34" s="316"/>
      <c r="AC34" s="314"/>
      <c r="AD34" s="315"/>
      <c r="AE34" s="316"/>
      <c r="AF34" s="308"/>
      <c r="AG34" s="309"/>
      <c r="AH34" s="309"/>
      <c r="AI34" s="309"/>
      <c r="AJ34" s="309"/>
      <c r="AK34" s="310"/>
      <c r="AL34" s="333"/>
      <c r="AM34" s="334"/>
      <c r="AN34" s="334"/>
      <c r="AO34" s="334"/>
      <c r="AP34" s="334"/>
      <c r="AQ34" s="335"/>
      <c r="AR34" s="325">
        <f ca="1">ROUND(IF(INDIRECT("AL34")="",0,INDIRECT("AF34")/100*INDIRECT("AL34")), 2)</f>
        <v>0</v>
      </c>
      <c r="AS34" s="326" t="s">
        <v>8061</v>
      </c>
      <c r="AT34" s="326" t="s">
        <v>8061</v>
      </c>
      <c r="AU34" s="326" t="s">
        <v>8061</v>
      </c>
      <c r="AV34" s="326" t="s">
        <v>8061</v>
      </c>
      <c r="AW34" s="327" t="s">
        <v>8061</v>
      </c>
      <c r="AX34" s="98"/>
    </row>
    <row r="35" spans="1:50" ht="12" x14ac:dyDescent="0.2">
      <c r="A35" s="95">
        <v>22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9"/>
      <c r="Q35" s="317"/>
      <c r="R35" s="318"/>
      <c r="S35" s="318"/>
      <c r="T35" s="318"/>
      <c r="U35" s="318"/>
      <c r="V35" s="318"/>
      <c r="W35" s="318"/>
      <c r="X35" s="318"/>
      <c r="Y35" s="319"/>
      <c r="Z35" s="314"/>
      <c r="AA35" s="315"/>
      <c r="AB35" s="316"/>
      <c r="AC35" s="314"/>
      <c r="AD35" s="315"/>
      <c r="AE35" s="316"/>
      <c r="AF35" s="308"/>
      <c r="AG35" s="309"/>
      <c r="AH35" s="309"/>
      <c r="AI35" s="309"/>
      <c r="AJ35" s="309"/>
      <c r="AK35" s="310"/>
      <c r="AL35" s="333"/>
      <c r="AM35" s="334"/>
      <c r="AN35" s="334"/>
      <c r="AO35" s="334"/>
      <c r="AP35" s="334"/>
      <c r="AQ35" s="335"/>
      <c r="AR35" s="325">
        <f ca="1">ROUND(IF(INDIRECT("AL35")="",0,INDIRECT("AF35")/100*INDIRECT("AL35")), 2)</f>
        <v>0</v>
      </c>
      <c r="AS35" s="326" t="s">
        <v>8061</v>
      </c>
      <c r="AT35" s="326" t="s">
        <v>8061</v>
      </c>
      <c r="AU35" s="326" t="s">
        <v>8061</v>
      </c>
      <c r="AV35" s="326" t="s">
        <v>8061</v>
      </c>
      <c r="AW35" s="327" t="s">
        <v>8061</v>
      </c>
      <c r="AX35" s="98"/>
    </row>
    <row r="36" spans="1:50" ht="12" x14ac:dyDescent="0.2">
      <c r="A36" s="95">
        <v>23</v>
      </c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9"/>
      <c r="Q36" s="317"/>
      <c r="R36" s="318"/>
      <c r="S36" s="318"/>
      <c r="T36" s="318"/>
      <c r="U36" s="318"/>
      <c r="V36" s="318"/>
      <c r="W36" s="318"/>
      <c r="X36" s="318"/>
      <c r="Y36" s="319"/>
      <c r="Z36" s="314"/>
      <c r="AA36" s="315"/>
      <c r="AB36" s="316"/>
      <c r="AC36" s="314"/>
      <c r="AD36" s="315"/>
      <c r="AE36" s="316"/>
      <c r="AF36" s="308"/>
      <c r="AG36" s="309"/>
      <c r="AH36" s="309"/>
      <c r="AI36" s="309"/>
      <c r="AJ36" s="309"/>
      <c r="AK36" s="310"/>
      <c r="AL36" s="333"/>
      <c r="AM36" s="334"/>
      <c r="AN36" s="334"/>
      <c r="AO36" s="334"/>
      <c r="AP36" s="334"/>
      <c r="AQ36" s="335"/>
      <c r="AR36" s="325">
        <f ca="1">ROUND(IF(INDIRECT("AL36")="",0,INDIRECT("AF36")/100*INDIRECT("AL36")), 2)</f>
        <v>0</v>
      </c>
      <c r="AS36" s="326" t="s">
        <v>8061</v>
      </c>
      <c r="AT36" s="326" t="s">
        <v>8061</v>
      </c>
      <c r="AU36" s="326" t="s">
        <v>8061</v>
      </c>
      <c r="AV36" s="326" t="s">
        <v>8061</v>
      </c>
      <c r="AW36" s="327" t="s">
        <v>8061</v>
      </c>
      <c r="AX36" s="98"/>
    </row>
    <row r="37" spans="1:50" ht="12" x14ac:dyDescent="0.2">
      <c r="A37" s="95">
        <v>24</v>
      </c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9"/>
      <c r="Q37" s="317"/>
      <c r="R37" s="318"/>
      <c r="S37" s="318"/>
      <c r="T37" s="318"/>
      <c r="U37" s="318"/>
      <c r="V37" s="318"/>
      <c r="W37" s="318"/>
      <c r="X37" s="318"/>
      <c r="Y37" s="319"/>
      <c r="Z37" s="314"/>
      <c r="AA37" s="315"/>
      <c r="AB37" s="316"/>
      <c r="AC37" s="314"/>
      <c r="AD37" s="315"/>
      <c r="AE37" s="316"/>
      <c r="AF37" s="308"/>
      <c r="AG37" s="309"/>
      <c r="AH37" s="309"/>
      <c r="AI37" s="309"/>
      <c r="AJ37" s="309"/>
      <c r="AK37" s="310"/>
      <c r="AL37" s="333"/>
      <c r="AM37" s="334"/>
      <c r="AN37" s="334"/>
      <c r="AO37" s="334"/>
      <c r="AP37" s="334"/>
      <c r="AQ37" s="335"/>
      <c r="AR37" s="325">
        <f ca="1">ROUND(IF(INDIRECT("AL37")="",0,INDIRECT("AF37")/100*INDIRECT("AL37")), 2)</f>
        <v>0</v>
      </c>
      <c r="AS37" s="326" t="s">
        <v>8061</v>
      </c>
      <c r="AT37" s="326" t="s">
        <v>8061</v>
      </c>
      <c r="AU37" s="326" t="s">
        <v>8061</v>
      </c>
      <c r="AV37" s="326" t="s">
        <v>8061</v>
      </c>
      <c r="AW37" s="327" t="s">
        <v>8061</v>
      </c>
      <c r="AX37" s="98"/>
    </row>
    <row r="38" spans="1:50" ht="12" x14ac:dyDescent="0.2">
      <c r="A38" s="95">
        <v>25</v>
      </c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9"/>
      <c r="Q38" s="317"/>
      <c r="R38" s="318"/>
      <c r="S38" s="318"/>
      <c r="T38" s="318"/>
      <c r="U38" s="318"/>
      <c r="V38" s="318"/>
      <c r="W38" s="318"/>
      <c r="X38" s="318"/>
      <c r="Y38" s="319"/>
      <c r="Z38" s="314"/>
      <c r="AA38" s="315"/>
      <c r="AB38" s="316"/>
      <c r="AC38" s="314"/>
      <c r="AD38" s="315"/>
      <c r="AE38" s="316"/>
      <c r="AF38" s="308"/>
      <c r="AG38" s="309"/>
      <c r="AH38" s="309"/>
      <c r="AI38" s="309"/>
      <c r="AJ38" s="309"/>
      <c r="AK38" s="310"/>
      <c r="AL38" s="333"/>
      <c r="AM38" s="334"/>
      <c r="AN38" s="334"/>
      <c r="AO38" s="334"/>
      <c r="AP38" s="334"/>
      <c r="AQ38" s="335"/>
      <c r="AR38" s="325">
        <f ca="1">ROUND(IF(INDIRECT("AL38")="",0,INDIRECT("AF38")/100*INDIRECT("AL38")), 2)</f>
        <v>0</v>
      </c>
      <c r="AS38" s="326" t="s">
        <v>8061</v>
      </c>
      <c r="AT38" s="326" t="s">
        <v>8061</v>
      </c>
      <c r="AU38" s="326" t="s">
        <v>8061</v>
      </c>
      <c r="AV38" s="326" t="s">
        <v>8061</v>
      </c>
      <c r="AW38" s="327" t="s">
        <v>8061</v>
      </c>
      <c r="AX38" s="98"/>
    </row>
    <row r="39" spans="1:50" ht="12" x14ac:dyDescent="0.2">
      <c r="A39" s="95">
        <v>26</v>
      </c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9"/>
      <c r="Q39" s="317"/>
      <c r="R39" s="318"/>
      <c r="S39" s="318"/>
      <c r="T39" s="318"/>
      <c r="U39" s="318"/>
      <c r="V39" s="318"/>
      <c r="W39" s="318"/>
      <c r="X39" s="318"/>
      <c r="Y39" s="319"/>
      <c r="Z39" s="314"/>
      <c r="AA39" s="315"/>
      <c r="AB39" s="316"/>
      <c r="AC39" s="314"/>
      <c r="AD39" s="315"/>
      <c r="AE39" s="316"/>
      <c r="AF39" s="308"/>
      <c r="AG39" s="309"/>
      <c r="AH39" s="309"/>
      <c r="AI39" s="309"/>
      <c r="AJ39" s="309"/>
      <c r="AK39" s="310"/>
      <c r="AL39" s="333"/>
      <c r="AM39" s="334"/>
      <c r="AN39" s="334"/>
      <c r="AO39" s="334"/>
      <c r="AP39" s="334"/>
      <c r="AQ39" s="335"/>
      <c r="AR39" s="325">
        <f ca="1">ROUND(IF(INDIRECT("AL39")="",0,INDIRECT("AF39")/100*INDIRECT("AL39")), 2)</f>
        <v>0</v>
      </c>
      <c r="AS39" s="326" t="s">
        <v>8061</v>
      </c>
      <c r="AT39" s="326" t="s">
        <v>8061</v>
      </c>
      <c r="AU39" s="326" t="s">
        <v>8061</v>
      </c>
      <c r="AV39" s="326" t="s">
        <v>8061</v>
      </c>
      <c r="AW39" s="327" t="s">
        <v>8061</v>
      </c>
      <c r="AX39" s="98"/>
    </row>
    <row r="40" spans="1:50" x14ac:dyDescent="0.2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8"/>
    </row>
  </sheetData>
  <sheetProtection password="E0D8" sheet="1"/>
  <mergeCells count="188">
    <mergeCell ref="AR39:AW39"/>
    <mergeCell ref="AR26:AW26"/>
    <mergeCell ref="AR27:AW27"/>
    <mergeCell ref="AR28:AW28"/>
    <mergeCell ref="AR29:AW29"/>
    <mergeCell ref="AR30:AW30"/>
    <mergeCell ref="AR32:AW32"/>
    <mergeCell ref="AR33:AW33"/>
    <mergeCell ref="AR34:AW34"/>
    <mergeCell ref="AR24:AW24"/>
    <mergeCell ref="AR25:AW25"/>
    <mergeCell ref="Q38:Y38"/>
    <mergeCell ref="AL34:AQ34"/>
    <mergeCell ref="AL33:AQ33"/>
    <mergeCell ref="AL35:AQ35"/>
    <mergeCell ref="AL36:AQ36"/>
    <mergeCell ref="AF37:AK37"/>
    <mergeCell ref="Z37:AB37"/>
    <mergeCell ref="AR31:AW31"/>
    <mergeCell ref="AC37:AE37"/>
    <mergeCell ref="AL37:AQ37"/>
    <mergeCell ref="AC36:AE36"/>
    <mergeCell ref="Z36:AB36"/>
    <mergeCell ref="AF36:AK36"/>
    <mergeCell ref="Z33:AB33"/>
    <mergeCell ref="AL31:AQ31"/>
    <mergeCell ref="AL32:AQ32"/>
    <mergeCell ref="AR35:AW35"/>
    <mergeCell ref="AR36:AW36"/>
    <mergeCell ref="AR37:AW37"/>
    <mergeCell ref="AR38:AW38"/>
    <mergeCell ref="Z32:AB32"/>
    <mergeCell ref="AC32:AE32"/>
    <mergeCell ref="Q39:Y39"/>
    <mergeCell ref="Z38:AB38"/>
    <mergeCell ref="AC38:AE38"/>
    <mergeCell ref="AF38:AK38"/>
    <mergeCell ref="B39:P39"/>
    <mergeCell ref="AL38:AQ38"/>
    <mergeCell ref="AL39:AQ39"/>
    <mergeCell ref="AF39:AK39"/>
    <mergeCell ref="Z39:AB39"/>
    <mergeCell ref="AC39:AE39"/>
    <mergeCell ref="B37:P37"/>
    <mergeCell ref="Q37:Y37"/>
    <mergeCell ref="B38:P38"/>
    <mergeCell ref="AF31:AK31"/>
    <mergeCell ref="Z34:AB34"/>
    <mergeCell ref="AF32:AK32"/>
    <mergeCell ref="Z35:AB35"/>
    <mergeCell ref="AC35:AE35"/>
    <mergeCell ref="AC34:AE34"/>
    <mergeCell ref="AF35:AK35"/>
    <mergeCell ref="AC33:AE33"/>
    <mergeCell ref="AF34:AK34"/>
    <mergeCell ref="AF33:AK33"/>
    <mergeCell ref="Q36:Y36"/>
    <mergeCell ref="B36:P36"/>
    <mergeCell ref="B34:P34"/>
    <mergeCell ref="Q34:Y34"/>
    <mergeCell ref="B35:P35"/>
    <mergeCell ref="Q35:Y35"/>
    <mergeCell ref="B32:P32"/>
    <mergeCell ref="Q32:Y32"/>
    <mergeCell ref="B31:P31"/>
    <mergeCell ref="B33:P33"/>
    <mergeCell ref="Q33:Y33"/>
    <mergeCell ref="B28:P28"/>
    <mergeCell ref="Q28:Y28"/>
    <mergeCell ref="Z28:AB28"/>
    <mergeCell ref="AF29:AK29"/>
    <mergeCell ref="AC28:AE28"/>
    <mergeCell ref="B29:P29"/>
    <mergeCell ref="Q29:Y29"/>
    <mergeCell ref="B30:P30"/>
    <mergeCell ref="Q30:Y30"/>
    <mergeCell ref="Z30:AB30"/>
    <mergeCell ref="AC30:AE30"/>
    <mergeCell ref="AF30:AK30"/>
    <mergeCell ref="Q31:Y31"/>
    <mergeCell ref="Z24:AB24"/>
    <mergeCell ref="AL25:AQ25"/>
    <mergeCell ref="AC22:AE22"/>
    <mergeCell ref="AL30:AQ30"/>
    <mergeCell ref="Z29:AB29"/>
    <mergeCell ref="AC29:AE29"/>
    <mergeCell ref="AL28:AQ28"/>
    <mergeCell ref="AL29:AQ29"/>
    <mergeCell ref="AF28:AK28"/>
    <mergeCell ref="Z23:AB23"/>
    <mergeCell ref="AC23:AE23"/>
    <mergeCell ref="AF23:AK23"/>
    <mergeCell ref="AL27:AQ27"/>
    <mergeCell ref="Z26:AB26"/>
    <mergeCell ref="AC26:AE26"/>
    <mergeCell ref="AF26:AK26"/>
    <mergeCell ref="AL26:AQ26"/>
    <mergeCell ref="Z27:AB27"/>
    <mergeCell ref="AC27:AE27"/>
    <mergeCell ref="AF27:AK27"/>
    <mergeCell ref="AL24:AQ24"/>
    <mergeCell ref="AL22:AQ22"/>
    <mergeCell ref="Z25:AB25"/>
    <mergeCell ref="AC25:AE25"/>
    <mergeCell ref="AF25:AK25"/>
    <mergeCell ref="AC24:AE24"/>
    <mergeCell ref="AF24:AK24"/>
    <mergeCell ref="AC31:AE31"/>
    <mergeCell ref="Z31:AB31"/>
    <mergeCell ref="AO1:AX1"/>
    <mergeCell ref="AP2:AX2"/>
    <mergeCell ref="AM4:AQ4"/>
    <mergeCell ref="AT4:AX4"/>
    <mergeCell ref="AR23:AW23"/>
    <mergeCell ref="AF16:AK16"/>
    <mergeCell ref="AF9:AK9"/>
    <mergeCell ref="AR9:AW9"/>
    <mergeCell ref="AC15:AE15"/>
    <mergeCell ref="AF15:AK15"/>
    <mergeCell ref="AL19:AQ19"/>
    <mergeCell ref="AL20:AQ20"/>
    <mergeCell ref="AL21:AQ21"/>
    <mergeCell ref="AR17:AW17"/>
    <mergeCell ref="AR18:AW18"/>
    <mergeCell ref="AR19:AW19"/>
    <mergeCell ref="AR20:AW20"/>
    <mergeCell ref="AR21:AW21"/>
    <mergeCell ref="AR22:AW22"/>
    <mergeCell ref="AF21:AK21"/>
    <mergeCell ref="AC20:AE20"/>
    <mergeCell ref="AF22:AK22"/>
    <mergeCell ref="AL23:AQ23"/>
    <mergeCell ref="AC21:AE21"/>
    <mergeCell ref="Z14:AB14"/>
    <mergeCell ref="AC14:AE14"/>
    <mergeCell ref="Z16:AB16"/>
    <mergeCell ref="Z15:AB15"/>
    <mergeCell ref="AR14:AW14"/>
    <mergeCell ref="AR15:AW15"/>
    <mergeCell ref="AR16:AW16"/>
    <mergeCell ref="AL17:AQ17"/>
    <mergeCell ref="AF14:AK14"/>
    <mergeCell ref="AL15:AQ15"/>
    <mergeCell ref="AL16:AQ16"/>
    <mergeCell ref="AL14:AQ14"/>
    <mergeCell ref="Z17:AB17"/>
    <mergeCell ref="AC17:AE17"/>
    <mergeCell ref="AF17:AK17"/>
    <mergeCell ref="AC16:AE16"/>
    <mergeCell ref="Z18:AB18"/>
    <mergeCell ref="AC18:AE18"/>
    <mergeCell ref="AF18:AK18"/>
    <mergeCell ref="AL18:AQ18"/>
    <mergeCell ref="Z19:AB19"/>
    <mergeCell ref="AC19:AE19"/>
    <mergeCell ref="AF19:AK19"/>
    <mergeCell ref="Q22:Y22"/>
    <mergeCell ref="B21:P21"/>
    <mergeCell ref="Q21:Y21"/>
    <mergeCell ref="B22:P22"/>
    <mergeCell ref="Q20:Y20"/>
    <mergeCell ref="B20:P20"/>
    <mergeCell ref="AF20:AK20"/>
    <mergeCell ref="Z22:AB22"/>
    <mergeCell ref="B19:P19"/>
    <mergeCell ref="Q19:Y19"/>
    <mergeCell ref="Z20:AB20"/>
    <mergeCell ref="Z21:AB21"/>
    <mergeCell ref="B14:P14"/>
    <mergeCell ref="B15:P15"/>
    <mergeCell ref="Q15:Y15"/>
    <mergeCell ref="Q14:Y14"/>
    <mergeCell ref="B16:P16"/>
    <mergeCell ref="Q16:Y16"/>
    <mergeCell ref="B17:P17"/>
    <mergeCell ref="Q17:Y17"/>
    <mergeCell ref="Q18:Y18"/>
    <mergeCell ref="B18:P18"/>
    <mergeCell ref="B26:P26"/>
    <mergeCell ref="Q26:Y26"/>
    <mergeCell ref="B27:P27"/>
    <mergeCell ref="Q27:Y27"/>
    <mergeCell ref="B23:P23"/>
    <mergeCell ref="Q23:Y23"/>
    <mergeCell ref="B24:P24"/>
    <mergeCell ref="Q24:Y24"/>
    <mergeCell ref="B25:P25"/>
    <mergeCell ref="Q25:Y25"/>
  </mergeCells>
  <phoneticPr fontId="13" type="noConversion"/>
  <dataValidations count="3">
    <dataValidation type="custom" allowBlank="1" showInputMessage="1" showErrorMessage="1" errorTitle="Eingabe unzulässig" error="Bitte geben Sie eine Prozentzahl mit maximal zwei Nachkommastellen ein." sqref="AL14:AQ39">
      <formula1>IF(AND(ISNUMBER(AL14),AL14&gt;=0,AL14&lt;=100,INT(AL14*100)=AL14*100),TRUE,FALSE)</formula1>
    </dataValidation>
    <dataValidation type="date" allowBlank="1" showInputMessage="1" showErrorMessage="1" errorTitle="Eingabe unzulässig" error="Bitte geben Sie ein gültiges Datum ein." sqref="Z14:AE39">
      <formula1>36526</formula1>
      <formula2>73050</formula2>
    </dataValidation>
    <dataValidation type="custom" operator="greaterThanOrEqual" allowBlank="1" showInputMessage="1" showErrorMessage="1" errorTitle="Eingabe unzulässig" error="Bitte geben Sie einen Betrag ein." sqref="AF14:AK39">
      <formula1>IF(AND(ISNUMBER(AF14),INT(AF14*100)=AF14*100),TRUE,FALSE)</formula1>
    </dataValidation>
  </dataValidations>
  <printOptions horizontalCentered="1"/>
  <pageMargins left="0.59055118110236227" right="0.59055118110236227" top="0.98425196850393704" bottom="0.59055118110236227" header="0.51181102362204722" footer="0.31496062992125984"/>
  <pageSetup paperSize="9" scale="97" orientation="landscape" verticalDpi="300" r:id="rId1"/>
  <headerFooter alignWithMargins="0">
    <oddFooter>&amp;L&amp;A&amp;C&amp;P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57"/>
  <sheetViews>
    <sheetView workbookViewId="0">
      <selection activeCell="B1" sqref="B1"/>
    </sheetView>
  </sheetViews>
  <sheetFormatPr baseColWidth="10" defaultRowHeight="12.75" x14ac:dyDescent="0.2"/>
  <cols>
    <col min="1" max="1" width="31.140625" customWidth="1"/>
    <col min="2" max="2" width="16.85546875" customWidth="1"/>
  </cols>
  <sheetData>
    <row r="1" spans="1:2" x14ac:dyDescent="0.2">
      <c r="A1" s="153" t="s">
        <v>882</v>
      </c>
      <c r="B1" s="154">
        <f ca="1">(ROUND(INDIRECT("Personalkosten!F7"),2)*1.1+ROUND(INDIRECT("'Sonstige Betriebskosten'!AR7"),2)*1.2+ROUND(INDIRECT("Auftragsforschung!AT8"),2)*1.3+ROUND(INDIRECT("'Instrumente und Ausrüstungen'!AT9"),2)*1.4+ROUND(INDIRECT("'Gewerbliche Schutzrechte'!AN7"),2)*1.5+ROUND(INDIRECT("Reisekosten!AO7"),2)*1.6+ROUND(INDIRECT("'vorhabensspezifische AfA'!AQ7"),2)*1.7+ROUND(INDIRECT("'Genehmigungs- u. Planungskosten'!AQ7"),2)*1.8+ROUND(INDIRECT("Erprobungskosten!AQ7"),2)*1.9+ROUND(INDIRECT("'Messekosten, ggf. sonst. Kosten'!AS7"),2)*2.1+ROUND(INDIRECT("Investitionskosten!AR9"),2)*2.2)*1000</f>
        <v>0</v>
      </c>
    </row>
    <row r="2" spans="1:2" ht="15" x14ac:dyDescent="0.25">
      <c r="A2" s="152" t="s">
        <v>1424</v>
      </c>
      <c r="B2" t="str">
        <f ca="1">IF(INDIRECT("Personalkosten!B15")="","",INDIRECT("Personalkosten!B15"))</f>
        <v/>
      </c>
    </row>
    <row r="3" spans="1:2" ht="15" x14ac:dyDescent="0.25">
      <c r="A3" s="152" t="s">
        <v>1425</v>
      </c>
      <c r="B3" t="str">
        <f ca="1">IF(INDIRECT("Personalkosten!B16")="","",INDIRECT("Personalkosten!B16"))</f>
        <v/>
      </c>
    </row>
    <row r="4" spans="1:2" ht="15" x14ac:dyDescent="0.25">
      <c r="A4" s="152" t="s">
        <v>1426</v>
      </c>
      <c r="B4" t="str">
        <f ca="1">IF(INDIRECT("Personalkosten!B17")="","",INDIRECT("Personalkosten!B17"))</f>
        <v/>
      </c>
    </row>
    <row r="5" spans="1:2" ht="15" x14ac:dyDescent="0.25">
      <c r="A5" s="152" t="s">
        <v>1427</v>
      </c>
      <c r="B5" t="str">
        <f ca="1">IF(INDIRECT("Personalkosten!B18")="","",INDIRECT("Personalkosten!B18"))</f>
        <v/>
      </c>
    </row>
    <row r="6" spans="1:2" ht="15" x14ac:dyDescent="0.25">
      <c r="A6" s="152" t="s">
        <v>1428</v>
      </c>
      <c r="B6" t="str">
        <f ca="1">IF(INDIRECT("Personalkosten!B19")="","",INDIRECT("Personalkosten!B19"))</f>
        <v/>
      </c>
    </row>
    <row r="7" spans="1:2" ht="15" x14ac:dyDescent="0.25">
      <c r="A7" s="152" t="s">
        <v>1429</v>
      </c>
      <c r="B7" t="str">
        <f ca="1">IF(INDIRECT("Personalkosten!B20")="","",INDIRECT("Personalkosten!B20"))</f>
        <v/>
      </c>
    </row>
    <row r="8" spans="1:2" ht="15" x14ac:dyDescent="0.25">
      <c r="A8" s="152" t="s">
        <v>1430</v>
      </c>
      <c r="B8" t="str">
        <f ca="1">IF(INDIRECT("Personalkosten!B21")="","",INDIRECT("Personalkosten!B21"))</f>
        <v/>
      </c>
    </row>
    <row r="9" spans="1:2" ht="15" x14ac:dyDescent="0.25">
      <c r="A9" s="152" t="s">
        <v>1431</v>
      </c>
      <c r="B9" t="str">
        <f ca="1">IF(INDIRECT("Personalkosten!B22")="","",INDIRECT("Personalkosten!B22"))</f>
        <v/>
      </c>
    </row>
    <row r="10" spans="1:2" ht="15" x14ac:dyDescent="0.25">
      <c r="A10" s="152" t="s">
        <v>1432</v>
      </c>
      <c r="B10" t="str">
        <f ca="1">IF(INDIRECT("Personalkosten!B23")="","",INDIRECT("Personalkosten!B23"))</f>
        <v/>
      </c>
    </row>
    <row r="11" spans="1:2" ht="15" x14ac:dyDescent="0.25">
      <c r="A11" s="152" t="s">
        <v>1433</v>
      </c>
      <c r="B11" t="str">
        <f ca="1">IF(INDIRECT("Personalkosten!B24")="","",INDIRECT("Personalkosten!B24"))</f>
        <v/>
      </c>
    </row>
    <row r="12" spans="1:2" ht="15" x14ac:dyDescent="0.25">
      <c r="A12" s="152" t="s">
        <v>1434</v>
      </c>
      <c r="B12" t="str">
        <f ca="1">IF(INDIRECT("Personalkosten!B25")="","",INDIRECT("Personalkosten!B25"))</f>
        <v/>
      </c>
    </row>
    <row r="13" spans="1:2" ht="15" x14ac:dyDescent="0.25">
      <c r="A13" s="152" t="s">
        <v>1435</v>
      </c>
      <c r="B13" t="str">
        <f ca="1">IF(INDIRECT("Personalkosten!B26")="","",INDIRECT("Personalkosten!B26"))</f>
        <v/>
      </c>
    </row>
    <row r="14" spans="1:2" ht="15" x14ac:dyDescent="0.25">
      <c r="A14" s="152" t="s">
        <v>1436</v>
      </c>
      <c r="B14" t="str">
        <f ca="1">IF(INDIRECT("Personalkosten!B27")="","",INDIRECT("Personalkosten!B27"))</f>
        <v/>
      </c>
    </row>
    <row r="15" spans="1:2" ht="15" x14ac:dyDescent="0.25">
      <c r="A15" s="152" t="s">
        <v>1437</v>
      </c>
      <c r="B15" t="str">
        <f ca="1">IF(INDIRECT("Personalkosten!B28")="","",INDIRECT("Personalkosten!B28"))</f>
        <v/>
      </c>
    </row>
    <row r="16" spans="1:2" ht="15" x14ac:dyDescent="0.25">
      <c r="A16" s="152" t="s">
        <v>1438</v>
      </c>
      <c r="B16" t="str">
        <f ca="1">IF(INDIRECT("Personalkosten!B29")="","",INDIRECT("Personalkosten!B29"))</f>
        <v/>
      </c>
    </row>
    <row r="17" spans="1:2" ht="15" x14ac:dyDescent="0.25">
      <c r="A17" s="152" t="s">
        <v>1439</v>
      </c>
      <c r="B17" t="str">
        <f ca="1">IF(INDIRECT("Personalkosten!B30")="","",INDIRECT("Personalkosten!B30"))</f>
        <v/>
      </c>
    </row>
    <row r="18" spans="1:2" ht="15" x14ac:dyDescent="0.25">
      <c r="A18" s="152" t="s">
        <v>1440</v>
      </c>
      <c r="B18" t="str">
        <f ca="1">IF(INDIRECT("Personalkosten!B31")="","",INDIRECT("Personalkosten!B31"))</f>
        <v/>
      </c>
    </row>
    <row r="19" spans="1:2" ht="15" x14ac:dyDescent="0.25">
      <c r="A19" s="152" t="s">
        <v>1441</v>
      </c>
      <c r="B19" t="str">
        <f ca="1">IF(INDIRECT("Personalkosten!B32")="","",INDIRECT("Personalkosten!B32"))</f>
        <v/>
      </c>
    </row>
    <row r="20" spans="1:2" ht="15" x14ac:dyDescent="0.25">
      <c r="A20" s="152" t="s">
        <v>1442</v>
      </c>
      <c r="B20" t="str">
        <f ca="1">IF(INDIRECT("Personalkosten!B33")="","",INDIRECT("Personalkosten!B33"))</f>
        <v/>
      </c>
    </row>
    <row r="21" spans="1:2" ht="15" x14ac:dyDescent="0.25">
      <c r="A21" s="152" t="s">
        <v>1443</v>
      </c>
      <c r="B21" t="str">
        <f ca="1">IF(INDIRECT("Personalkosten!B34")="","",INDIRECT("Personalkosten!B34"))</f>
        <v/>
      </c>
    </row>
    <row r="22" spans="1:2" ht="15" x14ac:dyDescent="0.25">
      <c r="A22" s="152" t="s">
        <v>1444</v>
      </c>
      <c r="B22" t="str">
        <f ca="1">IF(INDIRECT("Personalkosten!B35")="","",INDIRECT("Personalkosten!B35"))</f>
        <v/>
      </c>
    </row>
    <row r="23" spans="1:2" ht="15" x14ac:dyDescent="0.25">
      <c r="A23" s="152" t="s">
        <v>1445</v>
      </c>
      <c r="B23" t="str">
        <f ca="1">IF(INDIRECT("Personalkosten!B36")="","",INDIRECT("Personalkosten!B36"))</f>
        <v/>
      </c>
    </row>
    <row r="24" spans="1:2" ht="15" x14ac:dyDescent="0.25">
      <c r="A24" s="152" t="s">
        <v>1446</v>
      </c>
      <c r="B24" t="str">
        <f ca="1">IF(INDIRECT("Personalkosten!B37")="","",INDIRECT("Personalkosten!B37"))</f>
        <v/>
      </c>
    </row>
    <row r="25" spans="1:2" ht="15" x14ac:dyDescent="0.25">
      <c r="A25" s="152" t="s">
        <v>1447</v>
      </c>
      <c r="B25" t="str">
        <f ca="1">IF(INDIRECT("Personalkosten!B38")="","",INDIRECT("Personalkosten!B38"))</f>
        <v/>
      </c>
    </row>
    <row r="26" spans="1:2" ht="15" x14ac:dyDescent="0.25">
      <c r="A26" s="152" t="s">
        <v>1448</v>
      </c>
      <c r="B26" t="str">
        <f ca="1">IF(INDIRECT("Personalkosten!B39")="","",INDIRECT("Personalkosten!B39"))</f>
        <v/>
      </c>
    </row>
    <row r="27" spans="1:2" ht="15" x14ac:dyDescent="0.25">
      <c r="A27" s="152" t="s">
        <v>1449</v>
      </c>
      <c r="B27" t="str">
        <f ca="1">IF(INDIRECT("Personalkosten!B40")="","",INDIRECT("Personalkosten!B40"))</f>
        <v/>
      </c>
    </row>
    <row r="28" spans="1:2" ht="15" x14ac:dyDescent="0.25">
      <c r="A28" s="152" t="s">
        <v>1450</v>
      </c>
      <c r="B28" t="str">
        <f ca="1">IF(INDIRECT("Personalkosten!B41")="","",INDIRECT("Personalkosten!B41"))</f>
        <v/>
      </c>
    </row>
    <row r="29" spans="1:2" ht="15" x14ac:dyDescent="0.25">
      <c r="A29" s="152" t="s">
        <v>1451</v>
      </c>
      <c r="B29" t="str">
        <f ca="1">IF(INDIRECT("Personalkosten!B42")="","",INDIRECT("Personalkosten!B42"))</f>
        <v/>
      </c>
    </row>
    <row r="30" spans="1:2" ht="15" x14ac:dyDescent="0.25">
      <c r="A30" s="152" t="s">
        <v>1452</v>
      </c>
      <c r="B30" t="str">
        <f ca="1">IF(INDIRECT("Personalkosten!B43")="","",INDIRECT("Personalkosten!B43"))</f>
        <v/>
      </c>
    </row>
    <row r="31" spans="1:2" ht="15" x14ac:dyDescent="0.25">
      <c r="A31" s="152" t="s">
        <v>1453</v>
      </c>
      <c r="B31" t="str">
        <f ca="1">IF(INDIRECT("Personalkosten!B44")="","",INDIRECT("Personalkosten!B44"))</f>
        <v/>
      </c>
    </row>
    <row r="32" spans="1:2" ht="15" x14ac:dyDescent="0.25">
      <c r="A32" s="152" t="s">
        <v>1454</v>
      </c>
      <c r="B32" t="str">
        <f ca="1">IF(INDIRECT("Personalkosten!B45")="","",INDIRECT("Personalkosten!B45"))</f>
        <v/>
      </c>
    </row>
    <row r="33" spans="1:2" ht="15" x14ac:dyDescent="0.25">
      <c r="A33" s="152" t="s">
        <v>1455</v>
      </c>
      <c r="B33" t="str">
        <f ca="1">IF(INDIRECT("Personalkosten!B46")="","",INDIRECT("Personalkosten!B46"))</f>
        <v/>
      </c>
    </row>
    <row r="34" spans="1:2" ht="15" x14ac:dyDescent="0.25">
      <c r="A34" s="152" t="s">
        <v>1456</v>
      </c>
      <c r="B34" t="str">
        <f ca="1">IF(INDIRECT("Personalkosten!B47")="","",INDIRECT("Personalkosten!B47"))</f>
        <v/>
      </c>
    </row>
    <row r="35" spans="1:2" ht="15" x14ac:dyDescent="0.25">
      <c r="A35" s="152" t="s">
        <v>1457</v>
      </c>
      <c r="B35" t="str">
        <f ca="1">IF(INDIRECT("Personalkosten!B48")="","",INDIRECT("Personalkosten!B48"))</f>
        <v/>
      </c>
    </row>
    <row r="36" spans="1:2" ht="15" x14ac:dyDescent="0.25">
      <c r="A36" s="152" t="s">
        <v>2248</v>
      </c>
      <c r="B36" t="str">
        <f ca="1">IF(INDIRECT("Personalkosten!B49")="","",INDIRECT("Personalkosten!B49"))</f>
        <v/>
      </c>
    </row>
    <row r="37" spans="1:2" ht="15" x14ac:dyDescent="0.25">
      <c r="A37" s="152" t="s">
        <v>2249</v>
      </c>
      <c r="B37" t="str">
        <f ca="1">IF(INDIRECT("Personalkosten!B50")="","",INDIRECT("Personalkosten!B50"))</f>
        <v/>
      </c>
    </row>
    <row r="38" spans="1:2" ht="15" x14ac:dyDescent="0.25">
      <c r="A38" s="152" t="s">
        <v>2250</v>
      </c>
      <c r="B38" t="str">
        <f ca="1">IF(INDIRECT("Personalkosten!B51")="","",INDIRECT("Personalkosten!B51"))</f>
        <v/>
      </c>
    </row>
    <row r="39" spans="1:2" ht="15" x14ac:dyDescent="0.25">
      <c r="A39" s="152" t="s">
        <v>2251</v>
      </c>
      <c r="B39" t="str">
        <f ca="1">IF(INDIRECT("Personalkosten!B52")="","",INDIRECT("Personalkosten!B52"))</f>
        <v/>
      </c>
    </row>
    <row r="40" spans="1:2" ht="15" x14ac:dyDescent="0.25">
      <c r="A40" s="152" t="s">
        <v>2252</v>
      </c>
      <c r="B40" t="str">
        <f ca="1">IF(INDIRECT("Personalkosten!B53")="","",INDIRECT("Personalkosten!B53"))</f>
        <v/>
      </c>
    </row>
    <row r="41" spans="1:2" ht="15" x14ac:dyDescent="0.25">
      <c r="A41" s="152" t="s">
        <v>2253</v>
      </c>
      <c r="B41" t="str">
        <f ca="1">IF(INDIRECT("Personalkosten!B54")="","",INDIRECT("Personalkosten!B54"))</f>
        <v/>
      </c>
    </row>
    <row r="42" spans="1:2" ht="15" x14ac:dyDescent="0.25">
      <c r="A42" s="152" t="s">
        <v>2254</v>
      </c>
      <c r="B42" t="str">
        <f ca="1">IF(INDIRECT("Personalkosten!B55")="","",INDIRECT("Personalkosten!B55"))</f>
        <v/>
      </c>
    </row>
    <row r="43" spans="1:2" ht="15" x14ac:dyDescent="0.25">
      <c r="A43" s="152" t="s">
        <v>2255</v>
      </c>
      <c r="B43" t="str">
        <f ca="1">IF(INDIRECT("Personalkosten!B56")="","",INDIRECT("Personalkosten!B56"))</f>
        <v/>
      </c>
    </row>
    <row r="44" spans="1:2" ht="15" x14ac:dyDescent="0.25">
      <c r="A44" s="152" t="s">
        <v>2256</v>
      </c>
      <c r="B44" t="str">
        <f ca="1">IF(INDIRECT("Personalkosten!B57")="","",INDIRECT("Personalkosten!B57"))</f>
        <v/>
      </c>
    </row>
    <row r="45" spans="1:2" ht="15" x14ac:dyDescent="0.25">
      <c r="A45" s="152" t="s">
        <v>2257</v>
      </c>
      <c r="B45" t="str">
        <f ca="1">IF(INDIRECT("Personalkosten!B58")="","",INDIRECT("Personalkosten!B58"))</f>
        <v/>
      </c>
    </row>
    <row r="46" spans="1:2" ht="15" x14ac:dyDescent="0.25">
      <c r="A46" s="152" t="s">
        <v>2258</v>
      </c>
      <c r="B46" t="str">
        <f ca="1">IF(INDIRECT("Personalkosten!B59")="","",INDIRECT("Personalkosten!B59"))</f>
        <v/>
      </c>
    </row>
    <row r="47" spans="1:2" ht="15" x14ac:dyDescent="0.25">
      <c r="A47" s="152" t="s">
        <v>2259</v>
      </c>
      <c r="B47" t="str">
        <f ca="1">IF(INDIRECT("Personalkosten!B60")="","",INDIRECT("Personalkosten!B60"))</f>
        <v/>
      </c>
    </row>
    <row r="48" spans="1:2" ht="15" x14ac:dyDescent="0.25">
      <c r="A48" s="152" t="s">
        <v>2260</v>
      </c>
      <c r="B48" t="str">
        <f ca="1">IF(INDIRECT("Personalkosten!B61")="","",INDIRECT("Personalkosten!B61"))</f>
        <v/>
      </c>
    </row>
    <row r="49" spans="1:2" ht="15" x14ac:dyDescent="0.25">
      <c r="A49" s="152" t="s">
        <v>2261</v>
      </c>
      <c r="B49" t="str">
        <f ca="1">IF(INDIRECT("Personalkosten!B62")="","",INDIRECT("Personalkosten!B62"))</f>
        <v/>
      </c>
    </row>
    <row r="50" spans="1:2" ht="15" x14ac:dyDescent="0.25">
      <c r="A50" s="152" t="s">
        <v>2262</v>
      </c>
      <c r="B50" t="str">
        <f ca="1">IF(INDIRECT("Personalkosten!B63")="","",INDIRECT("Personalkosten!B63"))</f>
        <v/>
      </c>
    </row>
    <row r="51" spans="1:2" ht="15" x14ac:dyDescent="0.25">
      <c r="A51" s="152" t="s">
        <v>2263</v>
      </c>
      <c r="B51" t="str">
        <f ca="1">IF(INDIRECT("Personalkosten!B64")="","",INDIRECT("Personalkosten!B64"))</f>
        <v/>
      </c>
    </row>
    <row r="52" spans="1:2" ht="15" x14ac:dyDescent="0.25">
      <c r="A52" s="152" t="s">
        <v>2264</v>
      </c>
      <c r="B52" t="str">
        <f ca="1">IF(INDIRECT("Personalkosten!B65")="","",INDIRECT("Personalkosten!B65"))</f>
        <v/>
      </c>
    </row>
    <row r="53" spans="1:2" ht="15" x14ac:dyDescent="0.25">
      <c r="A53" s="152" t="s">
        <v>2265</v>
      </c>
      <c r="B53" t="str">
        <f ca="1">IF(INDIRECT("Personalkosten!B66")="","",INDIRECT("Personalkosten!B66"))</f>
        <v/>
      </c>
    </row>
    <row r="54" spans="1:2" ht="15" x14ac:dyDescent="0.25">
      <c r="A54" s="152" t="s">
        <v>2266</v>
      </c>
      <c r="B54" t="str">
        <f ca="1">IF(INDIRECT("Personalkosten!B67")="","",INDIRECT("Personalkosten!B67"))</f>
        <v/>
      </c>
    </row>
    <row r="55" spans="1:2" ht="15" x14ac:dyDescent="0.25">
      <c r="A55" s="152" t="s">
        <v>2267</v>
      </c>
      <c r="B55" t="str">
        <f ca="1">IF(INDIRECT("Personalkosten!B68")="","",INDIRECT("Personalkosten!B68"))</f>
        <v/>
      </c>
    </row>
    <row r="56" spans="1:2" ht="15" x14ac:dyDescent="0.25">
      <c r="A56" s="152" t="s">
        <v>2268</v>
      </c>
      <c r="B56" t="str">
        <f ca="1">IF(INDIRECT("Personalkosten!B69")="","",INDIRECT("Personalkosten!B69"))</f>
        <v/>
      </c>
    </row>
    <row r="57" spans="1:2" ht="15" x14ac:dyDescent="0.25">
      <c r="A57" s="152" t="s">
        <v>2269</v>
      </c>
      <c r="B57" t="str">
        <f ca="1">IF(INDIRECT("Personalkosten!B70")="","",INDIRECT("Personalkosten!B70"))</f>
        <v/>
      </c>
    </row>
    <row r="58" spans="1:2" ht="15" x14ac:dyDescent="0.25">
      <c r="A58" s="152" t="s">
        <v>2270</v>
      </c>
      <c r="B58" t="str">
        <f ca="1">IF(INDIRECT("Personalkosten!B71")="","",INDIRECT("Personalkosten!B71"))</f>
        <v/>
      </c>
    </row>
    <row r="59" spans="1:2" ht="15" x14ac:dyDescent="0.25">
      <c r="A59" s="152" t="s">
        <v>2271</v>
      </c>
      <c r="B59" t="str">
        <f ca="1">IF(INDIRECT("Personalkosten!B72")="","",INDIRECT("Personalkosten!B72"))</f>
        <v/>
      </c>
    </row>
    <row r="60" spans="1:2" ht="15" x14ac:dyDescent="0.25">
      <c r="A60" s="152" t="s">
        <v>2272</v>
      </c>
      <c r="B60" t="str">
        <f ca="1">IF(INDIRECT("Personalkosten!B73")="","",INDIRECT("Personalkosten!B73"))</f>
        <v/>
      </c>
    </row>
    <row r="61" spans="1:2" ht="15" x14ac:dyDescent="0.25">
      <c r="A61" s="152" t="s">
        <v>2273</v>
      </c>
      <c r="B61" t="str">
        <f ca="1">IF(INDIRECT("Personalkosten!B74")="","",INDIRECT("Personalkosten!B74"))</f>
        <v/>
      </c>
    </row>
    <row r="62" spans="1:2" ht="15" x14ac:dyDescent="0.25">
      <c r="A62" s="152" t="s">
        <v>2274</v>
      </c>
      <c r="B62" t="str">
        <f ca="1">IF(INDIRECT("Personalkosten!B75")="","",INDIRECT("Personalkosten!B75"))</f>
        <v/>
      </c>
    </row>
    <row r="63" spans="1:2" ht="15" x14ac:dyDescent="0.25">
      <c r="A63" s="152" t="s">
        <v>2275</v>
      </c>
      <c r="B63" t="str">
        <f ca="1">IF(INDIRECT("Personalkosten!B76")="","",INDIRECT("Personalkosten!B76"))</f>
        <v/>
      </c>
    </row>
    <row r="64" spans="1:2" ht="15" x14ac:dyDescent="0.25">
      <c r="A64" s="152" t="s">
        <v>2276</v>
      </c>
      <c r="B64" t="str">
        <f ca="1">IF(INDIRECT("Personalkosten!B77")="","",INDIRECT("Personalkosten!B77"))</f>
        <v/>
      </c>
    </row>
    <row r="65" spans="1:2" ht="15" x14ac:dyDescent="0.25">
      <c r="A65" s="152" t="s">
        <v>2277</v>
      </c>
      <c r="B65" t="str">
        <f ca="1">IF(INDIRECT("Personalkosten!B78")="","",INDIRECT("Personalkosten!B78"))</f>
        <v/>
      </c>
    </row>
    <row r="66" spans="1:2" ht="15" x14ac:dyDescent="0.25">
      <c r="A66" s="152" t="s">
        <v>2278</v>
      </c>
      <c r="B66" t="str">
        <f ca="1">IF(INDIRECT("Personalkosten!B79")="","",INDIRECT("Personalkosten!B79"))</f>
        <v/>
      </c>
    </row>
    <row r="67" spans="1:2" ht="15" x14ac:dyDescent="0.25">
      <c r="A67" s="152" t="s">
        <v>2279</v>
      </c>
      <c r="B67" t="str">
        <f ca="1">IF(INDIRECT("Personalkosten!B80")="","",INDIRECT("Personalkosten!B80"))</f>
        <v/>
      </c>
    </row>
    <row r="68" spans="1:2" ht="15" x14ac:dyDescent="0.25">
      <c r="A68" s="152" t="s">
        <v>2280</v>
      </c>
      <c r="B68" t="str">
        <f ca="1">IF(INDIRECT("Personalkosten!B81")="","",INDIRECT("Personalkosten!B81"))</f>
        <v/>
      </c>
    </row>
    <row r="69" spans="1:2" ht="15" x14ac:dyDescent="0.25">
      <c r="A69" s="152" t="s">
        <v>2281</v>
      </c>
      <c r="B69" t="str">
        <f ca="1">IF(INDIRECT("Personalkosten!B82")="","",INDIRECT("Personalkosten!B82"))</f>
        <v/>
      </c>
    </row>
    <row r="70" spans="1:2" ht="15" x14ac:dyDescent="0.25">
      <c r="A70" s="152" t="s">
        <v>2282</v>
      </c>
      <c r="B70" t="str">
        <f ca="1">IF(INDIRECT("Personalkosten!B83")="","",INDIRECT("Personalkosten!B83"))</f>
        <v/>
      </c>
    </row>
    <row r="71" spans="1:2" ht="15" x14ac:dyDescent="0.25">
      <c r="A71" s="152" t="s">
        <v>2283</v>
      </c>
      <c r="B71" t="str">
        <f ca="1">IF(INDIRECT("Personalkosten!B84")="","",INDIRECT("Personalkosten!B84"))</f>
        <v/>
      </c>
    </row>
    <row r="72" spans="1:2" ht="15" x14ac:dyDescent="0.25">
      <c r="A72" s="152" t="s">
        <v>2284</v>
      </c>
      <c r="B72" t="str">
        <f ca="1">IF(INDIRECT("Personalkosten!B85")="","",INDIRECT("Personalkosten!B85"))</f>
        <v/>
      </c>
    </row>
    <row r="73" spans="1:2" ht="15" x14ac:dyDescent="0.25">
      <c r="A73" s="152" t="s">
        <v>2285</v>
      </c>
      <c r="B73" t="str">
        <f ca="1">IF(INDIRECT("Personalkosten!B86")="","",INDIRECT("Personalkosten!B86"))</f>
        <v/>
      </c>
    </row>
    <row r="74" spans="1:2" ht="15" x14ac:dyDescent="0.25">
      <c r="A74" s="152" t="s">
        <v>2286</v>
      </c>
      <c r="B74" t="str">
        <f ca="1">IF(INDIRECT("Personalkosten!B87")="","",INDIRECT("Personalkosten!B87"))</f>
        <v/>
      </c>
    </row>
    <row r="75" spans="1:2" ht="15" x14ac:dyDescent="0.25">
      <c r="A75" s="152" t="s">
        <v>2287</v>
      </c>
      <c r="B75" t="str">
        <f ca="1">IF(INDIRECT("Personalkosten!B88")="","",INDIRECT("Personalkosten!B88"))</f>
        <v/>
      </c>
    </row>
    <row r="76" spans="1:2" ht="15" x14ac:dyDescent="0.25">
      <c r="A76" s="152" t="s">
        <v>2288</v>
      </c>
      <c r="B76" t="str">
        <f ca="1">IF(INDIRECT("Personalkosten!B89")="","",INDIRECT("Personalkosten!B89"))</f>
        <v/>
      </c>
    </row>
    <row r="77" spans="1:2" ht="15" x14ac:dyDescent="0.25">
      <c r="A77" s="152" t="s">
        <v>2289</v>
      </c>
      <c r="B77" t="str">
        <f ca="1">IF(INDIRECT("Personalkosten!B90")="","",INDIRECT("Personalkosten!B90"))</f>
        <v/>
      </c>
    </row>
    <row r="78" spans="1:2" ht="15" x14ac:dyDescent="0.25">
      <c r="A78" s="152" t="s">
        <v>2290</v>
      </c>
      <c r="B78" t="str">
        <f ca="1">IF(INDIRECT("Personalkosten!B91")="","",INDIRECT("Personalkosten!B91"))</f>
        <v/>
      </c>
    </row>
    <row r="79" spans="1:2" ht="15" x14ac:dyDescent="0.25">
      <c r="A79" s="152" t="s">
        <v>2291</v>
      </c>
      <c r="B79" t="str">
        <f ca="1">IF(INDIRECT("Personalkosten!B92")="","",INDIRECT("Personalkosten!B92"))</f>
        <v/>
      </c>
    </row>
    <row r="80" spans="1:2" ht="15" x14ac:dyDescent="0.25">
      <c r="A80" s="152" t="s">
        <v>2292</v>
      </c>
      <c r="B80" t="str">
        <f ca="1">IF(INDIRECT("Personalkosten!B93")="","",INDIRECT("Personalkosten!B93"))</f>
        <v/>
      </c>
    </row>
    <row r="81" spans="1:2" ht="15" x14ac:dyDescent="0.25">
      <c r="A81" s="152" t="s">
        <v>2293</v>
      </c>
      <c r="B81" t="str">
        <f ca="1">IF(INDIRECT("Personalkosten!B94")="","",INDIRECT("Personalkosten!B94"))</f>
        <v/>
      </c>
    </row>
    <row r="82" spans="1:2" ht="15" x14ac:dyDescent="0.25">
      <c r="A82" s="152" t="s">
        <v>2294</v>
      </c>
      <c r="B82" t="str">
        <f ca="1">IF(INDIRECT("Personalkosten!B95")="","",INDIRECT("Personalkosten!B95"))</f>
        <v/>
      </c>
    </row>
    <row r="83" spans="1:2" ht="15" x14ac:dyDescent="0.25">
      <c r="A83" s="152" t="s">
        <v>2295</v>
      </c>
      <c r="B83" t="str">
        <f ca="1">IF(INDIRECT("Personalkosten!B96")="","",INDIRECT("Personalkosten!B96"))</f>
        <v/>
      </c>
    </row>
    <row r="84" spans="1:2" ht="15" x14ac:dyDescent="0.25">
      <c r="A84" s="152" t="s">
        <v>2296</v>
      </c>
      <c r="B84" t="str">
        <f ca="1">IF(INDIRECT("Personalkosten!B97")="","",INDIRECT("Personalkosten!B97"))</f>
        <v/>
      </c>
    </row>
    <row r="85" spans="1:2" ht="15" x14ac:dyDescent="0.25">
      <c r="A85" s="152" t="s">
        <v>2297</v>
      </c>
      <c r="B85" t="str">
        <f ca="1">IF(INDIRECT("Personalkosten!B98")="","",INDIRECT("Personalkosten!B98"))</f>
        <v/>
      </c>
    </row>
    <row r="86" spans="1:2" ht="15" x14ac:dyDescent="0.25">
      <c r="A86" s="152" t="s">
        <v>2298</v>
      </c>
      <c r="B86" t="str">
        <f ca="1">IF(INDIRECT("Personalkosten!B99")="","",INDIRECT("Personalkosten!B99"))</f>
        <v/>
      </c>
    </row>
    <row r="87" spans="1:2" ht="15" x14ac:dyDescent="0.25">
      <c r="A87" s="152" t="s">
        <v>2299</v>
      </c>
      <c r="B87" t="str">
        <f ca="1">IF(INDIRECT("Personalkosten!B100")="","",INDIRECT("Personalkosten!B100"))</f>
        <v/>
      </c>
    </row>
    <row r="88" spans="1:2" ht="15" x14ac:dyDescent="0.25">
      <c r="A88" s="152" t="s">
        <v>2300</v>
      </c>
      <c r="B88" t="str">
        <f ca="1">IF(INDIRECT("Personalkosten!B101")="","",INDIRECT("Personalkosten!B101"))</f>
        <v/>
      </c>
    </row>
    <row r="89" spans="1:2" ht="15" x14ac:dyDescent="0.25">
      <c r="A89" s="152" t="s">
        <v>2301</v>
      </c>
      <c r="B89" t="str">
        <f ca="1">IF(INDIRECT("Personalkosten!B102")="","",INDIRECT("Personalkosten!B102"))</f>
        <v/>
      </c>
    </row>
    <row r="90" spans="1:2" ht="15" x14ac:dyDescent="0.25">
      <c r="A90" s="152" t="s">
        <v>2302</v>
      </c>
      <c r="B90" t="str">
        <f ca="1">IF(INDIRECT("Personalkosten!B103")="","",INDIRECT("Personalkosten!B103"))</f>
        <v/>
      </c>
    </row>
    <row r="91" spans="1:2" ht="15" x14ac:dyDescent="0.25">
      <c r="A91" s="152" t="s">
        <v>2303</v>
      </c>
      <c r="B91" t="str">
        <f ca="1">IF(INDIRECT("Personalkosten!B104")="","",INDIRECT("Personalkosten!B104"))</f>
        <v/>
      </c>
    </row>
    <row r="92" spans="1:2" ht="15" x14ac:dyDescent="0.25">
      <c r="A92" s="152" t="s">
        <v>2304</v>
      </c>
      <c r="B92" t="str">
        <f ca="1">IF(INDIRECT("Personalkosten!B105")="","",INDIRECT("Personalkosten!B105"))</f>
        <v/>
      </c>
    </row>
    <row r="93" spans="1:2" ht="15" x14ac:dyDescent="0.25">
      <c r="A93" s="152" t="s">
        <v>2305</v>
      </c>
      <c r="B93" t="str">
        <f ca="1">IF(INDIRECT("Personalkosten!B106")="","",INDIRECT("Personalkosten!B106"))</f>
        <v/>
      </c>
    </row>
    <row r="94" spans="1:2" ht="15" x14ac:dyDescent="0.25">
      <c r="A94" s="152" t="s">
        <v>2306</v>
      </c>
      <c r="B94" t="str">
        <f ca="1">IF(INDIRECT("Personalkosten!B107")="","",INDIRECT("Personalkosten!B107"))</f>
        <v/>
      </c>
    </row>
    <row r="95" spans="1:2" ht="15" x14ac:dyDescent="0.25">
      <c r="A95" s="152" t="s">
        <v>2307</v>
      </c>
      <c r="B95" t="str">
        <f ca="1">IF(INDIRECT("Personalkosten!B108")="","",INDIRECT("Personalkosten!B108"))</f>
        <v/>
      </c>
    </row>
    <row r="96" spans="1:2" ht="15" x14ac:dyDescent="0.25">
      <c r="A96" s="152" t="s">
        <v>2308</v>
      </c>
      <c r="B96" t="str">
        <f ca="1">IF(INDIRECT("Personalkosten!B109")="","",INDIRECT("Personalkosten!B109"))</f>
        <v/>
      </c>
    </row>
    <row r="97" spans="1:2" ht="15" x14ac:dyDescent="0.25">
      <c r="A97" s="152" t="s">
        <v>2309</v>
      </c>
      <c r="B97" t="str">
        <f ca="1">IF(INDIRECT("Personalkosten!B110")="","",INDIRECT("Personalkosten!B110"))</f>
        <v/>
      </c>
    </row>
    <row r="98" spans="1:2" ht="15" x14ac:dyDescent="0.25">
      <c r="A98" s="152" t="s">
        <v>2310</v>
      </c>
      <c r="B98" t="str">
        <f ca="1">IF(INDIRECT("Personalkosten!B111")="","",INDIRECT("Personalkosten!B111"))</f>
        <v/>
      </c>
    </row>
    <row r="99" spans="1:2" ht="15" x14ac:dyDescent="0.25">
      <c r="A99" s="152" t="s">
        <v>2311</v>
      </c>
      <c r="B99" t="str">
        <f ca="1">IF(INDIRECT("Personalkosten!B112")="","",INDIRECT("Personalkosten!B112"))</f>
        <v/>
      </c>
    </row>
    <row r="100" spans="1:2" ht="15" x14ac:dyDescent="0.25">
      <c r="A100" s="152" t="s">
        <v>2312</v>
      </c>
      <c r="B100" t="str">
        <f ca="1">IF(INDIRECT("Personalkosten!B113")="","",INDIRECT("Personalkosten!B113"))</f>
        <v/>
      </c>
    </row>
    <row r="101" spans="1:2" ht="15" x14ac:dyDescent="0.25">
      <c r="A101" s="152" t="s">
        <v>2313</v>
      </c>
      <c r="B101" t="str">
        <f ca="1">IF(INDIRECT("Personalkosten!B114")="","",INDIRECT("Personalkosten!B114"))</f>
        <v/>
      </c>
    </row>
    <row r="102" spans="1:2" ht="15" x14ac:dyDescent="0.25">
      <c r="A102" s="152" t="s">
        <v>1458</v>
      </c>
      <c r="B102" t="str">
        <f ca="1">IF(INDIRECT("Personalkosten!C15")="","",INDIRECT("Personalkosten!C15"))</f>
        <v/>
      </c>
    </row>
    <row r="103" spans="1:2" ht="15" x14ac:dyDescent="0.25">
      <c r="A103" s="152" t="s">
        <v>1459</v>
      </c>
      <c r="B103" t="str">
        <f ca="1">IF(INDIRECT("Personalkosten!C16")="","",INDIRECT("Personalkosten!C16"))</f>
        <v/>
      </c>
    </row>
    <row r="104" spans="1:2" ht="15" x14ac:dyDescent="0.25">
      <c r="A104" s="152" t="s">
        <v>1460</v>
      </c>
      <c r="B104" t="str">
        <f ca="1">IF(INDIRECT("Personalkosten!C17")="","",INDIRECT("Personalkosten!C17"))</f>
        <v/>
      </c>
    </row>
    <row r="105" spans="1:2" ht="15" x14ac:dyDescent="0.25">
      <c r="A105" s="152" t="s">
        <v>1461</v>
      </c>
      <c r="B105" t="str">
        <f ca="1">IF(INDIRECT("Personalkosten!C18")="","",INDIRECT("Personalkosten!C18"))</f>
        <v/>
      </c>
    </row>
    <row r="106" spans="1:2" ht="15" x14ac:dyDescent="0.25">
      <c r="A106" s="152" t="s">
        <v>1462</v>
      </c>
      <c r="B106" t="str">
        <f ca="1">IF(INDIRECT("Personalkosten!C19")="","",INDIRECT("Personalkosten!C19"))</f>
        <v/>
      </c>
    </row>
    <row r="107" spans="1:2" ht="15" x14ac:dyDescent="0.25">
      <c r="A107" s="152" t="s">
        <v>1463</v>
      </c>
      <c r="B107" t="str">
        <f ca="1">IF(INDIRECT("Personalkosten!C20")="","",INDIRECT("Personalkosten!C20"))</f>
        <v/>
      </c>
    </row>
    <row r="108" spans="1:2" ht="15" x14ac:dyDescent="0.25">
      <c r="A108" s="152" t="s">
        <v>1464</v>
      </c>
      <c r="B108" t="str">
        <f ca="1">IF(INDIRECT("Personalkosten!C21")="","",INDIRECT("Personalkosten!C21"))</f>
        <v/>
      </c>
    </row>
    <row r="109" spans="1:2" ht="15" x14ac:dyDescent="0.25">
      <c r="A109" s="152" t="s">
        <v>1465</v>
      </c>
      <c r="B109" t="str">
        <f ca="1">IF(INDIRECT("Personalkosten!C22")="","",INDIRECT("Personalkosten!C22"))</f>
        <v/>
      </c>
    </row>
    <row r="110" spans="1:2" ht="15" x14ac:dyDescent="0.25">
      <c r="A110" s="152" t="s">
        <v>1466</v>
      </c>
      <c r="B110" t="str">
        <f ca="1">IF(INDIRECT("Personalkosten!C23")="","",INDIRECT("Personalkosten!C23"))</f>
        <v/>
      </c>
    </row>
    <row r="111" spans="1:2" ht="15" x14ac:dyDescent="0.25">
      <c r="A111" s="152" t="s">
        <v>1467</v>
      </c>
      <c r="B111" t="str">
        <f ca="1">IF(INDIRECT("Personalkosten!C24")="","",INDIRECT("Personalkosten!C24"))</f>
        <v/>
      </c>
    </row>
    <row r="112" spans="1:2" ht="15" x14ac:dyDescent="0.25">
      <c r="A112" s="152" t="s">
        <v>1468</v>
      </c>
      <c r="B112" t="str">
        <f ca="1">IF(INDIRECT("Personalkosten!C25")="","",INDIRECT("Personalkosten!C25"))</f>
        <v/>
      </c>
    </row>
    <row r="113" spans="1:2" ht="15" x14ac:dyDescent="0.25">
      <c r="A113" s="152" t="s">
        <v>1469</v>
      </c>
      <c r="B113" t="str">
        <f ca="1">IF(INDIRECT("Personalkosten!C26")="","",INDIRECT("Personalkosten!C26"))</f>
        <v/>
      </c>
    </row>
    <row r="114" spans="1:2" ht="15" x14ac:dyDescent="0.25">
      <c r="A114" s="152" t="s">
        <v>1470</v>
      </c>
      <c r="B114" t="str">
        <f ca="1">IF(INDIRECT("Personalkosten!C27")="","",INDIRECT("Personalkosten!C27"))</f>
        <v/>
      </c>
    </row>
    <row r="115" spans="1:2" ht="15" x14ac:dyDescent="0.25">
      <c r="A115" s="152" t="s">
        <v>1471</v>
      </c>
      <c r="B115" t="str">
        <f ca="1">IF(INDIRECT("Personalkosten!C28")="","",INDIRECT("Personalkosten!C28"))</f>
        <v/>
      </c>
    </row>
    <row r="116" spans="1:2" ht="15" x14ac:dyDescent="0.25">
      <c r="A116" s="152" t="s">
        <v>1472</v>
      </c>
      <c r="B116" t="str">
        <f ca="1">IF(INDIRECT("Personalkosten!C29")="","",INDIRECT("Personalkosten!C29"))</f>
        <v/>
      </c>
    </row>
    <row r="117" spans="1:2" ht="15" x14ac:dyDescent="0.25">
      <c r="A117" s="152" t="s">
        <v>1473</v>
      </c>
      <c r="B117" t="str">
        <f ca="1">IF(INDIRECT("Personalkosten!C30")="","",INDIRECT("Personalkosten!C30"))</f>
        <v/>
      </c>
    </row>
    <row r="118" spans="1:2" ht="15" x14ac:dyDescent="0.25">
      <c r="A118" s="152" t="s">
        <v>1474</v>
      </c>
      <c r="B118" t="str">
        <f ca="1">IF(INDIRECT("Personalkosten!C31")="","",INDIRECT("Personalkosten!C31"))</f>
        <v/>
      </c>
    </row>
    <row r="119" spans="1:2" ht="15" x14ac:dyDescent="0.25">
      <c r="A119" s="152" t="s">
        <v>1475</v>
      </c>
      <c r="B119" t="str">
        <f ca="1">IF(INDIRECT("Personalkosten!C32")="","",INDIRECT("Personalkosten!C32"))</f>
        <v/>
      </c>
    </row>
    <row r="120" spans="1:2" ht="15" x14ac:dyDescent="0.25">
      <c r="A120" s="152" t="s">
        <v>1476</v>
      </c>
      <c r="B120" t="str">
        <f ca="1">IF(INDIRECT("Personalkosten!C33")="","",INDIRECT("Personalkosten!C33"))</f>
        <v/>
      </c>
    </row>
    <row r="121" spans="1:2" ht="15" x14ac:dyDescent="0.25">
      <c r="A121" s="152" t="s">
        <v>1477</v>
      </c>
      <c r="B121" t="str">
        <f ca="1">IF(INDIRECT("Personalkosten!C34")="","",INDIRECT("Personalkosten!C34"))</f>
        <v/>
      </c>
    </row>
    <row r="122" spans="1:2" ht="15" x14ac:dyDescent="0.25">
      <c r="A122" s="152" t="s">
        <v>1478</v>
      </c>
      <c r="B122" t="str">
        <f ca="1">IF(INDIRECT("Personalkosten!C35")="","",INDIRECT("Personalkosten!C35"))</f>
        <v/>
      </c>
    </row>
    <row r="123" spans="1:2" ht="15" x14ac:dyDescent="0.25">
      <c r="A123" s="152" t="s">
        <v>1479</v>
      </c>
      <c r="B123" t="str">
        <f ca="1">IF(INDIRECT("Personalkosten!C36")="","",INDIRECT("Personalkosten!C36"))</f>
        <v/>
      </c>
    </row>
    <row r="124" spans="1:2" ht="15" x14ac:dyDescent="0.25">
      <c r="A124" s="152" t="s">
        <v>1480</v>
      </c>
      <c r="B124" t="str">
        <f ca="1">IF(INDIRECT("Personalkosten!C37")="","",INDIRECT("Personalkosten!C37"))</f>
        <v/>
      </c>
    </row>
    <row r="125" spans="1:2" ht="15" x14ac:dyDescent="0.25">
      <c r="A125" s="152" t="s">
        <v>1481</v>
      </c>
      <c r="B125" t="str">
        <f ca="1">IF(INDIRECT("Personalkosten!C38")="","",INDIRECT("Personalkosten!C38"))</f>
        <v/>
      </c>
    </row>
    <row r="126" spans="1:2" ht="15" x14ac:dyDescent="0.25">
      <c r="A126" s="152" t="s">
        <v>1482</v>
      </c>
      <c r="B126" t="str">
        <f ca="1">IF(INDIRECT("Personalkosten!C39")="","",INDIRECT("Personalkosten!C39"))</f>
        <v/>
      </c>
    </row>
    <row r="127" spans="1:2" ht="15" x14ac:dyDescent="0.25">
      <c r="A127" s="152" t="s">
        <v>1483</v>
      </c>
      <c r="B127" t="str">
        <f ca="1">IF(INDIRECT("Personalkosten!C40")="","",INDIRECT("Personalkosten!C40"))</f>
        <v/>
      </c>
    </row>
    <row r="128" spans="1:2" ht="15" x14ac:dyDescent="0.25">
      <c r="A128" s="152" t="s">
        <v>1484</v>
      </c>
      <c r="B128" t="str">
        <f ca="1">IF(INDIRECT("Personalkosten!C41")="","",INDIRECT("Personalkosten!C41"))</f>
        <v/>
      </c>
    </row>
    <row r="129" spans="1:2" ht="15" x14ac:dyDescent="0.25">
      <c r="A129" s="152" t="s">
        <v>1485</v>
      </c>
      <c r="B129" t="str">
        <f ca="1">IF(INDIRECT("Personalkosten!C42")="","",INDIRECT("Personalkosten!C42"))</f>
        <v/>
      </c>
    </row>
    <row r="130" spans="1:2" ht="15" x14ac:dyDescent="0.25">
      <c r="A130" s="152" t="s">
        <v>1486</v>
      </c>
      <c r="B130" t="str">
        <f ca="1">IF(INDIRECT("Personalkosten!C43")="","",INDIRECT("Personalkosten!C43"))</f>
        <v/>
      </c>
    </row>
    <row r="131" spans="1:2" ht="15" x14ac:dyDescent="0.25">
      <c r="A131" s="152" t="s">
        <v>1487</v>
      </c>
      <c r="B131" t="str">
        <f ca="1">IF(INDIRECT("Personalkosten!C44")="","",INDIRECT("Personalkosten!C44"))</f>
        <v/>
      </c>
    </row>
    <row r="132" spans="1:2" ht="15" x14ac:dyDescent="0.25">
      <c r="A132" s="152" t="s">
        <v>1488</v>
      </c>
      <c r="B132" t="str">
        <f ca="1">IF(INDIRECT("Personalkosten!C45")="","",INDIRECT("Personalkosten!C45"))</f>
        <v/>
      </c>
    </row>
    <row r="133" spans="1:2" ht="15" x14ac:dyDescent="0.25">
      <c r="A133" s="152" t="s">
        <v>1489</v>
      </c>
      <c r="B133" t="str">
        <f ca="1">IF(INDIRECT("Personalkosten!C46")="","",INDIRECT("Personalkosten!C46"))</f>
        <v/>
      </c>
    </row>
    <row r="134" spans="1:2" ht="15" x14ac:dyDescent="0.25">
      <c r="A134" s="152" t="s">
        <v>1490</v>
      </c>
      <c r="B134" t="str">
        <f ca="1">IF(INDIRECT("Personalkosten!C47")="","",INDIRECT("Personalkosten!C47"))</f>
        <v/>
      </c>
    </row>
    <row r="135" spans="1:2" ht="15" x14ac:dyDescent="0.25">
      <c r="A135" s="152" t="s">
        <v>1491</v>
      </c>
      <c r="B135" t="str">
        <f ca="1">IF(INDIRECT("Personalkosten!C48")="","",INDIRECT("Personalkosten!C48"))</f>
        <v/>
      </c>
    </row>
    <row r="136" spans="1:2" ht="15" x14ac:dyDescent="0.25">
      <c r="A136" s="152" t="s">
        <v>2314</v>
      </c>
      <c r="B136" t="str">
        <f ca="1">IF(INDIRECT("Personalkosten!C49")="","",INDIRECT("Personalkosten!C49"))</f>
        <v/>
      </c>
    </row>
    <row r="137" spans="1:2" ht="15" x14ac:dyDescent="0.25">
      <c r="A137" s="152" t="s">
        <v>2315</v>
      </c>
      <c r="B137" t="str">
        <f ca="1">IF(INDIRECT("Personalkosten!C50")="","",INDIRECT("Personalkosten!C50"))</f>
        <v/>
      </c>
    </row>
    <row r="138" spans="1:2" ht="15" x14ac:dyDescent="0.25">
      <c r="A138" s="152" t="s">
        <v>2316</v>
      </c>
      <c r="B138" t="str">
        <f ca="1">IF(INDIRECT("Personalkosten!C51")="","",INDIRECT("Personalkosten!C51"))</f>
        <v/>
      </c>
    </row>
    <row r="139" spans="1:2" ht="15" x14ac:dyDescent="0.25">
      <c r="A139" s="152" t="s">
        <v>2317</v>
      </c>
      <c r="B139" t="str">
        <f ca="1">IF(INDIRECT("Personalkosten!C52")="","",INDIRECT("Personalkosten!C52"))</f>
        <v/>
      </c>
    </row>
    <row r="140" spans="1:2" ht="15" x14ac:dyDescent="0.25">
      <c r="A140" s="152" t="s">
        <v>2318</v>
      </c>
      <c r="B140" t="str">
        <f ca="1">IF(INDIRECT("Personalkosten!C53")="","",INDIRECT("Personalkosten!C53"))</f>
        <v/>
      </c>
    </row>
    <row r="141" spans="1:2" ht="15" x14ac:dyDescent="0.25">
      <c r="A141" s="152" t="s">
        <v>2319</v>
      </c>
      <c r="B141" t="str">
        <f ca="1">IF(INDIRECT("Personalkosten!C54")="","",INDIRECT("Personalkosten!C54"))</f>
        <v/>
      </c>
    </row>
    <row r="142" spans="1:2" ht="15" x14ac:dyDescent="0.25">
      <c r="A142" s="152" t="s">
        <v>2320</v>
      </c>
      <c r="B142" t="str">
        <f ca="1">IF(INDIRECT("Personalkosten!C55")="","",INDIRECT("Personalkosten!C55"))</f>
        <v/>
      </c>
    </row>
    <row r="143" spans="1:2" ht="15" x14ac:dyDescent="0.25">
      <c r="A143" s="152" t="s">
        <v>2321</v>
      </c>
      <c r="B143" t="str">
        <f ca="1">IF(INDIRECT("Personalkosten!C56")="","",INDIRECT("Personalkosten!C56"))</f>
        <v/>
      </c>
    </row>
    <row r="144" spans="1:2" ht="15" x14ac:dyDescent="0.25">
      <c r="A144" s="152" t="s">
        <v>2322</v>
      </c>
      <c r="B144" t="str">
        <f ca="1">IF(INDIRECT("Personalkosten!C57")="","",INDIRECT("Personalkosten!C57"))</f>
        <v/>
      </c>
    </row>
    <row r="145" spans="1:2" ht="15" x14ac:dyDescent="0.25">
      <c r="A145" s="152" t="s">
        <v>2323</v>
      </c>
      <c r="B145" t="str">
        <f ca="1">IF(INDIRECT("Personalkosten!C58")="","",INDIRECT("Personalkosten!C58"))</f>
        <v/>
      </c>
    </row>
    <row r="146" spans="1:2" ht="15" x14ac:dyDescent="0.25">
      <c r="A146" s="152" t="s">
        <v>2324</v>
      </c>
      <c r="B146" t="str">
        <f ca="1">IF(INDIRECT("Personalkosten!C59")="","",INDIRECT("Personalkosten!C59"))</f>
        <v/>
      </c>
    </row>
    <row r="147" spans="1:2" ht="15" x14ac:dyDescent="0.25">
      <c r="A147" s="152" t="s">
        <v>2325</v>
      </c>
      <c r="B147" t="str">
        <f ca="1">IF(INDIRECT("Personalkosten!C60")="","",INDIRECT("Personalkosten!C60"))</f>
        <v/>
      </c>
    </row>
    <row r="148" spans="1:2" ht="15" x14ac:dyDescent="0.25">
      <c r="A148" s="152" t="s">
        <v>2326</v>
      </c>
      <c r="B148" t="str">
        <f ca="1">IF(INDIRECT("Personalkosten!C61")="","",INDIRECT("Personalkosten!C61"))</f>
        <v/>
      </c>
    </row>
    <row r="149" spans="1:2" ht="15" x14ac:dyDescent="0.25">
      <c r="A149" s="152" t="s">
        <v>2327</v>
      </c>
      <c r="B149" t="str">
        <f ca="1">IF(INDIRECT("Personalkosten!C62")="","",INDIRECT("Personalkosten!C62"))</f>
        <v/>
      </c>
    </row>
    <row r="150" spans="1:2" ht="15" x14ac:dyDescent="0.25">
      <c r="A150" s="152" t="s">
        <v>2328</v>
      </c>
      <c r="B150" t="str">
        <f ca="1">IF(INDIRECT("Personalkosten!C63")="","",INDIRECT("Personalkosten!C63"))</f>
        <v/>
      </c>
    </row>
    <row r="151" spans="1:2" ht="15" x14ac:dyDescent="0.25">
      <c r="A151" s="152" t="s">
        <v>2329</v>
      </c>
      <c r="B151" t="str">
        <f ca="1">IF(INDIRECT("Personalkosten!C64")="","",INDIRECT("Personalkosten!C64"))</f>
        <v/>
      </c>
    </row>
    <row r="152" spans="1:2" ht="15" x14ac:dyDescent="0.25">
      <c r="A152" s="152" t="s">
        <v>2330</v>
      </c>
      <c r="B152" t="str">
        <f ca="1">IF(INDIRECT("Personalkosten!C65")="","",INDIRECT("Personalkosten!C65"))</f>
        <v/>
      </c>
    </row>
    <row r="153" spans="1:2" ht="15" x14ac:dyDescent="0.25">
      <c r="A153" s="152" t="s">
        <v>2331</v>
      </c>
      <c r="B153" t="str">
        <f ca="1">IF(INDIRECT("Personalkosten!C66")="","",INDIRECT("Personalkosten!C66"))</f>
        <v/>
      </c>
    </row>
    <row r="154" spans="1:2" ht="15" x14ac:dyDescent="0.25">
      <c r="A154" s="152" t="s">
        <v>2332</v>
      </c>
      <c r="B154" t="str">
        <f ca="1">IF(INDIRECT("Personalkosten!C67")="","",INDIRECT("Personalkosten!C67"))</f>
        <v/>
      </c>
    </row>
    <row r="155" spans="1:2" ht="15" x14ac:dyDescent="0.25">
      <c r="A155" s="152" t="s">
        <v>2333</v>
      </c>
      <c r="B155" t="str">
        <f ca="1">IF(INDIRECT("Personalkosten!C68")="","",INDIRECT("Personalkosten!C68"))</f>
        <v/>
      </c>
    </row>
    <row r="156" spans="1:2" ht="15" x14ac:dyDescent="0.25">
      <c r="A156" s="152" t="s">
        <v>2334</v>
      </c>
      <c r="B156" t="str">
        <f ca="1">IF(INDIRECT("Personalkosten!C69")="","",INDIRECT("Personalkosten!C69"))</f>
        <v/>
      </c>
    </row>
    <row r="157" spans="1:2" ht="15" x14ac:dyDescent="0.25">
      <c r="A157" s="152" t="s">
        <v>2335</v>
      </c>
      <c r="B157" t="str">
        <f ca="1">IF(INDIRECT("Personalkosten!C70")="","",INDIRECT("Personalkosten!C70"))</f>
        <v/>
      </c>
    </row>
    <row r="158" spans="1:2" ht="15" x14ac:dyDescent="0.25">
      <c r="A158" s="152" t="s">
        <v>2336</v>
      </c>
      <c r="B158" t="str">
        <f ca="1">IF(INDIRECT("Personalkosten!C71")="","",INDIRECT("Personalkosten!C71"))</f>
        <v/>
      </c>
    </row>
    <row r="159" spans="1:2" ht="15" x14ac:dyDescent="0.25">
      <c r="A159" s="152" t="s">
        <v>2337</v>
      </c>
      <c r="B159" t="str">
        <f ca="1">IF(INDIRECT("Personalkosten!C72")="","",INDIRECT("Personalkosten!C72"))</f>
        <v/>
      </c>
    </row>
    <row r="160" spans="1:2" ht="15" x14ac:dyDescent="0.25">
      <c r="A160" s="152" t="s">
        <v>2338</v>
      </c>
      <c r="B160" t="str">
        <f ca="1">IF(INDIRECT("Personalkosten!C73")="","",INDIRECT("Personalkosten!C73"))</f>
        <v/>
      </c>
    </row>
    <row r="161" spans="1:2" ht="15" x14ac:dyDescent="0.25">
      <c r="A161" s="152" t="s">
        <v>2339</v>
      </c>
      <c r="B161" t="str">
        <f ca="1">IF(INDIRECT("Personalkosten!C74")="","",INDIRECT("Personalkosten!C74"))</f>
        <v/>
      </c>
    </row>
    <row r="162" spans="1:2" ht="15" x14ac:dyDescent="0.25">
      <c r="A162" s="152" t="s">
        <v>2340</v>
      </c>
      <c r="B162" t="str">
        <f ca="1">IF(INDIRECT("Personalkosten!C75")="","",INDIRECT("Personalkosten!C75"))</f>
        <v/>
      </c>
    </row>
    <row r="163" spans="1:2" ht="15" x14ac:dyDescent="0.25">
      <c r="A163" s="152" t="s">
        <v>2341</v>
      </c>
      <c r="B163" t="str">
        <f ca="1">IF(INDIRECT("Personalkosten!C76")="","",INDIRECT("Personalkosten!C76"))</f>
        <v/>
      </c>
    </row>
    <row r="164" spans="1:2" ht="15" x14ac:dyDescent="0.25">
      <c r="A164" s="152" t="s">
        <v>2342</v>
      </c>
      <c r="B164" t="str">
        <f ca="1">IF(INDIRECT("Personalkosten!C77")="","",INDIRECT("Personalkosten!C77"))</f>
        <v/>
      </c>
    </row>
    <row r="165" spans="1:2" ht="15" x14ac:dyDescent="0.25">
      <c r="A165" s="152" t="s">
        <v>2343</v>
      </c>
      <c r="B165" t="str">
        <f ca="1">IF(INDIRECT("Personalkosten!C78")="","",INDIRECT("Personalkosten!C78"))</f>
        <v/>
      </c>
    </row>
    <row r="166" spans="1:2" ht="15" x14ac:dyDescent="0.25">
      <c r="A166" s="152" t="s">
        <v>2344</v>
      </c>
      <c r="B166" t="str">
        <f ca="1">IF(INDIRECT("Personalkosten!C79")="","",INDIRECT("Personalkosten!C79"))</f>
        <v/>
      </c>
    </row>
    <row r="167" spans="1:2" ht="15" x14ac:dyDescent="0.25">
      <c r="A167" s="152" t="s">
        <v>2345</v>
      </c>
      <c r="B167" t="str">
        <f ca="1">IF(INDIRECT("Personalkosten!C80")="","",INDIRECT("Personalkosten!C80"))</f>
        <v/>
      </c>
    </row>
    <row r="168" spans="1:2" ht="15" x14ac:dyDescent="0.25">
      <c r="A168" s="152" t="s">
        <v>2346</v>
      </c>
      <c r="B168" t="str">
        <f ca="1">IF(INDIRECT("Personalkosten!C81")="","",INDIRECT("Personalkosten!C81"))</f>
        <v/>
      </c>
    </row>
    <row r="169" spans="1:2" ht="15" x14ac:dyDescent="0.25">
      <c r="A169" s="152" t="s">
        <v>2347</v>
      </c>
      <c r="B169" t="str">
        <f ca="1">IF(INDIRECT("Personalkosten!C82")="","",INDIRECT("Personalkosten!C82"))</f>
        <v/>
      </c>
    </row>
    <row r="170" spans="1:2" ht="15" x14ac:dyDescent="0.25">
      <c r="A170" s="152" t="s">
        <v>2348</v>
      </c>
      <c r="B170" t="str">
        <f ca="1">IF(INDIRECT("Personalkosten!C83")="","",INDIRECT("Personalkosten!C83"))</f>
        <v/>
      </c>
    </row>
    <row r="171" spans="1:2" ht="15" x14ac:dyDescent="0.25">
      <c r="A171" s="152" t="s">
        <v>2349</v>
      </c>
      <c r="B171" t="str">
        <f ca="1">IF(INDIRECT("Personalkosten!C84")="","",INDIRECT("Personalkosten!C84"))</f>
        <v/>
      </c>
    </row>
    <row r="172" spans="1:2" ht="15" x14ac:dyDescent="0.25">
      <c r="A172" s="152" t="s">
        <v>2350</v>
      </c>
      <c r="B172" t="str">
        <f ca="1">IF(INDIRECT("Personalkosten!C85")="","",INDIRECT("Personalkosten!C85"))</f>
        <v/>
      </c>
    </row>
    <row r="173" spans="1:2" ht="15" x14ac:dyDescent="0.25">
      <c r="A173" s="152" t="s">
        <v>2351</v>
      </c>
      <c r="B173" t="str">
        <f ca="1">IF(INDIRECT("Personalkosten!C86")="","",INDIRECT("Personalkosten!C86"))</f>
        <v/>
      </c>
    </row>
    <row r="174" spans="1:2" ht="15" x14ac:dyDescent="0.25">
      <c r="A174" s="152" t="s">
        <v>2352</v>
      </c>
      <c r="B174" t="str">
        <f ca="1">IF(INDIRECT("Personalkosten!C87")="","",INDIRECT("Personalkosten!C87"))</f>
        <v/>
      </c>
    </row>
    <row r="175" spans="1:2" ht="15" x14ac:dyDescent="0.25">
      <c r="A175" s="152" t="s">
        <v>2353</v>
      </c>
      <c r="B175" t="str">
        <f ca="1">IF(INDIRECT("Personalkosten!C88")="","",INDIRECT("Personalkosten!C88"))</f>
        <v/>
      </c>
    </row>
    <row r="176" spans="1:2" ht="15" x14ac:dyDescent="0.25">
      <c r="A176" s="152" t="s">
        <v>2354</v>
      </c>
      <c r="B176" t="str">
        <f ca="1">IF(INDIRECT("Personalkosten!C89")="","",INDIRECT("Personalkosten!C89"))</f>
        <v/>
      </c>
    </row>
    <row r="177" spans="1:2" ht="15" x14ac:dyDescent="0.25">
      <c r="A177" s="152" t="s">
        <v>2355</v>
      </c>
      <c r="B177" t="str">
        <f ca="1">IF(INDIRECT("Personalkosten!C90")="","",INDIRECT("Personalkosten!C90"))</f>
        <v/>
      </c>
    </row>
    <row r="178" spans="1:2" ht="15" x14ac:dyDescent="0.25">
      <c r="A178" s="152" t="s">
        <v>2356</v>
      </c>
      <c r="B178" t="str">
        <f ca="1">IF(INDIRECT("Personalkosten!C91")="","",INDIRECT("Personalkosten!C91"))</f>
        <v/>
      </c>
    </row>
    <row r="179" spans="1:2" ht="15" x14ac:dyDescent="0.25">
      <c r="A179" s="152" t="s">
        <v>2357</v>
      </c>
      <c r="B179" t="str">
        <f ca="1">IF(INDIRECT("Personalkosten!C92")="","",INDIRECT("Personalkosten!C92"))</f>
        <v/>
      </c>
    </row>
    <row r="180" spans="1:2" ht="15" x14ac:dyDescent="0.25">
      <c r="A180" s="152" t="s">
        <v>2358</v>
      </c>
      <c r="B180" t="str">
        <f ca="1">IF(INDIRECT("Personalkosten!C93")="","",INDIRECT("Personalkosten!C93"))</f>
        <v/>
      </c>
    </row>
    <row r="181" spans="1:2" ht="15" x14ac:dyDescent="0.25">
      <c r="A181" s="152" t="s">
        <v>2359</v>
      </c>
      <c r="B181" t="str">
        <f ca="1">IF(INDIRECT("Personalkosten!C94")="","",INDIRECT("Personalkosten!C94"))</f>
        <v/>
      </c>
    </row>
    <row r="182" spans="1:2" ht="15" x14ac:dyDescent="0.25">
      <c r="A182" s="152" t="s">
        <v>2360</v>
      </c>
      <c r="B182" t="str">
        <f ca="1">IF(INDIRECT("Personalkosten!C95")="","",INDIRECT("Personalkosten!C95"))</f>
        <v/>
      </c>
    </row>
    <row r="183" spans="1:2" ht="15" x14ac:dyDescent="0.25">
      <c r="A183" s="152" t="s">
        <v>2361</v>
      </c>
      <c r="B183" t="str">
        <f ca="1">IF(INDIRECT("Personalkosten!C96")="","",INDIRECT("Personalkosten!C96"))</f>
        <v/>
      </c>
    </row>
    <row r="184" spans="1:2" ht="15" x14ac:dyDescent="0.25">
      <c r="A184" s="152" t="s">
        <v>2362</v>
      </c>
      <c r="B184" t="str">
        <f ca="1">IF(INDIRECT("Personalkosten!C97")="","",INDIRECT("Personalkosten!C97"))</f>
        <v/>
      </c>
    </row>
    <row r="185" spans="1:2" ht="15" x14ac:dyDescent="0.25">
      <c r="A185" s="152" t="s">
        <v>2363</v>
      </c>
      <c r="B185" t="str">
        <f ca="1">IF(INDIRECT("Personalkosten!C98")="","",INDIRECT("Personalkosten!C98"))</f>
        <v/>
      </c>
    </row>
    <row r="186" spans="1:2" ht="15" x14ac:dyDescent="0.25">
      <c r="A186" s="152" t="s">
        <v>2364</v>
      </c>
      <c r="B186" t="str">
        <f ca="1">IF(INDIRECT("Personalkosten!C99")="","",INDIRECT("Personalkosten!C99"))</f>
        <v/>
      </c>
    </row>
    <row r="187" spans="1:2" ht="15" x14ac:dyDescent="0.25">
      <c r="A187" s="152" t="s">
        <v>2365</v>
      </c>
      <c r="B187" t="str">
        <f ca="1">IF(INDIRECT("Personalkosten!C100")="","",INDIRECT("Personalkosten!C100"))</f>
        <v/>
      </c>
    </row>
    <row r="188" spans="1:2" ht="15" x14ac:dyDescent="0.25">
      <c r="A188" s="152" t="s">
        <v>2366</v>
      </c>
      <c r="B188" t="str">
        <f ca="1">IF(INDIRECT("Personalkosten!C101")="","",INDIRECT("Personalkosten!C101"))</f>
        <v/>
      </c>
    </row>
    <row r="189" spans="1:2" ht="15" x14ac:dyDescent="0.25">
      <c r="A189" s="152" t="s">
        <v>2367</v>
      </c>
      <c r="B189" t="str">
        <f ca="1">IF(INDIRECT("Personalkosten!C102")="","",INDIRECT("Personalkosten!C102"))</f>
        <v/>
      </c>
    </row>
    <row r="190" spans="1:2" ht="15" x14ac:dyDescent="0.25">
      <c r="A190" s="152" t="s">
        <v>2368</v>
      </c>
      <c r="B190" t="str">
        <f ca="1">IF(INDIRECT("Personalkosten!C103")="","",INDIRECT("Personalkosten!C103"))</f>
        <v/>
      </c>
    </row>
    <row r="191" spans="1:2" ht="15" x14ac:dyDescent="0.25">
      <c r="A191" s="152" t="s">
        <v>2369</v>
      </c>
      <c r="B191" t="str">
        <f ca="1">IF(INDIRECT("Personalkosten!C104")="","",INDIRECT("Personalkosten!C104"))</f>
        <v/>
      </c>
    </row>
    <row r="192" spans="1:2" ht="15" x14ac:dyDescent="0.25">
      <c r="A192" s="152" t="s">
        <v>2370</v>
      </c>
      <c r="B192" t="str">
        <f ca="1">IF(INDIRECT("Personalkosten!C105")="","",INDIRECT("Personalkosten!C105"))</f>
        <v/>
      </c>
    </row>
    <row r="193" spans="1:2" ht="15" x14ac:dyDescent="0.25">
      <c r="A193" s="152" t="s">
        <v>2371</v>
      </c>
      <c r="B193" t="str">
        <f ca="1">IF(INDIRECT("Personalkosten!C106")="","",INDIRECT("Personalkosten!C106"))</f>
        <v/>
      </c>
    </row>
    <row r="194" spans="1:2" ht="15" x14ac:dyDescent="0.25">
      <c r="A194" s="152" t="s">
        <v>2372</v>
      </c>
      <c r="B194" t="str">
        <f ca="1">IF(INDIRECT("Personalkosten!C107")="","",INDIRECT("Personalkosten!C107"))</f>
        <v/>
      </c>
    </row>
    <row r="195" spans="1:2" ht="15" x14ac:dyDescent="0.25">
      <c r="A195" s="152" t="s">
        <v>2373</v>
      </c>
      <c r="B195" t="str">
        <f ca="1">IF(INDIRECT("Personalkosten!C108")="","",INDIRECT("Personalkosten!C108"))</f>
        <v/>
      </c>
    </row>
    <row r="196" spans="1:2" ht="15" x14ac:dyDescent="0.25">
      <c r="A196" s="152" t="s">
        <v>2374</v>
      </c>
      <c r="B196" t="str">
        <f ca="1">IF(INDIRECT("Personalkosten!C109")="","",INDIRECT("Personalkosten!C109"))</f>
        <v/>
      </c>
    </row>
    <row r="197" spans="1:2" ht="15" x14ac:dyDescent="0.25">
      <c r="A197" s="152" t="s">
        <v>2375</v>
      </c>
      <c r="B197" t="str">
        <f ca="1">IF(INDIRECT("Personalkosten!C110")="","",INDIRECT("Personalkosten!C110"))</f>
        <v/>
      </c>
    </row>
    <row r="198" spans="1:2" ht="15" x14ac:dyDescent="0.25">
      <c r="A198" s="152" t="s">
        <v>2376</v>
      </c>
      <c r="B198" t="str">
        <f ca="1">IF(INDIRECT("Personalkosten!C111")="","",INDIRECT("Personalkosten!C111"))</f>
        <v/>
      </c>
    </row>
    <row r="199" spans="1:2" ht="15" x14ac:dyDescent="0.25">
      <c r="A199" s="152" t="s">
        <v>2377</v>
      </c>
      <c r="B199" t="str">
        <f ca="1">IF(INDIRECT("Personalkosten!C112")="","",INDIRECT("Personalkosten!C112"))</f>
        <v/>
      </c>
    </row>
    <row r="200" spans="1:2" ht="15" x14ac:dyDescent="0.25">
      <c r="A200" s="152" t="s">
        <v>2378</v>
      </c>
      <c r="B200" t="str">
        <f ca="1">IF(INDIRECT("Personalkosten!C113")="","",INDIRECT("Personalkosten!C113"))</f>
        <v/>
      </c>
    </row>
    <row r="201" spans="1:2" ht="15" x14ac:dyDescent="0.25">
      <c r="A201" s="152" t="s">
        <v>2379</v>
      </c>
      <c r="B201" t="str">
        <f ca="1">IF(INDIRECT("Personalkosten!C114")="","",INDIRECT("Personalkosten!C114"))</f>
        <v/>
      </c>
    </row>
    <row r="202" spans="1:2" ht="15" x14ac:dyDescent="0.25">
      <c r="A202" s="152" t="s">
        <v>1492</v>
      </c>
      <c r="B202" t="str">
        <f ca="1">IF(INDIRECT("Personalkosten!D15")="","",INDIRECT("Personalkosten!D15"))</f>
        <v/>
      </c>
    </row>
    <row r="203" spans="1:2" ht="15" x14ac:dyDescent="0.25">
      <c r="A203" s="152" t="s">
        <v>1493</v>
      </c>
      <c r="B203" t="str">
        <f ca="1">IF(INDIRECT("Personalkosten!D16")="","",INDIRECT("Personalkosten!D16"))</f>
        <v/>
      </c>
    </row>
    <row r="204" spans="1:2" ht="15" x14ac:dyDescent="0.25">
      <c r="A204" s="152" t="s">
        <v>1494</v>
      </c>
      <c r="B204" t="str">
        <f ca="1">IF(INDIRECT("Personalkosten!D17")="","",INDIRECT("Personalkosten!D17"))</f>
        <v/>
      </c>
    </row>
    <row r="205" spans="1:2" ht="15" x14ac:dyDescent="0.25">
      <c r="A205" s="152" t="s">
        <v>1495</v>
      </c>
      <c r="B205" t="str">
        <f ca="1">IF(INDIRECT("Personalkosten!D18")="","",INDIRECT("Personalkosten!D18"))</f>
        <v/>
      </c>
    </row>
    <row r="206" spans="1:2" ht="15" x14ac:dyDescent="0.25">
      <c r="A206" s="152" t="s">
        <v>1496</v>
      </c>
      <c r="B206" t="str">
        <f ca="1">IF(INDIRECT("Personalkosten!D19")="","",INDIRECT("Personalkosten!D19"))</f>
        <v/>
      </c>
    </row>
    <row r="207" spans="1:2" ht="15" x14ac:dyDescent="0.25">
      <c r="A207" s="152" t="s">
        <v>1497</v>
      </c>
      <c r="B207" t="str">
        <f ca="1">IF(INDIRECT("Personalkosten!D20")="","",INDIRECT("Personalkosten!D20"))</f>
        <v/>
      </c>
    </row>
    <row r="208" spans="1:2" ht="15" x14ac:dyDescent="0.25">
      <c r="A208" s="152" t="s">
        <v>1498</v>
      </c>
      <c r="B208" t="str">
        <f ca="1">IF(INDIRECT("Personalkosten!D21")="","",INDIRECT("Personalkosten!D21"))</f>
        <v/>
      </c>
    </row>
    <row r="209" spans="1:2" ht="15" x14ac:dyDescent="0.25">
      <c r="A209" s="152" t="s">
        <v>1499</v>
      </c>
      <c r="B209" t="str">
        <f ca="1">IF(INDIRECT("Personalkosten!D22")="","",INDIRECT("Personalkosten!D22"))</f>
        <v/>
      </c>
    </row>
    <row r="210" spans="1:2" ht="15" x14ac:dyDescent="0.25">
      <c r="A210" s="152" t="s">
        <v>1500</v>
      </c>
      <c r="B210" t="str">
        <f ca="1">IF(INDIRECT("Personalkosten!D23")="","",INDIRECT("Personalkosten!D23"))</f>
        <v/>
      </c>
    </row>
    <row r="211" spans="1:2" ht="15" x14ac:dyDescent="0.25">
      <c r="A211" s="152" t="s">
        <v>1501</v>
      </c>
      <c r="B211" t="str">
        <f ca="1">IF(INDIRECT("Personalkosten!D24")="","",INDIRECT("Personalkosten!D24"))</f>
        <v/>
      </c>
    </row>
    <row r="212" spans="1:2" ht="15" x14ac:dyDescent="0.25">
      <c r="A212" s="152" t="s">
        <v>1502</v>
      </c>
      <c r="B212" t="str">
        <f ca="1">IF(INDIRECT("Personalkosten!D25")="","",INDIRECT("Personalkosten!D25"))</f>
        <v/>
      </c>
    </row>
    <row r="213" spans="1:2" ht="15" x14ac:dyDescent="0.25">
      <c r="A213" s="152" t="s">
        <v>1503</v>
      </c>
      <c r="B213" t="str">
        <f ca="1">IF(INDIRECT("Personalkosten!D26")="","",INDIRECT("Personalkosten!D26"))</f>
        <v/>
      </c>
    </row>
    <row r="214" spans="1:2" ht="15" x14ac:dyDescent="0.25">
      <c r="A214" s="152" t="s">
        <v>1504</v>
      </c>
      <c r="B214" t="str">
        <f ca="1">IF(INDIRECT("Personalkosten!D27")="","",INDIRECT("Personalkosten!D27"))</f>
        <v/>
      </c>
    </row>
    <row r="215" spans="1:2" ht="15" x14ac:dyDescent="0.25">
      <c r="A215" s="152" t="s">
        <v>1505</v>
      </c>
      <c r="B215" t="str">
        <f ca="1">IF(INDIRECT("Personalkosten!D28")="","",INDIRECT("Personalkosten!D28"))</f>
        <v/>
      </c>
    </row>
    <row r="216" spans="1:2" ht="15" x14ac:dyDescent="0.25">
      <c r="A216" s="152" t="s">
        <v>1506</v>
      </c>
      <c r="B216" t="str">
        <f ca="1">IF(INDIRECT("Personalkosten!D29")="","",INDIRECT("Personalkosten!D29"))</f>
        <v/>
      </c>
    </row>
    <row r="217" spans="1:2" ht="15" x14ac:dyDescent="0.25">
      <c r="A217" s="152" t="s">
        <v>1507</v>
      </c>
      <c r="B217" t="str">
        <f ca="1">IF(INDIRECT("Personalkosten!D30")="","",INDIRECT("Personalkosten!D30"))</f>
        <v/>
      </c>
    </row>
    <row r="218" spans="1:2" ht="15" x14ac:dyDescent="0.25">
      <c r="A218" s="152" t="s">
        <v>1508</v>
      </c>
      <c r="B218" t="str">
        <f ca="1">IF(INDIRECT("Personalkosten!D31")="","",INDIRECT("Personalkosten!D31"))</f>
        <v/>
      </c>
    </row>
    <row r="219" spans="1:2" ht="15" x14ac:dyDescent="0.25">
      <c r="A219" s="152" t="s">
        <v>1509</v>
      </c>
      <c r="B219" t="str">
        <f ca="1">IF(INDIRECT("Personalkosten!D32")="","",INDIRECT("Personalkosten!D32"))</f>
        <v/>
      </c>
    </row>
    <row r="220" spans="1:2" ht="15" x14ac:dyDescent="0.25">
      <c r="A220" s="152" t="s">
        <v>1510</v>
      </c>
      <c r="B220" t="str">
        <f ca="1">IF(INDIRECT("Personalkosten!D33")="","",INDIRECT("Personalkosten!D33"))</f>
        <v/>
      </c>
    </row>
    <row r="221" spans="1:2" ht="15" x14ac:dyDescent="0.25">
      <c r="A221" s="152" t="s">
        <v>1511</v>
      </c>
      <c r="B221" t="str">
        <f ca="1">IF(INDIRECT("Personalkosten!D34")="","",INDIRECT("Personalkosten!D34"))</f>
        <v/>
      </c>
    </row>
    <row r="222" spans="1:2" ht="15" x14ac:dyDescent="0.25">
      <c r="A222" s="152" t="s">
        <v>1512</v>
      </c>
      <c r="B222" t="str">
        <f ca="1">IF(INDIRECT("Personalkosten!D35")="","",INDIRECT("Personalkosten!D35"))</f>
        <v/>
      </c>
    </row>
    <row r="223" spans="1:2" ht="15" x14ac:dyDescent="0.25">
      <c r="A223" s="152" t="s">
        <v>1513</v>
      </c>
      <c r="B223" t="str">
        <f ca="1">IF(INDIRECT("Personalkosten!D36")="","",INDIRECT("Personalkosten!D36"))</f>
        <v/>
      </c>
    </row>
    <row r="224" spans="1:2" ht="15" x14ac:dyDescent="0.25">
      <c r="A224" s="152" t="s">
        <v>1514</v>
      </c>
      <c r="B224" t="str">
        <f ca="1">IF(INDIRECT("Personalkosten!D37")="","",INDIRECT("Personalkosten!D37"))</f>
        <v/>
      </c>
    </row>
    <row r="225" spans="1:2" ht="15" x14ac:dyDescent="0.25">
      <c r="A225" s="152" t="s">
        <v>1515</v>
      </c>
      <c r="B225" t="str">
        <f ca="1">IF(INDIRECT("Personalkosten!D38")="","",INDIRECT("Personalkosten!D38"))</f>
        <v/>
      </c>
    </row>
    <row r="226" spans="1:2" ht="15" x14ac:dyDescent="0.25">
      <c r="A226" s="152" t="s">
        <v>1516</v>
      </c>
      <c r="B226" t="str">
        <f ca="1">IF(INDIRECT("Personalkosten!D39")="","",INDIRECT("Personalkosten!D39"))</f>
        <v/>
      </c>
    </row>
    <row r="227" spans="1:2" ht="15" x14ac:dyDescent="0.25">
      <c r="A227" s="152" t="s">
        <v>1517</v>
      </c>
      <c r="B227" t="str">
        <f ca="1">IF(INDIRECT("Personalkosten!D40")="","",INDIRECT("Personalkosten!D40"))</f>
        <v/>
      </c>
    </row>
    <row r="228" spans="1:2" ht="15" x14ac:dyDescent="0.25">
      <c r="A228" s="152" t="s">
        <v>1518</v>
      </c>
      <c r="B228" t="str">
        <f ca="1">IF(INDIRECT("Personalkosten!D41")="","",INDIRECT("Personalkosten!D41"))</f>
        <v/>
      </c>
    </row>
    <row r="229" spans="1:2" ht="15" x14ac:dyDescent="0.25">
      <c r="A229" s="152" t="s">
        <v>1519</v>
      </c>
      <c r="B229" t="str">
        <f ca="1">IF(INDIRECT("Personalkosten!D42")="","",INDIRECT("Personalkosten!D42"))</f>
        <v/>
      </c>
    </row>
    <row r="230" spans="1:2" ht="15" x14ac:dyDescent="0.25">
      <c r="A230" s="152" t="s">
        <v>1520</v>
      </c>
      <c r="B230" t="str">
        <f ca="1">IF(INDIRECT("Personalkosten!D43")="","",INDIRECT("Personalkosten!D43"))</f>
        <v/>
      </c>
    </row>
    <row r="231" spans="1:2" ht="15" x14ac:dyDescent="0.25">
      <c r="A231" s="152" t="s">
        <v>1521</v>
      </c>
      <c r="B231" t="str">
        <f ca="1">IF(INDIRECT("Personalkosten!D44")="","",INDIRECT("Personalkosten!D44"))</f>
        <v/>
      </c>
    </row>
    <row r="232" spans="1:2" ht="15" x14ac:dyDescent="0.25">
      <c r="A232" s="152" t="s">
        <v>1522</v>
      </c>
      <c r="B232" t="str">
        <f ca="1">IF(INDIRECT("Personalkosten!D45")="","",INDIRECT("Personalkosten!D45"))</f>
        <v/>
      </c>
    </row>
    <row r="233" spans="1:2" ht="15" x14ac:dyDescent="0.25">
      <c r="A233" s="152" t="s">
        <v>1523</v>
      </c>
      <c r="B233" t="str">
        <f ca="1">IF(INDIRECT("Personalkosten!D46")="","",INDIRECT("Personalkosten!D46"))</f>
        <v/>
      </c>
    </row>
    <row r="234" spans="1:2" ht="15" x14ac:dyDescent="0.25">
      <c r="A234" s="152" t="s">
        <v>1524</v>
      </c>
      <c r="B234" t="str">
        <f ca="1">IF(INDIRECT("Personalkosten!D47")="","",INDIRECT("Personalkosten!D47"))</f>
        <v/>
      </c>
    </row>
    <row r="235" spans="1:2" ht="15" x14ac:dyDescent="0.25">
      <c r="A235" s="152" t="s">
        <v>1525</v>
      </c>
      <c r="B235" t="str">
        <f ca="1">IF(INDIRECT("Personalkosten!D48")="","",INDIRECT("Personalkosten!D48"))</f>
        <v/>
      </c>
    </row>
    <row r="236" spans="1:2" ht="15" x14ac:dyDescent="0.25">
      <c r="A236" s="152" t="s">
        <v>2380</v>
      </c>
      <c r="B236" t="str">
        <f ca="1">IF(INDIRECT("Personalkosten!D49")="","",INDIRECT("Personalkosten!D49"))</f>
        <v/>
      </c>
    </row>
    <row r="237" spans="1:2" ht="15" x14ac:dyDescent="0.25">
      <c r="A237" s="152" t="s">
        <v>2381</v>
      </c>
      <c r="B237" t="str">
        <f ca="1">IF(INDIRECT("Personalkosten!D50")="","",INDIRECT("Personalkosten!D50"))</f>
        <v/>
      </c>
    </row>
    <row r="238" spans="1:2" ht="15" x14ac:dyDescent="0.25">
      <c r="A238" s="152" t="s">
        <v>2382</v>
      </c>
      <c r="B238" t="str">
        <f ca="1">IF(INDIRECT("Personalkosten!D51")="","",INDIRECT("Personalkosten!D51"))</f>
        <v/>
      </c>
    </row>
    <row r="239" spans="1:2" ht="15" x14ac:dyDescent="0.25">
      <c r="A239" s="152" t="s">
        <v>2383</v>
      </c>
      <c r="B239" t="str">
        <f ca="1">IF(INDIRECT("Personalkosten!D52")="","",INDIRECT("Personalkosten!D52"))</f>
        <v/>
      </c>
    </row>
    <row r="240" spans="1:2" ht="15" x14ac:dyDescent="0.25">
      <c r="A240" s="152" t="s">
        <v>2384</v>
      </c>
      <c r="B240" t="str">
        <f ca="1">IF(INDIRECT("Personalkosten!D53")="","",INDIRECT("Personalkosten!D53"))</f>
        <v/>
      </c>
    </row>
    <row r="241" spans="1:2" ht="15" x14ac:dyDescent="0.25">
      <c r="A241" s="152" t="s">
        <v>2385</v>
      </c>
      <c r="B241" t="str">
        <f ca="1">IF(INDIRECT("Personalkosten!D54")="","",INDIRECT("Personalkosten!D54"))</f>
        <v/>
      </c>
    </row>
    <row r="242" spans="1:2" ht="15" x14ac:dyDescent="0.25">
      <c r="A242" s="152" t="s">
        <v>2386</v>
      </c>
      <c r="B242" t="str">
        <f ca="1">IF(INDIRECT("Personalkosten!D55")="","",INDIRECT("Personalkosten!D55"))</f>
        <v/>
      </c>
    </row>
    <row r="243" spans="1:2" ht="15" x14ac:dyDescent="0.25">
      <c r="A243" s="152" t="s">
        <v>2387</v>
      </c>
      <c r="B243" t="str">
        <f ca="1">IF(INDIRECT("Personalkosten!D56")="","",INDIRECT("Personalkosten!D56"))</f>
        <v/>
      </c>
    </row>
    <row r="244" spans="1:2" ht="15" x14ac:dyDescent="0.25">
      <c r="A244" s="152" t="s">
        <v>2388</v>
      </c>
      <c r="B244" t="str">
        <f ca="1">IF(INDIRECT("Personalkosten!D57")="","",INDIRECT("Personalkosten!D57"))</f>
        <v/>
      </c>
    </row>
    <row r="245" spans="1:2" ht="15" x14ac:dyDescent="0.25">
      <c r="A245" s="152" t="s">
        <v>2389</v>
      </c>
      <c r="B245" t="str">
        <f ca="1">IF(INDIRECT("Personalkosten!D58")="","",INDIRECT("Personalkosten!D58"))</f>
        <v/>
      </c>
    </row>
    <row r="246" spans="1:2" ht="15" x14ac:dyDescent="0.25">
      <c r="A246" s="152" t="s">
        <v>2390</v>
      </c>
      <c r="B246" t="str">
        <f ca="1">IF(INDIRECT("Personalkosten!D59")="","",INDIRECT("Personalkosten!D59"))</f>
        <v/>
      </c>
    </row>
    <row r="247" spans="1:2" ht="15" x14ac:dyDescent="0.25">
      <c r="A247" s="152" t="s">
        <v>2391</v>
      </c>
      <c r="B247" t="str">
        <f ca="1">IF(INDIRECT("Personalkosten!D60")="","",INDIRECT("Personalkosten!D60"))</f>
        <v/>
      </c>
    </row>
    <row r="248" spans="1:2" ht="15" x14ac:dyDescent="0.25">
      <c r="A248" s="152" t="s">
        <v>2392</v>
      </c>
      <c r="B248" t="str">
        <f ca="1">IF(INDIRECT("Personalkosten!D61")="","",INDIRECT("Personalkosten!D61"))</f>
        <v/>
      </c>
    </row>
    <row r="249" spans="1:2" ht="15" x14ac:dyDescent="0.25">
      <c r="A249" s="152" t="s">
        <v>2393</v>
      </c>
      <c r="B249" t="str">
        <f ca="1">IF(INDIRECT("Personalkosten!D62")="","",INDIRECT("Personalkosten!D62"))</f>
        <v/>
      </c>
    </row>
    <row r="250" spans="1:2" ht="15" x14ac:dyDescent="0.25">
      <c r="A250" s="152" t="s">
        <v>2394</v>
      </c>
      <c r="B250" t="str">
        <f ca="1">IF(INDIRECT("Personalkosten!D63")="","",INDIRECT("Personalkosten!D63"))</f>
        <v/>
      </c>
    </row>
    <row r="251" spans="1:2" ht="15" x14ac:dyDescent="0.25">
      <c r="A251" s="152" t="s">
        <v>2395</v>
      </c>
      <c r="B251" t="str">
        <f ca="1">IF(INDIRECT("Personalkosten!D64")="","",INDIRECT("Personalkosten!D64"))</f>
        <v/>
      </c>
    </row>
    <row r="252" spans="1:2" ht="15" x14ac:dyDescent="0.25">
      <c r="A252" s="152" t="s">
        <v>2396</v>
      </c>
      <c r="B252" t="str">
        <f ca="1">IF(INDIRECT("Personalkosten!D65")="","",INDIRECT("Personalkosten!D65"))</f>
        <v/>
      </c>
    </row>
    <row r="253" spans="1:2" ht="15" x14ac:dyDescent="0.25">
      <c r="A253" s="152" t="s">
        <v>2397</v>
      </c>
      <c r="B253" t="str">
        <f ca="1">IF(INDIRECT("Personalkosten!D66")="","",INDIRECT("Personalkosten!D66"))</f>
        <v/>
      </c>
    </row>
    <row r="254" spans="1:2" ht="15" x14ac:dyDescent="0.25">
      <c r="A254" s="152" t="s">
        <v>2398</v>
      </c>
      <c r="B254" t="str">
        <f ca="1">IF(INDIRECT("Personalkosten!D67")="","",INDIRECT("Personalkosten!D67"))</f>
        <v/>
      </c>
    </row>
    <row r="255" spans="1:2" ht="15" x14ac:dyDescent="0.25">
      <c r="A255" s="152" t="s">
        <v>2399</v>
      </c>
      <c r="B255" t="str">
        <f ca="1">IF(INDIRECT("Personalkosten!D68")="","",INDIRECT("Personalkosten!D68"))</f>
        <v/>
      </c>
    </row>
    <row r="256" spans="1:2" ht="15" x14ac:dyDescent="0.25">
      <c r="A256" s="152" t="s">
        <v>2400</v>
      </c>
      <c r="B256" t="str">
        <f ca="1">IF(INDIRECT("Personalkosten!D69")="","",INDIRECT("Personalkosten!D69"))</f>
        <v/>
      </c>
    </row>
    <row r="257" spans="1:2" ht="15" x14ac:dyDescent="0.25">
      <c r="A257" s="152" t="s">
        <v>2401</v>
      </c>
      <c r="B257" t="str">
        <f ca="1">IF(INDIRECT("Personalkosten!D70")="","",INDIRECT("Personalkosten!D70"))</f>
        <v/>
      </c>
    </row>
    <row r="258" spans="1:2" ht="15" x14ac:dyDescent="0.25">
      <c r="A258" s="152" t="s">
        <v>2402</v>
      </c>
      <c r="B258" t="str">
        <f ca="1">IF(INDIRECT("Personalkosten!D71")="","",INDIRECT("Personalkosten!D71"))</f>
        <v/>
      </c>
    </row>
    <row r="259" spans="1:2" ht="15" x14ac:dyDescent="0.25">
      <c r="A259" s="152" t="s">
        <v>2403</v>
      </c>
      <c r="B259" t="str">
        <f ca="1">IF(INDIRECT("Personalkosten!D72")="","",INDIRECT("Personalkosten!D72"))</f>
        <v/>
      </c>
    </row>
    <row r="260" spans="1:2" ht="15" x14ac:dyDescent="0.25">
      <c r="A260" s="152" t="s">
        <v>2404</v>
      </c>
      <c r="B260" t="str">
        <f ca="1">IF(INDIRECT("Personalkosten!D73")="","",INDIRECT("Personalkosten!D73"))</f>
        <v/>
      </c>
    </row>
    <row r="261" spans="1:2" ht="15" x14ac:dyDescent="0.25">
      <c r="A261" s="152" t="s">
        <v>2405</v>
      </c>
      <c r="B261" t="str">
        <f ca="1">IF(INDIRECT("Personalkosten!D74")="","",INDIRECT("Personalkosten!D74"))</f>
        <v/>
      </c>
    </row>
    <row r="262" spans="1:2" ht="15" x14ac:dyDescent="0.25">
      <c r="A262" s="152" t="s">
        <v>2406</v>
      </c>
      <c r="B262" t="str">
        <f ca="1">IF(INDIRECT("Personalkosten!D75")="","",INDIRECT("Personalkosten!D75"))</f>
        <v/>
      </c>
    </row>
    <row r="263" spans="1:2" ht="15" x14ac:dyDescent="0.25">
      <c r="A263" s="152" t="s">
        <v>2407</v>
      </c>
      <c r="B263" t="str">
        <f ca="1">IF(INDIRECT("Personalkosten!D76")="","",INDIRECT("Personalkosten!D76"))</f>
        <v/>
      </c>
    </row>
    <row r="264" spans="1:2" ht="15" x14ac:dyDescent="0.25">
      <c r="A264" s="152" t="s">
        <v>2408</v>
      </c>
      <c r="B264" t="str">
        <f ca="1">IF(INDIRECT("Personalkosten!D77")="","",INDIRECT("Personalkosten!D77"))</f>
        <v/>
      </c>
    </row>
    <row r="265" spans="1:2" ht="15" x14ac:dyDescent="0.25">
      <c r="A265" s="152" t="s">
        <v>2409</v>
      </c>
      <c r="B265" t="str">
        <f ca="1">IF(INDIRECT("Personalkosten!D78")="","",INDIRECT("Personalkosten!D78"))</f>
        <v/>
      </c>
    </row>
    <row r="266" spans="1:2" ht="15" x14ac:dyDescent="0.25">
      <c r="A266" s="152" t="s">
        <v>2410</v>
      </c>
      <c r="B266" t="str">
        <f ca="1">IF(INDIRECT("Personalkosten!D79")="","",INDIRECT("Personalkosten!D79"))</f>
        <v/>
      </c>
    </row>
    <row r="267" spans="1:2" ht="15" x14ac:dyDescent="0.25">
      <c r="A267" s="152" t="s">
        <v>2411</v>
      </c>
      <c r="B267" t="str">
        <f ca="1">IF(INDIRECT("Personalkosten!D80")="","",INDIRECT("Personalkosten!D80"))</f>
        <v/>
      </c>
    </row>
    <row r="268" spans="1:2" ht="15" x14ac:dyDescent="0.25">
      <c r="A268" s="152" t="s">
        <v>2412</v>
      </c>
      <c r="B268" t="str">
        <f ca="1">IF(INDIRECT("Personalkosten!D81")="","",INDIRECT("Personalkosten!D81"))</f>
        <v/>
      </c>
    </row>
    <row r="269" spans="1:2" ht="15" x14ac:dyDescent="0.25">
      <c r="A269" s="152" t="s">
        <v>2413</v>
      </c>
      <c r="B269" t="str">
        <f ca="1">IF(INDIRECT("Personalkosten!D82")="","",INDIRECT("Personalkosten!D82"))</f>
        <v/>
      </c>
    </row>
    <row r="270" spans="1:2" ht="15" x14ac:dyDescent="0.25">
      <c r="A270" s="152" t="s">
        <v>2414</v>
      </c>
      <c r="B270" t="str">
        <f ca="1">IF(INDIRECT("Personalkosten!D83")="","",INDIRECT("Personalkosten!D83"))</f>
        <v/>
      </c>
    </row>
    <row r="271" spans="1:2" ht="15" x14ac:dyDescent="0.25">
      <c r="A271" s="152" t="s">
        <v>2415</v>
      </c>
      <c r="B271" t="str">
        <f ca="1">IF(INDIRECT("Personalkosten!D84")="","",INDIRECT("Personalkosten!D84"))</f>
        <v/>
      </c>
    </row>
    <row r="272" spans="1:2" ht="15" x14ac:dyDescent="0.25">
      <c r="A272" s="152" t="s">
        <v>2416</v>
      </c>
      <c r="B272" t="str">
        <f ca="1">IF(INDIRECT("Personalkosten!D85")="","",INDIRECT("Personalkosten!D85"))</f>
        <v/>
      </c>
    </row>
    <row r="273" spans="1:2" ht="15" x14ac:dyDescent="0.25">
      <c r="A273" s="152" t="s">
        <v>2417</v>
      </c>
      <c r="B273" t="str">
        <f ca="1">IF(INDIRECT("Personalkosten!D86")="","",INDIRECT("Personalkosten!D86"))</f>
        <v/>
      </c>
    </row>
    <row r="274" spans="1:2" ht="15" x14ac:dyDescent="0.25">
      <c r="A274" s="152" t="s">
        <v>2418</v>
      </c>
      <c r="B274" t="str">
        <f ca="1">IF(INDIRECT("Personalkosten!D87")="","",INDIRECT("Personalkosten!D87"))</f>
        <v/>
      </c>
    </row>
    <row r="275" spans="1:2" ht="15" x14ac:dyDescent="0.25">
      <c r="A275" s="152" t="s">
        <v>2419</v>
      </c>
      <c r="B275" t="str">
        <f ca="1">IF(INDIRECT("Personalkosten!D88")="","",INDIRECT("Personalkosten!D88"))</f>
        <v/>
      </c>
    </row>
    <row r="276" spans="1:2" ht="15" x14ac:dyDescent="0.25">
      <c r="A276" s="152" t="s">
        <v>2420</v>
      </c>
      <c r="B276" t="str">
        <f ca="1">IF(INDIRECT("Personalkosten!D89")="","",INDIRECT("Personalkosten!D89"))</f>
        <v/>
      </c>
    </row>
    <row r="277" spans="1:2" ht="15" x14ac:dyDescent="0.25">
      <c r="A277" s="152" t="s">
        <v>2421</v>
      </c>
      <c r="B277" t="str">
        <f ca="1">IF(INDIRECT("Personalkosten!D90")="","",INDIRECT("Personalkosten!D90"))</f>
        <v/>
      </c>
    </row>
    <row r="278" spans="1:2" ht="15" x14ac:dyDescent="0.25">
      <c r="A278" s="152" t="s">
        <v>2422</v>
      </c>
      <c r="B278" t="str">
        <f ca="1">IF(INDIRECT("Personalkosten!D91")="","",INDIRECT("Personalkosten!D91"))</f>
        <v/>
      </c>
    </row>
    <row r="279" spans="1:2" ht="15" x14ac:dyDescent="0.25">
      <c r="A279" s="152" t="s">
        <v>2423</v>
      </c>
      <c r="B279" t="str">
        <f ca="1">IF(INDIRECT("Personalkosten!D92")="","",INDIRECT("Personalkosten!D92"))</f>
        <v/>
      </c>
    </row>
    <row r="280" spans="1:2" ht="15" x14ac:dyDescent="0.25">
      <c r="A280" s="152" t="s">
        <v>2424</v>
      </c>
      <c r="B280" t="str">
        <f ca="1">IF(INDIRECT("Personalkosten!D93")="","",INDIRECT("Personalkosten!D93"))</f>
        <v/>
      </c>
    </row>
    <row r="281" spans="1:2" ht="15" x14ac:dyDescent="0.25">
      <c r="A281" s="152" t="s">
        <v>2425</v>
      </c>
      <c r="B281" t="str">
        <f ca="1">IF(INDIRECT("Personalkosten!D94")="","",INDIRECT("Personalkosten!D94"))</f>
        <v/>
      </c>
    </row>
    <row r="282" spans="1:2" ht="15" x14ac:dyDescent="0.25">
      <c r="A282" s="152" t="s">
        <v>2426</v>
      </c>
      <c r="B282" t="str">
        <f ca="1">IF(INDIRECT("Personalkosten!D95")="","",INDIRECT("Personalkosten!D95"))</f>
        <v/>
      </c>
    </row>
    <row r="283" spans="1:2" ht="15" x14ac:dyDescent="0.25">
      <c r="A283" s="152" t="s">
        <v>2427</v>
      </c>
      <c r="B283" t="str">
        <f ca="1">IF(INDIRECT("Personalkosten!D96")="","",INDIRECT("Personalkosten!D96"))</f>
        <v/>
      </c>
    </row>
    <row r="284" spans="1:2" ht="15" x14ac:dyDescent="0.25">
      <c r="A284" s="152" t="s">
        <v>2428</v>
      </c>
      <c r="B284" t="str">
        <f ca="1">IF(INDIRECT("Personalkosten!D97")="","",INDIRECT("Personalkosten!D97"))</f>
        <v/>
      </c>
    </row>
    <row r="285" spans="1:2" ht="15" x14ac:dyDescent="0.25">
      <c r="A285" s="152" t="s">
        <v>2429</v>
      </c>
      <c r="B285" t="str">
        <f ca="1">IF(INDIRECT("Personalkosten!D98")="","",INDIRECT("Personalkosten!D98"))</f>
        <v/>
      </c>
    </row>
    <row r="286" spans="1:2" ht="15" x14ac:dyDescent="0.25">
      <c r="A286" s="152" t="s">
        <v>2430</v>
      </c>
      <c r="B286" t="str">
        <f ca="1">IF(INDIRECT("Personalkosten!D99")="","",INDIRECT("Personalkosten!D99"))</f>
        <v/>
      </c>
    </row>
    <row r="287" spans="1:2" ht="15" x14ac:dyDescent="0.25">
      <c r="A287" s="152" t="s">
        <v>2431</v>
      </c>
      <c r="B287" t="str">
        <f ca="1">IF(INDIRECT("Personalkosten!D100")="","",INDIRECT("Personalkosten!D100"))</f>
        <v/>
      </c>
    </row>
    <row r="288" spans="1:2" ht="15" x14ac:dyDescent="0.25">
      <c r="A288" s="152" t="s">
        <v>2432</v>
      </c>
      <c r="B288" t="str">
        <f ca="1">IF(INDIRECT("Personalkosten!D101")="","",INDIRECT("Personalkosten!D101"))</f>
        <v/>
      </c>
    </row>
    <row r="289" spans="1:2" ht="15" x14ac:dyDescent="0.25">
      <c r="A289" s="152" t="s">
        <v>2433</v>
      </c>
      <c r="B289" t="str">
        <f ca="1">IF(INDIRECT("Personalkosten!D102")="","",INDIRECT("Personalkosten!D102"))</f>
        <v/>
      </c>
    </row>
    <row r="290" spans="1:2" ht="15" x14ac:dyDescent="0.25">
      <c r="A290" s="152" t="s">
        <v>2434</v>
      </c>
      <c r="B290" t="str">
        <f ca="1">IF(INDIRECT("Personalkosten!D103")="","",INDIRECT("Personalkosten!D103"))</f>
        <v/>
      </c>
    </row>
    <row r="291" spans="1:2" ht="15" x14ac:dyDescent="0.25">
      <c r="A291" s="152" t="s">
        <v>2435</v>
      </c>
      <c r="B291" t="str">
        <f ca="1">IF(INDIRECT("Personalkosten!D104")="","",INDIRECT("Personalkosten!D104"))</f>
        <v/>
      </c>
    </row>
    <row r="292" spans="1:2" ht="15" x14ac:dyDescent="0.25">
      <c r="A292" s="152" t="s">
        <v>2436</v>
      </c>
      <c r="B292" t="str">
        <f ca="1">IF(INDIRECT("Personalkosten!D105")="","",INDIRECT("Personalkosten!D105"))</f>
        <v/>
      </c>
    </row>
    <row r="293" spans="1:2" ht="15" x14ac:dyDescent="0.25">
      <c r="A293" s="152" t="s">
        <v>2437</v>
      </c>
      <c r="B293" t="str">
        <f ca="1">IF(INDIRECT("Personalkosten!D106")="","",INDIRECT("Personalkosten!D106"))</f>
        <v/>
      </c>
    </row>
    <row r="294" spans="1:2" ht="15" x14ac:dyDescent="0.25">
      <c r="A294" s="152" t="s">
        <v>2438</v>
      </c>
      <c r="B294" t="str">
        <f ca="1">IF(INDIRECT("Personalkosten!D107")="","",INDIRECT("Personalkosten!D107"))</f>
        <v/>
      </c>
    </row>
    <row r="295" spans="1:2" ht="15" x14ac:dyDescent="0.25">
      <c r="A295" s="152" t="s">
        <v>2439</v>
      </c>
      <c r="B295" t="str">
        <f ca="1">IF(INDIRECT("Personalkosten!D108")="","",INDIRECT("Personalkosten!D108"))</f>
        <v/>
      </c>
    </row>
    <row r="296" spans="1:2" ht="15" x14ac:dyDescent="0.25">
      <c r="A296" s="152" t="s">
        <v>2440</v>
      </c>
      <c r="B296" t="str">
        <f ca="1">IF(INDIRECT("Personalkosten!D109")="","",INDIRECT("Personalkosten!D109"))</f>
        <v/>
      </c>
    </row>
    <row r="297" spans="1:2" ht="15" x14ac:dyDescent="0.25">
      <c r="A297" s="152" t="s">
        <v>2441</v>
      </c>
      <c r="B297" t="str">
        <f ca="1">IF(INDIRECT("Personalkosten!D110")="","",INDIRECT("Personalkosten!D110"))</f>
        <v/>
      </c>
    </row>
    <row r="298" spans="1:2" ht="15" x14ac:dyDescent="0.25">
      <c r="A298" s="152" t="s">
        <v>2442</v>
      </c>
      <c r="B298" t="str">
        <f ca="1">IF(INDIRECT("Personalkosten!D111")="","",INDIRECT("Personalkosten!D111"))</f>
        <v/>
      </c>
    </row>
    <row r="299" spans="1:2" ht="15" x14ac:dyDescent="0.25">
      <c r="A299" s="152" t="s">
        <v>2443</v>
      </c>
      <c r="B299" t="str">
        <f ca="1">IF(INDIRECT("Personalkosten!D112")="","",INDIRECT("Personalkosten!D112"))</f>
        <v/>
      </c>
    </row>
    <row r="300" spans="1:2" ht="15" x14ac:dyDescent="0.25">
      <c r="A300" s="152" t="s">
        <v>2444</v>
      </c>
      <c r="B300" t="str">
        <f ca="1">IF(INDIRECT("Personalkosten!D113")="","",INDIRECT("Personalkosten!D113"))</f>
        <v/>
      </c>
    </row>
    <row r="301" spans="1:2" ht="15" x14ac:dyDescent="0.25">
      <c r="A301" s="152" t="s">
        <v>2445</v>
      </c>
      <c r="B301" t="str">
        <f ca="1">IF(INDIRECT("Personalkosten!D114")="","",INDIRECT("Personalkosten!D114"))</f>
        <v/>
      </c>
    </row>
    <row r="302" spans="1:2" ht="15" x14ac:dyDescent="0.25">
      <c r="A302" s="152" t="s">
        <v>1526</v>
      </c>
      <c r="B302" t="str">
        <f ca="1">IF(INDIRECT("Personalkosten!E15")="","",INDIRECT("Personalkosten!E15"))</f>
        <v/>
      </c>
    </row>
    <row r="303" spans="1:2" ht="15" x14ac:dyDescent="0.25">
      <c r="A303" s="152" t="s">
        <v>1527</v>
      </c>
      <c r="B303" t="str">
        <f ca="1">IF(INDIRECT("Personalkosten!E16")="","",INDIRECT("Personalkosten!E16"))</f>
        <v/>
      </c>
    </row>
    <row r="304" spans="1:2" ht="15" x14ac:dyDescent="0.25">
      <c r="A304" s="152" t="s">
        <v>1528</v>
      </c>
      <c r="B304" t="str">
        <f ca="1">IF(INDIRECT("Personalkosten!E17")="","",INDIRECT("Personalkosten!E17"))</f>
        <v/>
      </c>
    </row>
    <row r="305" spans="1:2" ht="15" x14ac:dyDescent="0.25">
      <c r="A305" s="152" t="s">
        <v>1529</v>
      </c>
      <c r="B305" t="str">
        <f ca="1">IF(INDIRECT("Personalkosten!E18")="","",INDIRECT("Personalkosten!E18"))</f>
        <v/>
      </c>
    </row>
    <row r="306" spans="1:2" ht="15" x14ac:dyDescent="0.25">
      <c r="A306" s="152" t="s">
        <v>1530</v>
      </c>
      <c r="B306" t="str">
        <f ca="1">IF(INDIRECT("Personalkosten!E19")="","",INDIRECT("Personalkosten!E19"))</f>
        <v/>
      </c>
    </row>
    <row r="307" spans="1:2" ht="15" x14ac:dyDescent="0.25">
      <c r="A307" s="152" t="s">
        <v>1531</v>
      </c>
      <c r="B307" t="str">
        <f ca="1">IF(INDIRECT("Personalkosten!E20")="","",INDIRECT("Personalkosten!E20"))</f>
        <v/>
      </c>
    </row>
    <row r="308" spans="1:2" ht="15" x14ac:dyDescent="0.25">
      <c r="A308" s="152" t="s">
        <v>1532</v>
      </c>
      <c r="B308" t="str">
        <f ca="1">IF(INDIRECT("Personalkosten!E21")="","",INDIRECT("Personalkosten!E21"))</f>
        <v/>
      </c>
    </row>
    <row r="309" spans="1:2" ht="15" x14ac:dyDescent="0.25">
      <c r="A309" s="152" t="s">
        <v>1533</v>
      </c>
      <c r="B309" t="str">
        <f ca="1">IF(INDIRECT("Personalkosten!E22")="","",INDIRECT("Personalkosten!E22"))</f>
        <v/>
      </c>
    </row>
    <row r="310" spans="1:2" ht="15" x14ac:dyDescent="0.25">
      <c r="A310" s="152" t="s">
        <v>1534</v>
      </c>
      <c r="B310" t="str">
        <f ca="1">IF(INDIRECT("Personalkosten!E23")="","",INDIRECT("Personalkosten!E23"))</f>
        <v/>
      </c>
    </row>
    <row r="311" spans="1:2" ht="15" x14ac:dyDescent="0.25">
      <c r="A311" s="152" t="s">
        <v>1535</v>
      </c>
      <c r="B311" t="str">
        <f ca="1">IF(INDIRECT("Personalkosten!E24")="","",INDIRECT("Personalkosten!E24"))</f>
        <v/>
      </c>
    </row>
    <row r="312" spans="1:2" ht="15" x14ac:dyDescent="0.25">
      <c r="A312" s="152" t="s">
        <v>1536</v>
      </c>
      <c r="B312" t="str">
        <f ca="1">IF(INDIRECT("Personalkosten!E25")="","",INDIRECT("Personalkosten!E25"))</f>
        <v/>
      </c>
    </row>
    <row r="313" spans="1:2" ht="15" x14ac:dyDescent="0.25">
      <c r="A313" s="152" t="s">
        <v>1537</v>
      </c>
      <c r="B313" t="str">
        <f ca="1">IF(INDIRECT("Personalkosten!E26")="","",INDIRECT("Personalkosten!E26"))</f>
        <v/>
      </c>
    </row>
    <row r="314" spans="1:2" ht="15" x14ac:dyDescent="0.25">
      <c r="A314" s="152" t="s">
        <v>1538</v>
      </c>
      <c r="B314" t="str">
        <f ca="1">IF(INDIRECT("Personalkosten!E27")="","",INDIRECT("Personalkosten!E27"))</f>
        <v/>
      </c>
    </row>
    <row r="315" spans="1:2" ht="15" x14ac:dyDescent="0.25">
      <c r="A315" s="152" t="s">
        <v>1539</v>
      </c>
      <c r="B315" t="str">
        <f ca="1">IF(INDIRECT("Personalkosten!E28")="","",INDIRECT("Personalkosten!E28"))</f>
        <v/>
      </c>
    </row>
    <row r="316" spans="1:2" ht="15" x14ac:dyDescent="0.25">
      <c r="A316" s="152" t="s">
        <v>1540</v>
      </c>
      <c r="B316" t="str">
        <f ca="1">IF(INDIRECT("Personalkosten!E29")="","",INDIRECT("Personalkosten!E29"))</f>
        <v/>
      </c>
    </row>
    <row r="317" spans="1:2" ht="15" x14ac:dyDescent="0.25">
      <c r="A317" s="152" t="s">
        <v>1541</v>
      </c>
      <c r="B317" t="str">
        <f ca="1">IF(INDIRECT("Personalkosten!E30")="","",INDIRECT("Personalkosten!E30"))</f>
        <v/>
      </c>
    </row>
    <row r="318" spans="1:2" ht="15" x14ac:dyDescent="0.25">
      <c r="A318" s="152" t="s">
        <v>1542</v>
      </c>
      <c r="B318" t="str">
        <f ca="1">IF(INDIRECT("Personalkosten!E31")="","",INDIRECT("Personalkosten!E31"))</f>
        <v/>
      </c>
    </row>
    <row r="319" spans="1:2" ht="15" x14ac:dyDescent="0.25">
      <c r="A319" s="152" t="s">
        <v>1543</v>
      </c>
      <c r="B319" t="str">
        <f ca="1">IF(INDIRECT("Personalkosten!E32")="","",INDIRECT("Personalkosten!E32"))</f>
        <v/>
      </c>
    </row>
    <row r="320" spans="1:2" ht="15" x14ac:dyDescent="0.25">
      <c r="A320" s="152" t="s">
        <v>1544</v>
      </c>
      <c r="B320" t="str">
        <f ca="1">IF(INDIRECT("Personalkosten!E33")="","",INDIRECT("Personalkosten!E33"))</f>
        <v/>
      </c>
    </row>
    <row r="321" spans="1:2" ht="15" x14ac:dyDescent="0.25">
      <c r="A321" s="152" t="s">
        <v>1545</v>
      </c>
      <c r="B321" t="str">
        <f ca="1">IF(INDIRECT("Personalkosten!E34")="","",INDIRECT("Personalkosten!E34"))</f>
        <v/>
      </c>
    </row>
    <row r="322" spans="1:2" ht="15" x14ac:dyDescent="0.25">
      <c r="A322" s="152" t="s">
        <v>1546</v>
      </c>
      <c r="B322" t="str">
        <f ca="1">IF(INDIRECT("Personalkosten!E35")="","",INDIRECT("Personalkosten!E35"))</f>
        <v/>
      </c>
    </row>
    <row r="323" spans="1:2" ht="15" x14ac:dyDescent="0.25">
      <c r="A323" s="152" t="s">
        <v>1547</v>
      </c>
      <c r="B323" t="str">
        <f ca="1">IF(INDIRECT("Personalkosten!E36")="","",INDIRECT("Personalkosten!E36"))</f>
        <v/>
      </c>
    </row>
    <row r="324" spans="1:2" ht="15" x14ac:dyDescent="0.25">
      <c r="A324" s="152" t="s">
        <v>1548</v>
      </c>
      <c r="B324" t="str">
        <f ca="1">IF(INDIRECT("Personalkosten!E37")="","",INDIRECT("Personalkosten!E37"))</f>
        <v/>
      </c>
    </row>
    <row r="325" spans="1:2" ht="15" x14ac:dyDescent="0.25">
      <c r="A325" s="152" t="s">
        <v>1549</v>
      </c>
      <c r="B325" t="str">
        <f ca="1">IF(INDIRECT("Personalkosten!E38")="","",INDIRECT("Personalkosten!E38"))</f>
        <v/>
      </c>
    </row>
    <row r="326" spans="1:2" ht="15" x14ac:dyDescent="0.25">
      <c r="A326" s="152" t="s">
        <v>1550</v>
      </c>
      <c r="B326" t="str">
        <f ca="1">IF(INDIRECT("Personalkosten!E39")="","",INDIRECT("Personalkosten!E39"))</f>
        <v/>
      </c>
    </row>
    <row r="327" spans="1:2" ht="15" x14ac:dyDescent="0.25">
      <c r="A327" s="152" t="s">
        <v>1551</v>
      </c>
      <c r="B327" t="str">
        <f ca="1">IF(INDIRECT("Personalkosten!E40")="","",INDIRECT("Personalkosten!E40"))</f>
        <v/>
      </c>
    </row>
    <row r="328" spans="1:2" ht="15" x14ac:dyDescent="0.25">
      <c r="A328" s="152" t="s">
        <v>1552</v>
      </c>
      <c r="B328" t="str">
        <f ca="1">IF(INDIRECT("Personalkosten!E41")="","",INDIRECT("Personalkosten!E41"))</f>
        <v/>
      </c>
    </row>
    <row r="329" spans="1:2" ht="15" x14ac:dyDescent="0.25">
      <c r="A329" s="152" t="s">
        <v>1553</v>
      </c>
      <c r="B329" t="str">
        <f ca="1">IF(INDIRECT("Personalkosten!E42")="","",INDIRECT("Personalkosten!E42"))</f>
        <v/>
      </c>
    </row>
    <row r="330" spans="1:2" ht="15" x14ac:dyDescent="0.25">
      <c r="A330" s="152" t="s">
        <v>1554</v>
      </c>
      <c r="B330" t="str">
        <f ca="1">IF(INDIRECT("Personalkosten!E43")="","",INDIRECT("Personalkosten!E43"))</f>
        <v/>
      </c>
    </row>
    <row r="331" spans="1:2" ht="15" x14ac:dyDescent="0.25">
      <c r="A331" s="152" t="s">
        <v>1555</v>
      </c>
      <c r="B331" t="str">
        <f ca="1">IF(INDIRECT("Personalkosten!E44")="","",INDIRECT("Personalkosten!E44"))</f>
        <v/>
      </c>
    </row>
    <row r="332" spans="1:2" ht="15" x14ac:dyDescent="0.25">
      <c r="A332" s="152" t="s">
        <v>1556</v>
      </c>
      <c r="B332" t="str">
        <f ca="1">IF(INDIRECT("Personalkosten!E45")="","",INDIRECT("Personalkosten!E45"))</f>
        <v/>
      </c>
    </row>
    <row r="333" spans="1:2" ht="15" x14ac:dyDescent="0.25">
      <c r="A333" s="152" t="s">
        <v>1557</v>
      </c>
      <c r="B333" t="str">
        <f ca="1">IF(INDIRECT("Personalkosten!E46")="","",INDIRECT("Personalkosten!E46"))</f>
        <v/>
      </c>
    </row>
    <row r="334" spans="1:2" ht="15" x14ac:dyDescent="0.25">
      <c r="A334" s="152" t="s">
        <v>1558</v>
      </c>
      <c r="B334" t="str">
        <f ca="1">IF(INDIRECT("Personalkosten!E47")="","",INDIRECT("Personalkosten!E47"))</f>
        <v/>
      </c>
    </row>
    <row r="335" spans="1:2" ht="15" x14ac:dyDescent="0.25">
      <c r="A335" s="152" t="s">
        <v>1559</v>
      </c>
      <c r="B335" t="str">
        <f ca="1">IF(INDIRECT("Personalkosten!E48")="","",INDIRECT("Personalkosten!E48"))</f>
        <v/>
      </c>
    </row>
    <row r="336" spans="1:2" ht="15" x14ac:dyDescent="0.25">
      <c r="A336" s="152" t="s">
        <v>2446</v>
      </c>
      <c r="B336" t="str">
        <f ca="1">IF(INDIRECT("Personalkosten!E49")="","",INDIRECT("Personalkosten!E49"))</f>
        <v/>
      </c>
    </row>
    <row r="337" spans="1:2" ht="15" x14ac:dyDescent="0.25">
      <c r="A337" s="152" t="s">
        <v>2447</v>
      </c>
      <c r="B337" t="str">
        <f ca="1">IF(INDIRECT("Personalkosten!E50")="","",INDIRECT("Personalkosten!E50"))</f>
        <v/>
      </c>
    </row>
    <row r="338" spans="1:2" ht="15" x14ac:dyDescent="0.25">
      <c r="A338" s="152" t="s">
        <v>2448</v>
      </c>
      <c r="B338" t="str">
        <f ca="1">IF(INDIRECT("Personalkosten!E51")="","",INDIRECT("Personalkosten!E51"))</f>
        <v/>
      </c>
    </row>
    <row r="339" spans="1:2" ht="15" x14ac:dyDescent="0.25">
      <c r="A339" s="152" t="s">
        <v>2449</v>
      </c>
      <c r="B339" t="str">
        <f ca="1">IF(INDIRECT("Personalkosten!E52")="","",INDIRECT("Personalkosten!E52"))</f>
        <v/>
      </c>
    </row>
    <row r="340" spans="1:2" ht="15" x14ac:dyDescent="0.25">
      <c r="A340" s="152" t="s">
        <v>2450</v>
      </c>
      <c r="B340" t="str">
        <f ca="1">IF(INDIRECT("Personalkosten!E53")="","",INDIRECT("Personalkosten!E53"))</f>
        <v/>
      </c>
    </row>
    <row r="341" spans="1:2" ht="15" x14ac:dyDescent="0.25">
      <c r="A341" s="152" t="s">
        <v>2451</v>
      </c>
      <c r="B341" t="str">
        <f ca="1">IF(INDIRECT("Personalkosten!E54")="","",INDIRECT("Personalkosten!E54"))</f>
        <v/>
      </c>
    </row>
    <row r="342" spans="1:2" ht="15" x14ac:dyDescent="0.25">
      <c r="A342" s="152" t="s">
        <v>2452</v>
      </c>
      <c r="B342" t="str">
        <f ca="1">IF(INDIRECT("Personalkosten!E55")="","",INDIRECT("Personalkosten!E55"))</f>
        <v/>
      </c>
    </row>
    <row r="343" spans="1:2" ht="15" x14ac:dyDescent="0.25">
      <c r="A343" s="152" t="s">
        <v>2453</v>
      </c>
      <c r="B343" t="str">
        <f ca="1">IF(INDIRECT("Personalkosten!E56")="","",INDIRECT("Personalkosten!E56"))</f>
        <v/>
      </c>
    </row>
    <row r="344" spans="1:2" ht="15" x14ac:dyDescent="0.25">
      <c r="A344" s="152" t="s">
        <v>2454</v>
      </c>
      <c r="B344" t="str">
        <f ca="1">IF(INDIRECT("Personalkosten!E57")="","",INDIRECT("Personalkosten!E57"))</f>
        <v/>
      </c>
    </row>
    <row r="345" spans="1:2" ht="15" x14ac:dyDescent="0.25">
      <c r="A345" s="152" t="s">
        <v>2455</v>
      </c>
      <c r="B345" t="str">
        <f ca="1">IF(INDIRECT("Personalkosten!E58")="","",INDIRECT("Personalkosten!E58"))</f>
        <v/>
      </c>
    </row>
    <row r="346" spans="1:2" ht="15" x14ac:dyDescent="0.25">
      <c r="A346" s="152" t="s">
        <v>2456</v>
      </c>
      <c r="B346" t="str">
        <f ca="1">IF(INDIRECT("Personalkosten!E59")="","",INDIRECT("Personalkosten!E59"))</f>
        <v/>
      </c>
    </row>
    <row r="347" spans="1:2" ht="15" x14ac:dyDescent="0.25">
      <c r="A347" s="152" t="s">
        <v>2457</v>
      </c>
      <c r="B347" t="str">
        <f ca="1">IF(INDIRECT("Personalkosten!E60")="","",INDIRECT("Personalkosten!E60"))</f>
        <v/>
      </c>
    </row>
    <row r="348" spans="1:2" ht="15" x14ac:dyDescent="0.25">
      <c r="A348" s="152" t="s">
        <v>2458</v>
      </c>
      <c r="B348" t="str">
        <f ca="1">IF(INDIRECT("Personalkosten!E61")="","",INDIRECT("Personalkosten!E61"))</f>
        <v/>
      </c>
    </row>
    <row r="349" spans="1:2" ht="15" x14ac:dyDescent="0.25">
      <c r="A349" s="152" t="s">
        <v>2459</v>
      </c>
      <c r="B349" t="str">
        <f ca="1">IF(INDIRECT("Personalkosten!E62")="","",INDIRECT("Personalkosten!E62"))</f>
        <v/>
      </c>
    </row>
    <row r="350" spans="1:2" ht="15" x14ac:dyDescent="0.25">
      <c r="A350" s="152" t="s">
        <v>2460</v>
      </c>
      <c r="B350" t="str">
        <f ca="1">IF(INDIRECT("Personalkosten!E63")="","",INDIRECT("Personalkosten!E63"))</f>
        <v/>
      </c>
    </row>
    <row r="351" spans="1:2" ht="15" x14ac:dyDescent="0.25">
      <c r="A351" s="152" t="s">
        <v>2461</v>
      </c>
      <c r="B351" t="str">
        <f ca="1">IF(INDIRECT("Personalkosten!E64")="","",INDIRECT("Personalkosten!E64"))</f>
        <v/>
      </c>
    </row>
    <row r="352" spans="1:2" ht="15" x14ac:dyDescent="0.25">
      <c r="A352" s="152" t="s">
        <v>2462</v>
      </c>
      <c r="B352" t="str">
        <f ca="1">IF(INDIRECT("Personalkosten!E65")="","",INDIRECT("Personalkosten!E65"))</f>
        <v/>
      </c>
    </row>
    <row r="353" spans="1:2" ht="15" x14ac:dyDescent="0.25">
      <c r="A353" s="152" t="s">
        <v>2463</v>
      </c>
      <c r="B353" t="str">
        <f ca="1">IF(INDIRECT("Personalkosten!E66")="","",INDIRECT("Personalkosten!E66"))</f>
        <v/>
      </c>
    </row>
    <row r="354" spans="1:2" ht="15" x14ac:dyDescent="0.25">
      <c r="A354" s="152" t="s">
        <v>2464</v>
      </c>
      <c r="B354" t="str">
        <f ca="1">IF(INDIRECT("Personalkosten!E67")="","",INDIRECT("Personalkosten!E67"))</f>
        <v/>
      </c>
    </row>
    <row r="355" spans="1:2" ht="15" x14ac:dyDescent="0.25">
      <c r="A355" s="152" t="s">
        <v>2465</v>
      </c>
      <c r="B355" t="str">
        <f ca="1">IF(INDIRECT("Personalkosten!E68")="","",INDIRECT("Personalkosten!E68"))</f>
        <v/>
      </c>
    </row>
    <row r="356" spans="1:2" ht="15" x14ac:dyDescent="0.25">
      <c r="A356" s="152" t="s">
        <v>2466</v>
      </c>
      <c r="B356" t="str">
        <f ca="1">IF(INDIRECT("Personalkosten!E69")="","",INDIRECT("Personalkosten!E69"))</f>
        <v/>
      </c>
    </row>
    <row r="357" spans="1:2" ht="15" x14ac:dyDescent="0.25">
      <c r="A357" s="152" t="s">
        <v>2467</v>
      </c>
      <c r="B357" t="str">
        <f ca="1">IF(INDIRECT("Personalkosten!E70")="","",INDIRECT("Personalkosten!E70"))</f>
        <v/>
      </c>
    </row>
    <row r="358" spans="1:2" ht="15" x14ac:dyDescent="0.25">
      <c r="A358" s="152" t="s">
        <v>2468</v>
      </c>
      <c r="B358" t="str">
        <f ca="1">IF(INDIRECT("Personalkosten!E71")="","",INDIRECT("Personalkosten!E71"))</f>
        <v/>
      </c>
    </row>
    <row r="359" spans="1:2" ht="15" x14ac:dyDescent="0.25">
      <c r="A359" s="152" t="s">
        <v>2469</v>
      </c>
      <c r="B359" t="str">
        <f ca="1">IF(INDIRECT("Personalkosten!E72")="","",INDIRECT("Personalkosten!E72"))</f>
        <v/>
      </c>
    </row>
    <row r="360" spans="1:2" ht="15" x14ac:dyDescent="0.25">
      <c r="A360" s="152" t="s">
        <v>2470</v>
      </c>
      <c r="B360" t="str">
        <f ca="1">IF(INDIRECT("Personalkosten!E73")="","",INDIRECT("Personalkosten!E73"))</f>
        <v/>
      </c>
    </row>
    <row r="361" spans="1:2" ht="15" x14ac:dyDescent="0.25">
      <c r="A361" s="152" t="s">
        <v>2471</v>
      </c>
      <c r="B361" t="str">
        <f ca="1">IF(INDIRECT("Personalkosten!E74")="","",INDIRECT("Personalkosten!E74"))</f>
        <v/>
      </c>
    </row>
    <row r="362" spans="1:2" ht="15" x14ac:dyDescent="0.25">
      <c r="A362" s="152" t="s">
        <v>2472</v>
      </c>
      <c r="B362" t="str">
        <f ca="1">IF(INDIRECT("Personalkosten!E75")="","",INDIRECT("Personalkosten!E75"))</f>
        <v/>
      </c>
    </row>
    <row r="363" spans="1:2" ht="15" x14ac:dyDescent="0.25">
      <c r="A363" s="152" t="s">
        <v>2473</v>
      </c>
      <c r="B363" t="str">
        <f ca="1">IF(INDIRECT("Personalkosten!E76")="","",INDIRECT("Personalkosten!E76"))</f>
        <v/>
      </c>
    </row>
    <row r="364" spans="1:2" ht="15" x14ac:dyDescent="0.25">
      <c r="A364" s="152" t="s">
        <v>2474</v>
      </c>
      <c r="B364" t="str">
        <f ca="1">IF(INDIRECT("Personalkosten!E77")="","",INDIRECT("Personalkosten!E77"))</f>
        <v/>
      </c>
    </row>
    <row r="365" spans="1:2" ht="15" x14ac:dyDescent="0.25">
      <c r="A365" s="152" t="s">
        <v>2475</v>
      </c>
      <c r="B365" t="str">
        <f ca="1">IF(INDIRECT("Personalkosten!E78")="","",INDIRECT("Personalkosten!E78"))</f>
        <v/>
      </c>
    </row>
    <row r="366" spans="1:2" ht="15" x14ac:dyDescent="0.25">
      <c r="A366" s="152" t="s">
        <v>2476</v>
      </c>
      <c r="B366" t="str">
        <f ca="1">IF(INDIRECT("Personalkosten!E79")="","",INDIRECT("Personalkosten!E79"))</f>
        <v/>
      </c>
    </row>
    <row r="367" spans="1:2" ht="15" x14ac:dyDescent="0.25">
      <c r="A367" s="152" t="s">
        <v>2477</v>
      </c>
      <c r="B367" t="str">
        <f ca="1">IF(INDIRECT("Personalkosten!E80")="","",INDIRECT("Personalkosten!E80"))</f>
        <v/>
      </c>
    </row>
    <row r="368" spans="1:2" ht="15" x14ac:dyDescent="0.25">
      <c r="A368" s="152" t="s">
        <v>2478</v>
      </c>
      <c r="B368" t="str">
        <f ca="1">IF(INDIRECT("Personalkosten!E81")="","",INDIRECT("Personalkosten!E81"))</f>
        <v/>
      </c>
    </row>
    <row r="369" spans="1:2" ht="15" x14ac:dyDescent="0.25">
      <c r="A369" s="152" t="s">
        <v>2479</v>
      </c>
      <c r="B369" t="str">
        <f ca="1">IF(INDIRECT("Personalkosten!E82")="","",INDIRECT("Personalkosten!E82"))</f>
        <v/>
      </c>
    </row>
    <row r="370" spans="1:2" ht="15" x14ac:dyDescent="0.25">
      <c r="A370" s="152" t="s">
        <v>2480</v>
      </c>
      <c r="B370" t="str">
        <f ca="1">IF(INDIRECT("Personalkosten!E83")="","",INDIRECT("Personalkosten!E83"))</f>
        <v/>
      </c>
    </row>
    <row r="371" spans="1:2" ht="15" x14ac:dyDescent="0.25">
      <c r="A371" s="152" t="s">
        <v>2481</v>
      </c>
      <c r="B371" t="str">
        <f ca="1">IF(INDIRECT("Personalkosten!E84")="","",INDIRECT("Personalkosten!E84"))</f>
        <v/>
      </c>
    </row>
    <row r="372" spans="1:2" ht="15" x14ac:dyDescent="0.25">
      <c r="A372" s="152" t="s">
        <v>2482</v>
      </c>
      <c r="B372" t="str">
        <f ca="1">IF(INDIRECT("Personalkosten!E85")="","",INDIRECT("Personalkosten!E85"))</f>
        <v/>
      </c>
    </row>
    <row r="373" spans="1:2" ht="15" x14ac:dyDescent="0.25">
      <c r="A373" s="152" t="s">
        <v>2483</v>
      </c>
      <c r="B373" t="str">
        <f ca="1">IF(INDIRECT("Personalkosten!E86")="","",INDIRECT("Personalkosten!E86"))</f>
        <v/>
      </c>
    </row>
    <row r="374" spans="1:2" ht="15" x14ac:dyDescent="0.25">
      <c r="A374" s="152" t="s">
        <v>2484</v>
      </c>
      <c r="B374" t="str">
        <f ca="1">IF(INDIRECT("Personalkosten!E87")="","",INDIRECT("Personalkosten!E87"))</f>
        <v/>
      </c>
    </row>
    <row r="375" spans="1:2" ht="15" x14ac:dyDescent="0.25">
      <c r="A375" s="152" t="s">
        <v>2485</v>
      </c>
      <c r="B375" t="str">
        <f ca="1">IF(INDIRECT("Personalkosten!E88")="","",INDIRECT("Personalkosten!E88"))</f>
        <v/>
      </c>
    </row>
    <row r="376" spans="1:2" ht="15" x14ac:dyDescent="0.25">
      <c r="A376" s="152" t="s">
        <v>2486</v>
      </c>
      <c r="B376" t="str">
        <f ca="1">IF(INDIRECT("Personalkosten!E89")="","",INDIRECT("Personalkosten!E89"))</f>
        <v/>
      </c>
    </row>
    <row r="377" spans="1:2" ht="15" x14ac:dyDescent="0.25">
      <c r="A377" s="152" t="s">
        <v>2487</v>
      </c>
      <c r="B377" t="str">
        <f ca="1">IF(INDIRECT("Personalkosten!E90")="","",INDIRECT("Personalkosten!E90"))</f>
        <v/>
      </c>
    </row>
    <row r="378" spans="1:2" ht="15" x14ac:dyDescent="0.25">
      <c r="A378" s="152" t="s">
        <v>2488</v>
      </c>
      <c r="B378" t="str">
        <f ca="1">IF(INDIRECT("Personalkosten!E91")="","",INDIRECT("Personalkosten!E91"))</f>
        <v/>
      </c>
    </row>
    <row r="379" spans="1:2" ht="15" x14ac:dyDescent="0.25">
      <c r="A379" s="152" t="s">
        <v>2489</v>
      </c>
      <c r="B379" t="str">
        <f ca="1">IF(INDIRECT("Personalkosten!E92")="","",INDIRECT("Personalkosten!E92"))</f>
        <v/>
      </c>
    </row>
    <row r="380" spans="1:2" ht="15" x14ac:dyDescent="0.25">
      <c r="A380" s="152" t="s">
        <v>2490</v>
      </c>
      <c r="B380" t="str">
        <f ca="1">IF(INDIRECT("Personalkosten!E93")="","",INDIRECT("Personalkosten!E93"))</f>
        <v/>
      </c>
    </row>
    <row r="381" spans="1:2" ht="15" x14ac:dyDescent="0.25">
      <c r="A381" s="152" t="s">
        <v>2491</v>
      </c>
      <c r="B381" t="str">
        <f ca="1">IF(INDIRECT("Personalkosten!E94")="","",INDIRECT("Personalkosten!E94"))</f>
        <v/>
      </c>
    </row>
    <row r="382" spans="1:2" ht="15" x14ac:dyDescent="0.25">
      <c r="A382" s="152" t="s">
        <v>2492</v>
      </c>
      <c r="B382" t="str">
        <f ca="1">IF(INDIRECT("Personalkosten!E95")="","",INDIRECT("Personalkosten!E95"))</f>
        <v/>
      </c>
    </row>
    <row r="383" spans="1:2" ht="15" x14ac:dyDescent="0.25">
      <c r="A383" s="152" t="s">
        <v>2493</v>
      </c>
      <c r="B383" t="str">
        <f ca="1">IF(INDIRECT("Personalkosten!E96")="","",INDIRECT("Personalkosten!E96"))</f>
        <v/>
      </c>
    </row>
    <row r="384" spans="1:2" ht="15" x14ac:dyDescent="0.25">
      <c r="A384" s="152" t="s">
        <v>2494</v>
      </c>
      <c r="B384" t="str">
        <f ca="1">IF(INDIRECT("Personalkosten!E97")="","",INDIRECT("Personalkosten!E97"))</f>
        <v/>
      </c>
    </row>
    <row r="385" spans="1:2" ht="15" x14ac:dyDescent="0.25">
      <c r="A385" s="152" t="s">
        <v>2495</v>
      </c>
      <c r="B385" t="str">
        <f ca="1">IF(INDIRECT("Personalkosten!E98")="","",INDIRECT("Personalkosten!E98"))</f>
        <v/>
      </c>
    </row>
    <row r="386" spans="1:2" ht="15" x14ac:dyDescent="0.25">
      <c r="A386" s="152" t="s">
        <v>2496</v>
      </c>
      <c r="B386" t="str">
        <f ca="1">IF(INDIRECT("Personalkosten!E99")="","",INDIRECT("Personalkosten!E99"))</f>
        <v/>
      </c>
    </row>
    <row r="387" spans="1:2" ht="15" x14ac:dyDescent="0.25">
      <c r="A387" s="152" t="s">
        <v>2497</v>
      </c>
      <c r="B387" t="str">
        <f ca="1">IF(INDIRECT("Personalkosten!E100")="","",INDIRECT("Personalkosten!E100"))</f>
        <v/>
      </c>
    </row>
    <row r="388" spans="1:2" ht="15" x14ac:dyDescent="0.25">
      <c r="A388" s="152" t="s">
        <v>2498</v>
      </c>
      <c r="B388" t="str">
        <f ca="1">IF(INDIRECT("Personalkosten!E101")="","",INDIRECT("Personalkosten!E101"))</f>
        <v/>
      </c>
    </row>
    <row r="389" spans="1:2" ht="15" x14ac:dyDescent="0.25">
      <c r="A389" s="152" t="s">
        <v>2499</v>
      </c>
      <c r="B389" t="str">
        <f ca="1">IF(INDIRECT("Personalkosten!E102")="","",INDIRECT("Personalkosten!E102"))</f>
        <v/>
      </c>
    </row>
    <row r="390" spans="1:2" ht="15" x14ac:dyDescent="0.25">
      <c r="A390" s="152" t="s">
        <v>2500</v>
      </c>
      <c r="B390" t="str">
        <f ca="1">IF(INDIRECT("Personalkosten!E103")="","",INDIRECT("Personalkosten!E103"))</f>
        <v/>
      </c>
    </row>
    <row r="391" spans="1:2" ht="15" x14ac:dyDescent="0.25">
      <c r="A391" s="152" t="s">
        <v>2501</v>
      </c>
      <c r="B391" t="str">
        <f ca="1">IF(INDIRECT("Personalkosten!E104")="","",INDIRECT("Personalkosten!E104"))</f>
        <v/>
      </c>
    </row>
    <row r="392" spans="1:2" ht="15" x14ac:dyDescent="0.25">
      <c r="A392" s="152" t="s">
        <v>2502</v>
      </c>
      <c r="B392" t="str">
        <f ca="1">IF(INDIRECT("Personalkosten!E105")="","",INDIRECT("Personalkosten!E105"))</f>
        <v/>
      </c>
    </row>
    <row r="393" spans="1:2" ht="15" x14ac:dyDescent="0.25">
      <c r="A393" s="152" t="s">
        <v>2503</v>
      </c>
      <c r="B393" t="str">
        <f ca="1">IF(INDIRECT("Personalkosten!E106")="","",INDIRECT("Personalkosten!E106"))</f>
        <v/>
      </c>
    </row>
    <row r="394" spans="1:2" ht="15" x14ac:dyDescent="0.25">
      <c r="A394" s="152" t="s">
        <v>2504</v>
      </c>
      <c r="B394" t="str">
        <f ca="1">IF(INDIRECT("Personalkosten!E107")="","",INDIRECT("Personalkosten!E107"))</f>
        <v/>
      </c>
    </row>
    <row r="395" spans="1:2" ht="15" x14ac:dyDescent="0.25">
      <c r="A395" s="152" t="s">
        <v>2505</v>
      </c>
      <c r="B395" t="str">
        <f ca="1">IF(INDIRECT("Personalkosten!E108")="","",INDIRECT("Personalkosten!E108"))</f>
        <v/>
      </c>
    </row>
    <row r="396" spans="1:2" ht="15" x14ac:dyDescent="0.25">
      <c r="A396" s="152" t="s">
        <v>2506</v>
      </c>
      <c r="B396" t="str">
        <f ca="1">IF(INDIRECT("Personalkosten!E109")="","",INDIRECT("Personalkosten!E109"))</f>
        <v/>
      </c>
    </row>
    <row r="397" spans="1:2" ht="15" x14ac:dyDescent="0.25">
      <c r="A397" s="152" t="s">
        <v>2507</v>
      </c>
      <c r="B397" t="str">
        <f ca="1">IF(INDIRECT("Personalkosten!E110")="","",INDIRECT("Personalkosten!E110"))</f>
        <v/>
      </c>
    </row>
    <row r="398" spans="1:2" ht="15" x14ac:dyDescent="0.25">
      <c r="A398" s="152" t="s">
        <v>2508</v>
      </c>
      <c r="B398" t="str">
        <f ca="1">IF(INDIRECT("Personalkosten!E111")="","",INDIRECT("Personalkosten!E111"))</f>
        <v/>
      </c>
    </row>
    <row r="399" spans="1:2" ht="15" x14ac:dyDescent="0.25">
      <c r="A399" s="152" t="s">
        <v>2509</v>
      </c>
      <c r="B399" t="str">
        <f ca="1">IF(INDIRECT("Personalkosten!E112")="","",INDIRECT("Personalkosten!E112"))</f>
        <v/>
      </c>
    </row>
    <row r="400" spans="1:2" ht="15" x14ac:dyDescent="0.25">
      <c r="A400" s="152" t="s">
        <v>2510</v>
      </c>
      <c r="B400" t="str">
        <f ca="1">IF(INDIRECT("Personalkosten!E113")="","",INDIRECT("Personalkosten!E113"))</f>
        <v/>
      </c>
    </row>
    <row r="401" spans="1:2" ht="15" x14ac:dyDescent="0.25">
      <c r="A401" s="152" t="s">
        <v>2511</v>
      </c>
      <c r="B401" t="str">
        <f ca="1">IF(INDIRECT("Personalkosten!E114")="","",INDIRECT("Personalkosten!E114"))</f>
        <v/>
      </c>
    </row>
    <row r="402" spans="1:2" ht="15" x14ac:dyDescent="0.25">
      <c r="A402" s="152" t="s">
        <v>1560</v>
      </c>
      <c r="B402" t="str">
        <f ca="1">IF(INDIRECT("Personalkosten!I15")="","",INDIRECT("Personalkosten!I15"))</f>
        <v/>
      </c>
    </row>
    <row r="403" spans="1:2" ht="15" x14ac:dyDescent="0.25">
      <c r="A403" s="152" t="s">
        <v>1561</v>
      </c>
      <c r="B403" t="str">
        <f ca="1">IF(INDIRECT("Personalkosten!I16")="","",INDIRECT("Personalkosten!I16"))</f>
        <v/>
      </c>
    </row>
    <row r="404" spans="1:2" ht="15" x14ac:dyDescent="0.25">
      <c r="A404" s="152" t="s">
        <v>1562</v>
      </c>
      <c r="B404" t="str">
        <f ca="1">IF(INDIRECT("Personalkosten!I17")="","",INDIRECT("Personalkosten!I17"))</f>
        <v/>
      </c>
    </row>
    <row r="405" spans="1:2" ht="15" x14ac:dyDescent="0.25">
      <c r="A405" s="152" t="s">
        <v>1563</v>
      </c>
      <c r="B405" t="str">
        <f ca="1">IF(INDIRECT("Personalkosten!I18")="","",INDIRECT("Personalkosten!I18"))</f>
        <v/>
      </c>
    </row>
    <row r="406" spans="1:2" ht="15" x14ac:dyDescent="0.25">
      <c r="A406" s="152" t="s">
        <v>1564</v>
      </c>
      <c r="B406" t="str">
        <f ca="1">IF(INDIRECT("Personalkosten!I19")="","",INDIRECT("Personalkosten!I19"))</f>
        <v/>
      </c>
    </row>
    <row r="407" spans="1:2" ht="15" x14ac:dyDescent="0.25">
      <c r="A407" s="152" t="s">
        <v>1565</v>
      </c>
      <c r="B407" t="str">
        <f ca="1">IF(INDIRECT("Personalkosten!I20")="","",INDIRECT("Personalkosten!I20"))</f>
        <v/>
      </c>
    </row>
    <row r="408" spans="1:2" ht="15" x14ac:dyDescent="0.25">
      <c r="A408" s="152" t="s">
        <v>1566</v>
      </c>
      <c r="B408" t="str">
        <f ca="1">IF(INDIRECT("Personalkosten!I21")="","",INDIRECT("Personalkosten!I21"))</f>
        <v/>
      </c>
    </row>
    <row r="409" spans="1:2" ht="15" x14ac:dyDescent="0.25">
      <c r="A409" s="152" t="s">
        <v>1567</v>
      </c>
      <c r="B409" t="str">
        <f ca="1">IF(INDIRECT("Personalkosten!I22")="","",INDIRECT("Personalkosten!I22"))</f>
        <v/>
      </c>
    </row>
    <row r="410" spans="1:2" ht="15" x14ac:dyDescent="0.25">
      <c r="A410" s="152" t="s">
        <v>1568</v>
      </c>
      <c r="B410" t="str">
        <f ca="1">IF(INDIRECT("Personalkosten!I23")="","",INDIRECT("Personalkosten!I23"))</f>
        <v/>
      </c>
    </row>
    <row r="411" spans="1:2" ht="15" x14ac:dyDescent="0.25">
      <c r="A411" s="152" t="s">
        <v>1569</v>
      </c>
      <c r="B411" t="str">
        <f ca="1">IF(INDIRECT("Personalkosten!I24")="","",INDIRECT("Personalkosten!I24"))</f>
        <v/>
      </c>
    </row>
    <row r="412" spans="1:2" ht="15" x14ac:dyDescent="0.25">
      <c r="A412" s="152" t="s">
        <v>1570</v>
      </c>
      <c r="B412" t="str">
        <f ca="1">IF(INDIRECT("Personalkosten!I25")="","",INDIRECT("Personalkosten!I25"))</f>
        <v/>
      </c>
    </row>
    <row r="413" spans="1:2" ht="15" x14ac:dyDescent="0.25">
      <c r="A413" s="152" t="s">
        <v>1571</v>
      </c>
      <c r="B413" t="str">
        <f ca="1">IF(INDIRECT("Personalkosten!I26")="","",INDIRECT("Personalkosten!I26"))</f>
        <v/>
      </c>
    </row>
    <row r="414" spans="1:2" ht="15" x14ac:dyDescent="0.25">
      <c r="A414" s="152" t="s">
        <v>1572</v>
      </c>
      <c r="B414" t="str">
        <f ca="1">IF(INDIRECT("Personalkosten!I27")="","",INDIRECT("Personalkosten!I27"))</f>
        <v/>
      </c>
    </row>
    <row r="415" spans="1:2" ht="15" x14ac:dyDescent="0.25">
      <c r="A415" s="152" t="s">
        <v>1573</v>
      </c>
      <c r="B415" t="str">
        <f ca="1">IF(INDIRECT("Personalkosten!I28")="","",INDIRECT("Personalkosten!I28"))</f>
        <v/>
      </c>
    </row>
    <row r="416" spans="1:2" ht="15" x14ac:dyDescent="0.25">
      <c r="A416" s="152" t="s">
        <v>1574</v>
      </c>
      <c r="B416" t="str">
        <f ca="1">IF(INDIRECT("Personalkosten!I29")="","",INDIRECT("Personalkosten!I29"))</f>
        <v/>
      </c>
    </row>
    <row r="417" spans="1:2" ht="15" x14ac:dyDescent="0.25">
      <c r="A417" s="152" t="s">
        <v>1575</v>
      </c>
      <c r="B417" t="str">
        <f ca="1">IF(INDIRECT("Personalkosten!I30")="","",INDIRECT("Personalkosten!I30"))</f>
        <v/>
      </c>
    </row>
    <row r="418" spans="1:2" ht="15" x14ac:dyDescent="0.25">
      <c r="A418" s="152" t="s">
        <v>1576</v>
      </c>
      <c r="B418" t="str">
        <f ca="1">IF(INDIRECT("Personalkosten!I31")="","",INDIRECT("Personalkosten!I31"))</f>
        <v/>
      </c>
    </row>
    <row r="419" spans="1:2" ht="15" x14ac:dyDescent="0.25">
      <c r="A419" s="152" t="s">
        <v>1577</v>
      </c>
      <c r="B419" t="str">
        <f ca="1">IF(INDIRECT("Personalkosten!I32")="","",INDIRECT("Personalkosten!I32"))</f>
        <v/>
      </c>
    </row>
    <row r="420" spans="1:2" ht="15" x14ac:dyDescent="0.25">
      <c r="A420" s="152" t="s">
        <v>1578</v>
      </c>
      <c r="B420" t="str">
        <f ca="1">IF(INDIRECT("Personalkosten!I33")="","",INDIRECT("Personalkosten!I33"))</f>
        <v/>
      </c>
    </row>
    <row r="421" spans="1:2" ht="15" x14ac:dyDescent="0.25">
      <c r="A421" s="152" t="s">
        <v>1579</v>
      </c>
      <c r="B421" t="str">
        <f ca="1">IF(INDIRECT("Personalkosten!I34")="","",INDIRECT("Personalkosten!I34"))</f>
        <v/>
      </c>
    </row>
    <row r="422" spans="1:2" ht="15" x14ac:dyDescent="0.25">
      <c r="A422" s="152" t="s">
        <v>1580</v>
      </c>
      <c r="B422" t="str">
        <f ca="1">IF(INDIRECT("Personalkosten!I35")="","",INDIRECT("Personalkosten!I35"))</f>
        <v/>
      </c>
    </row>
    <row r="423" spans="1:2" ht="15" x14ac:dyDescent="0.25">
      <c r="A423" s="152" t="s">
        <v>1581</v>
      </c>
      <c r="B423" t="str">
        <f ca="1">IF(INDIRECT("Personalkosten!I36")="","",INDIRECT("Personalkosten!I36"))</f>
        <v/>
      </c>
    </row>
    <row r="424" spans="1:2" ht="15" x14ac:dyDescent="0.25">
      <c r="A424" s="152" t="s">
        <v>1582</v>
      </c>
      <c r="B424" t="str">
        <f ca="1">IF(INDIRECT("Personalkosten!I37")="","",INDIRECT("Personalkosten!I37"))</f>
        <v/>
      </c>
    </row>
    <row r="425" spans="1:2" ht="15" x14ac:dyDescent="0.25">
      <c r="A425" s="152" t="s">
        <v>1583</v>
      </c>
      <c r="B425" t="str">
        <f ca="1">IF(INDIRECT("Personalkosten!I38")="","",INDIRECT("Personalkosten!I38"))</f>
        <v/>
      </c>
    </row>
    <row r="426" spans="1:2" ht="15" x14ac:dyDescent="0.25">
      <c r="A426" s="152" t="s">
        <v>1584</v>
      </c>
      <c r="B426" t="str">
        <f ca="1">IF(INDIRECT("Personalkosten!I39")="","",INDIRECT("Personalkosten!I39"))</f>
        <v/>
      </c>
    </row>
    <row r="427" spans="1:2" ht="15" x14ac:dyDescent="0.25">
      <c r="A427" s="152" t="s">
        <v>1585</v>
      </c>
      <c r="B427" t="str">
        <f ca="1">IF(INDIRECT("Personalkosten!I40")="","",INDIRECT("Personalkosten!I40"))</f>
        <v/>
      </c>
    </row>
    <row r="428" spans="1:2" ht="15" x14ac:dyDescent="0.25">
      <c r="A428" s="152" t="s">
        <v>1586</v>
      </c>
      <c r="B428" t="str">
        <f ca="1">IF(INDIRECT("Personalkosten!I41")="","",INDIRECT("Personalkosten!I41"))</f>
        <v/>
      </c>
    </row>
    <row r="429" spans="1:2" ht="15" x14ac:dyDescent="0.25">
      <c r="A429" s="152" t="s">
        <v>1587</v>
      </c>
      <c r="B429" t="str">
        <f ca="1">IF(INDIRECT("Personalkosten!I42")="","",INDIRECT("Personalkosten!I42"))</f>
        <v/>
      </c>
    </row>
    <row r="430" spans="1:2" ht="15" x14ac:dyDescent="0.25">
      <c r="A430" s="152" t="s">
        <v>1588</v>
      </c>
      <c r="B430" t="str">
        <f ca="1">IF(INDIRECT("Personalkosten!I43")="","",INDIRECT("Personalkosten!I43"))</f>
        <v/>
      </c>
    </row>
    <row r="431" spans="1:2" ht="15" x14ac:dyDescent="0.25">
      <c r="A431" s="152" t="s">
        <v>1589</v>
      </c>
      <c r="B431" t="str">
        <f ca="1">IF(INDIRECT("Personalkosten!I44")="","",INDIRECT("Personalkosten!I44"))</f>
        <v/>
      </c>
    </row>
    <row r="432" spans="1:2" ht="15" x14ac:dyDescent="0.25">
      <c r="A432" s="152" t="s">
        <v>1590</v>
      </c>
      <c r="B432" t="str">
        <f ca="1">IF(INDIRECT("Personalkosten!I45")="","",INDIRECT("Personalkosten!I45"))</f>
        <v/>
      </c>
    </row>
    <row r="433" spans="1:2" ht="15" x14ac:dyDescent="0.25">
      <c r="A433" s="152" t="s">
        <v>1591</v>
      </c>
      <c r="B433" t="str">
        <f ca="1">IF(INDIRECT("Personalkosten!I46")="","",INDIRECT("Personalkosten!I46"))</f>
        <v/>
      </c>
    </row>
    <row r="434" spans="1:2" ht="15" x14ac:dyDescent="0.25">
      <c r="A434" s="152" t="s">
        <v>1592</v>
      </c>
      <c r="B434" t="str">
        <f ca="1">IF(INDIRECT("Personalkosten!I47")="","",INDIRECT("Personalkosten!I47"))</f>
        <v/>
      </c>
    </row>
    <row r="435" spans="1:2" ht="15" x14ac:dyDescent="0.25">
      <c r="A435" s="152" t="s">
        <v>1593</v>
      </c>
      <c r="B435" t="str">
        <f ca="1">IF(INDIRECT("Personalkosten!I48")="","",INDIRECT("Personalkosten!I48"))</f>
        <v/>
      </c>
    </row>
    <row r="436" spans="1:2" ht="15" x14ac:dyDescent="0.25">
      <c r="A436" s="152" t="s">
        <v>2512</v>
      </c>
      <c r="B436" t="str">
        <f ca="1">IF(INDIRECT("Personalkosten!I49")="","",INDIRECT("Personalkosten!I49"))</f>
        <v/>
      </c>
    </row>
    <row r="437" spans="1:2" ht="15" x14ac:dyDescent="0.25">
      <c r="A437" s="152" t="s">
        <v>2513</v>
      </c>
      <c r="B437" t="str">
        <f ca="1">IF(INDIRECT("Personalkosten!I50")="","",INDIRECT("Personalkosten!I50"))</f>
        <v/>
      </c>
    </row>
    <row r="438" spans="1:2" ht="15" x14ac:dyDescent="0.25">
      <c r="A438" s="152" t="s">
        <v>2514</v>
      </c>
      <c r="B438" t="str">
        <f ca="1">IF(INDIRECT("Personalkosten!I51")="","",INDIRECT("Personalkosten!I51"))</f>
        <v/>
      </c>
    </row>
    <row r="439" spans="1:2" ht="15" x14ac:dyDescent="0.25">
      <c r="A439" s="152" t="s">
        <v>2515</v>
      </c>
      <c r="B439" t="str">
        <f ca="1">IF(INDIRECT("Personalkosten!I52")="","",INDIRECT("Personalkosten!I52"))</f>
        <v/>
      </c>
    </row>
    <row r="440" spans="1:2" ht="15" x14ac:dyDescent="0.25">
      <c r="A440" s="152" t="s">
        <v>2516</v>
      </c>
      <c r="B440" t="str">
        <f ca="1">IF(INDIRECT("Personalkosten!I53")="","",INDIRECT("Personalkosten!I53"))</f>
        <v/>
      </c>
    </row>
    <row r="441" spans="1:2" ht="15" x14ac:dyDescent="0.25">
      <c r="A441" s="152" t="s">
        <v>2517</v>
      </c>
      <c r="B441" t="str">
        <f ca="1">IF(INDIRECT("Personalkosten!I54")="","",INDIRECT("Personalkosten!I54"))</f>
        <v/>
      </c>
    </row>
    <row r="442" spans="1:2" ht="15" x14ac:dyDescent="0.25">
      <c r="A442" s="152" t="s">
        <v>2518</v>
      </c>
      <c r="B442" t="str">
        <f ca="1">IF(INDIRECT("Personalkosten!I55")="","",INDIRECT("Personalkosten!I55"))</f>
        <v/>
      </c>
    </row>
    <row r="443" spans="1:2" ht="15" x14ac:dyDescent="0.25">
      <c r="A443" s="152" t="s">
        <v>2519</v>
      </c>
      <c r="B443" t="str">
        <f ca="1">IF(INDIRECT("Personalkosten!I56")="","",INDIRECT("Personalkosten!I56"))</f>
        <v/>
      </c>
    </row>
    <row r="444" spans="1:2" ht="15" x14ac:dyDescent="0.25">
      <c r="A444" s="152" t="s">
        <v>2520</v>
      </c>
      <c r="B444" t="str">
        <f ca="1">IF(INDIRECT("Personalkosten!I57")="","",INDIRECT("Personalkosten!I57"))</f>
        <v/>
      </c>
    </row>
    <row r="445" spans="1:2" ht="15" x14ac:dyDescent="0.25">
      <c r="A445" s="152" t="s">
        <v>2521</v>
      </c>
      <c r="B445" t="str">
        <f ca="1">IF(INDIRECT("Personalkosten!I58")="","",INDIRECT("Personalkosten!I58"))</f>
        <v/>
      </c>
    </row>
    <row r="446" spans="1:2" ht="15" x14ac:dyDescent="0.25">
      <c r="A446" s="152" t="s">
        <v>2522</v>
      </c>
      <c r="B446" t="str">
        <f ca="1">IF(INDIRECT("Personalkosten!I59")="","",INDIRECT("Personalkosten!I59"))</f>
        <v/>
      </c>
    </row>
    <row r="447" spans="1:2" ht="15" x14ac:dyDescent="0.25">
      <c r="A447" s="152" t="s">
        <v>2523</v>
      </c>
      <c r="B447" t="str">
        <f ca="1">IF(INDIRECT("Personalkosten!I60")="","",INDIRECT("Personalkosten!I60"))</f>
        <v/>
      </c>
    </row>
    <row r="448" spans="1:2" ht="15" x14ac:dyDescent="0.25">
      <c r="A448" s="152" t="s">
        <v>2524</v>
      </c>
      <c r="B448" t="str">
        <f ca="1">IF(INDIRECT("Personalkosten!I61")="","",INDIRECT("Personalkosten!I61"))</f>
        <v/>
      </c>
    </row>
    <row r="449" spans="1:2" ht="15" x14ac:dyDescent="0.25">
      <c r="A449" s="152" t="s">
        <v>2525</v>
      </c>
      <c r="B449" t="str">
        <f ca="1">IF(INDIRECT("Personalkosten!I62")="","",INDIRECT("Personalkosten!I62"))</f>
        <v/>
      </c>
    </row>
    <row r="450" spans="1:2" ht="15" x14ac:dyDescent="0.25">
      <c r="A450" s="152" t="s">
        <v>2526</v>
      </c>
      <c r="B450" t="str">
        <f ca="1">IF(INDIRECT("Personalkosten!I63")="","",INDIRECT("Personalkosten!I63"))</f>
        <v/>
      </c>
    </row>
    <row r="451" spans="1:2" ht="15" x14ac:dyDescent="0.25">
      <c r="A451" s="152" t="s">
        <v>2527</v>
      </c>
      <c r="B451" t="str">
        <f ca="1">IF(INDIRECT("Personalkosten!I64")="","",INDIRECT("Personalkosten!I64"))</f>
        <v/>
      </c>
    </row>
    <row r="452" spans="1:2" ht="15" x14ac:dyDescent="0.25">
      <c r="A452" s="152" t="s">
        <v>2528</v>
      </c>
      <c r="B452" t="str">
        <f ca="1">IF(INDIRECT("Personalkosten!I65")="","",INDIRECT("Personalkosten!I65"))</f>
        <v/>
      </c>
    </row>
    <row r="453" spans="1:2" ht="15" x14ac:dyDescent="0.25">
      <c r="A453" s="152" t="s">
        <v>2529</v>
      </c>
      <c r="B453" t="str">
        <f ca="1">IF(INDIRECT("Personalkosten!I66")="","",INDIRECT("Personalkosten!I66"))</f>
        <v/>
      </c>
    </row>
    <row r="454" spans="1:2" ht="15" x14ac:dyDescent="0.25">
      <c r="A454" s="152" t="s">
        <v>2530</v>
      </c>
      <c r="B454" t="str">
        <f ca="1">IF(INDIRECT("Personalkosten!I67")="","",INDIRECT("Personalkosten!I67"))</f>
        <v/>
      </c>
    </row>
    <row r="455" spans="1:2" ht="15" x14ac:dyDescent="0.25">
      <c r="A455" s="152" t="s">
        <v>2531</v>
      </c>
      <c r="B455" t="str">
        <f ca="1">IF(INDIRECT("Personalkosten!I68")="","",INDIRECT("Personalkosten!I68"))</f>
        <v/>
      </c>
    </row>
    <row r="456" spans="1:2" ht="15" x14ac:dyDescent="0.25">
      <c r="A456" s="152" t="s">
        <v>2532</v>
      </c>
      <c r="B456" t="str">
        <f ca="1">IF(INDIRECT("Personalkosten!I69")="","",INDIRECT("Personalkosten!I69"))</f>
        <v/>
      </c>
    </row>
    <row r="457" spans="1:2" ht="15" x14ac:dyDescent="0.25">
      <c r="A457" s="152" t="s">
        <v>2533</v>
      </c>
      <c r="B457" t="str">
        <f ca="1">IF(INDIRECT("Personalkosten!I70")="","",INDIRECT("Personalkosten!I70"))</f>
        <v/>
      </c>
    </row>
    <row r="458" spans="1:2" ht="15" x14ac:dyDescent="0.25">
      <c r="A458" s="152" t="s">
        <v>2534</v>
      </c>
      <c r="B458" t="str">
        <f ca="1">IF(INDIRECT("Personalkosten!I71")="","",INDIRECT("Personalkosten!I71"))</f>
        <v/>
      </c>
    </row>
    <row r="459" spans="1:2" ht="15" x14ac:dyDescent="0.25">
      <c r="A459" s="152" t="s">
        <v>2535</v>
      </c>
      <c r="B459" t="str">
        <f ca="1">IF(INDIRECT("Personalkosten!I72")="","",INDIRECT("Personalkosten!I72"))</f>
        <v/>
      </c>
    </row>
    <row r="460" spans="1:2" ht="15" x14ac:dyDescent="0.25">
      <c r="A460" s="152" t="s">
        <v>2536</v>
      </c>
      <c r="B460" t="str">
        <f ca="1">IF(INDIRECT("Personalkosten!I73")="","",INDIRECT("Personalkosten!I73"))</f>
        <v/>
      </c>
    </row>
    <row r="461" spans="1:2" ht="15" x14ac:dyDescent="0.25">
      <c r="A461" s="152" t="s">
        <v>2537</v>
      </c>
      <c r="B461" t="str">
        <f ca="1">IF(INDIRECT("Personalkosten!I74")="","",INDIRECT("Personalkosten!I74"))</f>
        <v/>
      </c>
    </row>
    <row r="462" spans="1:2" ht="15" x14ac:dyDescent="0.25">
      <c r="A462" s="152" t="s">
        <v>2538</v>
      </c>
      <c r="B462" t="str">
        <f ca="1">IF(INDIRECT("Personalkosten!I75")="","",INDIRECT("Personalkosten!I75"))</f>
        <v/>
      </c>
    </row>
    <row r="463" spans="1:2" ht="15" x14ac:dyDescent="0.25">
      <c r="A463" s="152" t="s">
        <v>2539</v>
      </c>
      <c r="B463" t="str">
        <f ca="1">IF(INDIRECT("Personalkosten!I76")="","",INDIRECT("Personalkosten!I76"))</f>
        <v/>
      </c>
    </row>
    <row r="464" spans="1:2" ht="15" x14ac:dyDescent="0.25">
      <c r="A464" s="152" t="s">
        <v>2540</v>
      </c>
      <c r="B464" t="str">
        <f ca="1">IF(INDIRECT("Personalkosten!I77")="","",INDIRECT("Personalkosten!I77"))</f>
        <v/>
      </c>
    </row>
    <row r="465" spans="1:2" ht="15" x14ac:dyDescent="0.25">
      <c r="A465" s="152" t="s">
        <v>2541</v>
      </c>
      <c r="B465" t="str">
        <f ca="1">IF(INDIRECT("Personalkosten!I78")="","",INDIRECT("Personalkosten!I78"))</f>
        <v/>
      </c>
    </row>
    <row r="466" spans="1:2" ht="15" x14ac:dyDescent="0.25">
      <c r="A466" s="152" t="s">
        <v>2542</v>
      </c>
      <c r="B466" t="str">
        <f ca="1">IF(INDIRECT("Personalkosten!I79")="","",INDIRECT("Personalkosten!I79"))</f>
        <v/>
      </c>
    </row>
    <row r="467" spans="1:2" ht="15" x14ac:dyDescent="0.25">
      <c r="A467" s="152" t="s">
        <v>2543</v>
      </c>
      <c r="B467" t="str">
        <f ca="1">IF(INDIRECT("Personalkosten!I80")="","",INDIRECT("Personalkosten!I80"))</f>
        <v/>
      </c>
    </row>
    <row r="468" spans="1:2" ht="15" x14ac:dyDescent="0.25">
      <c r="A468" s="152" t="s">
        <v>2544</v>
      </c>
      <c r="B468" t="str">
        <f ca="1">IF(INDIRECT("Personalkosten!I81")="","",INDIRECT("Personalkosten!I81"))</f>
        <v/>
      </c>
    </row>
    <row r="469" spans="1:2" ht="15" x14ac:dyDescent="0.25">
      <c r="A469" s="152" t="s">
        <v>2545</v>
      </c>
      <c r="B469" t="str">
        <f ca="1">IF(INDIRECT("Personalkosten!I82")="","",INDIRECT("Personalkosten!I82"))</f>
        <v/>
      </c>
    </row>
    <row r="470" spans="1:2" ht="15" x14ac:dyDescent="0.25">
      <c r="A470" s="152" t="s">
        <v>2546</v>
      </c>
      <c r="B470" t="str">
        <f ca="1">IF(INDIRECT("Personalkosten!I83")="","",INDIRECT("Personalkosten!I83"))</f>
        <v/>
      </c>
    </row>
    <row r="471" spans="1:2" ht="15" x14ac:dyDescent="0.25">
      <c r="A471" s="152" t="s">
        <v>2547</v>
      </c>
      <c r="B471" t="str">
        <f ca="1">IF(INDIRECT("Personalkosten!I84")="","",INDIRECT("Personalkosten!I84"))</f>
        <v/>
      </c>
    </row>
    <row r="472" spans="1:2" ht="15" x14ac:dyDescent="0.25">
      <c r="A472" s="152" t="s">
        <v>2548</v>
      </c>
      <c r="B472" t="str">
        <f ca="1">IF(INDIRECT("Personalkosten!I85")="","",INDIRECT("Personalkosten!I85"))</f>
        <v/>
      </c>
    </row>
    <row r="473" spans="1:2" ht="15" x14ac:dyDescent="0.25">
      <c r="A473" s="152" t="s">
        <v>2549</v>
      </c>
      <c r="B473" t="str">
        <f ca="1">IF(INDIRECT("Personalkosten!I86")="","",INDIRECT("Personalkosten!I86"))</f>
        <v/>
      </c>
    </row>
    <row r="474" spans="1:2" ht="15" x14ac:dyDescent="0.25">
      <c r="A474" s="152" t="s">
        <v>2550</v>
      </c>
      <c r="B474" t="str">
        <f ca="1">IF(INDIRECT("Personalkosten!I87")="","",INDIRECT("Personalkosten!I87"))</f>
        <v/>
      </c>
    </row>
    <row r="475" spans="1:2" ht="15" x14ac:dyDescent="0.25">
      <c r="A475" s="152" t="s">
        <v>2551</v>
      </c>
      <c r="B475" t="str">
        <f ca="1">IF(INDIRECT("Personalkosten!I88")="","",INDIRECT("Personalkosten!I88"))</f>
        <v/>
      </c>
    </row>
    <row r="476" spans="1:2" ht="15" x14ac:dyDescent="0.25">
      <c r="A476" s="152" t="s">
        <v>2552</v>
      </c>
      <c r="B476" t="str">
        <f ca="1">IF(INDIRECT("Personalkosten!I89")="","",INDIRECT("Personalkosten!I89"))</f>
        <v/>
      </c>
    </row>
    <row r="477" spans="1:2" ht="15" x14ac:dyDescent="0.25">
      <c r="A477" s="152" t="s">
        <v>2553</v>
      </c>
      <c r="B477" t="str">
        <f ca="1">IF(INDIRECT("Personalkosten!I90")="","",INDIRECT("Personalkosten!I90"))</f>
        <v/>
      </c>
    </row>
    <row r="478" spans="1:2" ht="15" x14ac:dyDescent="0.25">
      <c r="A478" s="152" t="s">
        <v>2554</v>
      </c>
      <c r="B478" t="str">
        <f ca="1">IF(INDIRECT("Personalkosten!I91")="","",INDIRECT("Personalkosten!I91"))</f>
        <v/>
      </c>
    </row>
    <row r="479" spans="1:2" ht="15" x14ac:dyDescent="0.25">
      <c r="A479" s="152" t="s">
        <v>2555</v>
      </c>
      <c r="B479" t="str">
        <f ca="1">IF(INDIRECT("Personalkosten!I92")="","",INDIRECT("Personalkosten!I92"))</f>
        <v/>
      </c>
    </row>
    <row r="480" spans="1:2" ht="15" x14ac:dyDescent="0.25">
      <c r="A480" s="152" t="s">
        <v>2556</v>
      </c>
      <c r="B480" t="str">
        <f ca="1">IF(INDIRECT("Personalkosten!I93")="","",INDIRECT("Personalkosten!I93"))</f>
        <v/>
      </c>
    </row>
    <row r="481" spans="1:2" ht="15" x14ac:dyDescent="0.25">
      <c r="A481" s="152" t="s">
        <v>2557</v>
      </c>
      <c r="B481" t="str">
        <f ca="1">IF(INDIRECT("Personalkosten!I94")="","",INDIRECT("Personalkosten!I94"))</f>
        <v/>
      </c>
    </row>
    <row r="482" spans="1:2" ht="15" x14ac:dyDescent="0.25">
      <c r="A482" s="152" t="s">
        <v>2558</v>
      </c>
      <c r="B482" t="str">
        <f ca="1">IF(INDIRECT("Personalkosten!I95")="","",INDIRECT("Personalkosten!I95"))</f>
        <v/>
      </c>
    </row>
    <row r="483" spans="1:2" ht="15" x14ac:dyDescent="0.25">
      <c r="A483" s="152" t="s">
        <v>2559</v>
      </c>
      <c r="B483" t="str">
        <f ca="1">IF(INDIRECT("Personalkosten!I96")="","",INDIRECT("Personalkosten!I96"))</f>
        <v/>
      </c>
    </row>
    <row r="484" spans="1:2" ht="15" x14ac:dyDescent="0.25">
      <c r="A484" s="152" t="s">
        <v>2560</v>
      </c>
      <c r="B484" t="str">
        <f ca="1">IF(INDIRECT("Personalkosten!I97")="","",INDIRECT("Personalkosten!I97"))</f>
        <v/>
      </c>
    </row>
    <row r="485" spans="1:2" ht="15" x14ac:dyDescent="0.25">
      <c r="A485" s="152" t="s">
        <v>2561</v>
      </c>
      <c r="B485" t="str">
        <f ca="1">IF(INDIRECT("Personalkosten!I98")="","",INDIRECT("Personalkosten!I98"))</f>
        <v/>
      </c>
    </row>
    <row r="486" spans="1:2" ht="15" x14ac:dyDescent="0.25">
      <c r="A486" s="152" t="s">
        <v>2562</v>
      </c>
      <c r="B486" t="str">
        <f ca="1">IF(INDIRECT("Personalkosten!I99")="","",INDIRECT("Personalkosten!I99"))</f>
        <v/>
      </c>
    </row>
    <row r="487" spans="1:2" ht="15" x14ac:dyDescent="0.25">
      <c r="A487" s="152" t="s">
        <v>2563</v>
      </c>
      <c r="B487" t="str">
        <f ca="1">IF(INDIRECT("Personalkosten!I100")="","",INDIRECT("Personalkosten!I100"))</f>
        <v/>
      </c>
    </row>
    <row r="488" spans="1:2" ht="15" x14ac:dyDescent="0.25">
      <c r="A488" s="152" t="s">
        <v>2564</v>
      </c>
      <c r="B488" t="str">
        <f ca="1">IF(INDIRECT("Personalkosten!I101")="","",INDIRECT("Personalkosten!I101"))</f>
        <v/>
      </c>
    </row>
    <row r="489" spans="1:2" ht="15" x14ac:dyDescent="0.25">
      <c r="A489" s="152" t="s">
        <v>2565</v>
      </c>
      <c r="B489" t="str">
        <f ca="1">IF(INDIRECT("Personalkosten!I102")="","",INDIRECT("Personalkosten!I102"))</f>
        <v/>
      </c>
    </row>
    <row r="490" spans="1:2" ht="15" x14ac:dyDescent="0.25">
      <c r="A490" s="152" t="s">
        <v>2566</v>
      </c>
      <c r="B490" t="str">
        <f ca="1">IF(INDIRECT("Personalkosten!I103")="","",INDIRECT("Personalkosten!I103"))</f>
        <v/>
      </c>
    </row>
    <row r="491" spans="1:2" ht="15" x14ac:dyDescent="0.25">
      <c r="A491" s="152" t="s">
        <v>2567</v>
      </c>
      <c r="B491" t="str">
        <f ca="1">IF(INDIRECT("Personalkosten!I104")="","",INDIRECT("Personalkosten!I104"))</f>
        <v/>
      </c>
    </row>
    <row r="492" spans="1:2" ht="15" x14ac:dyDescent="0.25">
      <c r="A492" s="152" t="s">
        <v>2568</v>
      </c>
      <c r="B492" t="str">
        <f ca="1">IF(INDIRECT("Personalkosten!I105")="","",INDIRECT("Personalkosten!I105"))</f>
        <v/>
      </c>
    </row>
    <row r="493" spans="1:2" ht="15" x14ac:dyDescent="0.25">
      <c r="A493" s="152" t="s">
        <v>2569</v>
      </c>
      <c r="B493" t="str">
        <f ca="1">IF(INDIRECT("Personalkosten!I106")="","",INDIRECT("Personalkosten!I106"))</f>
        <v/>
      </c>
    </row>
    <row r="494" spans="1:2" ht="15" x14ac:dyDescent="0.25">
      <c r="A494" s="152" t="s">
        <v>2570</v>
      </c>
      <c r="B494" t="str">
        <f ca="1">IF(INDIRECT("Personalkosten!I107")="","",INDIRECT("Personalkosten!I107"))</f>
        <v/>
      </c>
    </row>
    <row r="495" spans="1:2" ht="15" x14ac:dyDescent="0.25">
      <c r="A495" s="152" t="s">
        <v>2571</v>
      </c>
      <c r="B495" t="str">
        <f ca="1">IF(INDIRECT("Personalkosten!I108")="","",INDIRECT("Personalkosten!I108"))</f>
        <v/>
      </c>
    </row>
    <row r="496" spans="1:2" ht="15" x14ac:dyDescent="0.25">
      <c r="A496" s="152" t="s">
        <v>2572</v>
      </c>
      <c r="B496" t="str">
        <f ca="1">IF(INDIRECT("Personalkosten!I109")="","",INDIRECT("Personalkosten!I109"))</f>
        <v/>
      </c>
    </row>
    <row r="497" spans="1:2" ht="15" x14ac:dyDescent="0.25">
      <c r="A497" s="152" t="s">
        <v>2573</v>
      </c>
      <c r="B497" t="str">
        <f ca="1">IF(INDIRECT("Personalkosten!I110")="","",INDIRECT("Personalkosten!I110"))</f>
        <v/>
      </c>
    </row>
    <row r="498" spans="1:2" ht="15" x14ac:dyDescent="0.25">
      <c r="A498" s="152" t="s">
        <v>2574</v>
      </c>
      <c r="B498" t="str">
        <f ca="1">IF(INDIRECT("Personalkosten!I111")="","",INDIRECT("Personalkosten!I111"))</f>
        <v/>
      </c>
    </row>
    <row r="499" spans="1:2" ht="15" x14ac:dyDescent="0.25">
      <c r="A499" s="152" t="s">
        <v>2575</v>
      </c>
      <c r="B499" t="str">
        <f ca="1">IF(INDIRECT("Personalkosten!I112")="","",INDIRECT("Personalkosten!I112"))</f>
        <v/>
      </c>
    </row>
    <row r="500" spans="1:2" ht="15" x14ac:dyDescent="0.25">
      <c r="A500" s="152" t="s">
        <v>2576</v>
      </c>
      <c r="B500" t="str">
        <f ca="1">IF(INDIRECT("Personalkosten!I113")="","",INDIRECT("Personalkosten!I113"))</f>
        <v/>
      </c>
    </row>
    <row r="501" spans="1:2" ht="15" x14ac:dyDescent="0.25">
      <c r="A501" s="152" t="s">
        <v>2577</v>
      </c>
      <c r="B501" t="str">
        <f ca="1">IF(INDIRECT("Personalkosten!I114")="","",INDIRECT("Personalkosten!I114"))</f>
        <v/>
      </c>
    </row>
    <row r="502" spans="1:2" ht="15" x14ac:dyDescent="0.25">
      <c r="A502" s="152" t="s">
        <v>1594</v>
      </c>
      <c r="B502" t="str">
        <f ca="1">IF(INDIRECT("Personalkosten!J15")="","",INDIRECT("Personalkosten!J15"))</f>
        <v/>
      </c>
    </row>
    <row r="503" spans="1:2" ht="15" x14ac:dyDescent="0.25">
      <c r="A503" s="152" t="s">
        <v>1595</v>
      </c>
      <c r="B503" t="str">
        <f ca="1">IF(INDIRECT("Personalkosten!J16")="","",INDIRECT("Personalkosten!J16"))</f>
        <v/>
      </c>
    </row>
    <row r="504" spans="1:2" ht="15" x14ac:dyDescent="0.25">
      <c r="A504" s="152" t="s">
        <v>1596</v>
      </c>
      <c r="B504" t="str">
        <f ca="1">IF(INDIRECT("Personalkosten!J17")="","",INDIRECT("Personalkosten!J17"))</f>
        <v/>
      </c>
    </row>
    <row r="505" spans="1:2" ht="15" x14ac:dyDescent="0.25">
      <c r="A505" s="152" t="s">
        <v>1597</v>
      </c>
      <c r="B505" t="str">
        <f ca="1">IF(INDIRECT("Personalkosten!J18")="","",INDIRECT("Personalkosten!J18"))</f>
        <v/>
      </c>
    </row>
    <row r="506" spans="1:2" ht="15" x14ac:dyDescent="0.25">
      <c r="A506" s="152" t="s">
        <v>1598</v>
      </c>
      <c r="B506" t="str">
        <f ca="1">IF(INDIRECT("Personalkosten!J19")="","",INDIRECT("Personalkosten!J19"))</f>
        <v/>
      </c>
    </row>
    <row r="507" spans="1:2" ht="15" x14ac:dyDescent="0.25">
      <c r="A507" s="152" t="s">
        <v>1599</v>
      </c>
      <c r="B507" t="str">
        <f ca="1">IF(INDIRECT("Personalkosten!J20")="","",INDIRECT("Personalkosten!J20"))</f>
        <v/>
      </c>
    </row>
    <row r="508" spans="1:2" ht="15" x14ac:dyDescent="0.25">
      <c r="A508" s="152" t="s">
        <v>1600</v>
      </c>
      <c r="B508" t="str">
        <f ca="1">IF(INDIRECT("Personalkosten!J21")="","",INDIRECT("Personalkosten!J21"))</f>
        <v/>
      </c>
    </row>
    <row r="509" spans="1:2" ht="15" x14ac:dyDescent="0.25">
      <c r="A509" s="152" t="s">
        <v>1601</v>
      </c>
      <c r="B509" t="str">
        <f ca="1">IF(INDIRECT("Personalkosten!J22")="","",INDIRECT("Personalkosten!J22"))</f>
        <v/>
      </c>
    </row>
    <row r="510" spans="1:2" ht="15" x14ac:dyDescent="0.25">
      <c r="A510" s="152" t="s">
        <v>1602</v>
      </c>
      <c r="B510" t="str">
        <f ca="1">IF(INDIRECT("Personalkosten!J23")="","",INDIRECT("Personalkosten!J23"))</f>
        <v/>
      </c>
    </row>
    <row r="511" spans="1:2" ht="15" x14ac:dyDescent="0.25">
      <c r="A511" s="152" t="s">
        <v>1603</v>
      </c>
      <c r="B511" t="str">
        <f ca="1">IF(INDIRECT("Personalkosten!J24")="","",INDIRECT("Personalkosten!J24"))</f>
        <v/>
      </c>
    </row>
    <row r="512" spans="1:2" ht="15" x14ac:dyDescent="0.25">
      <c r="A512" s="152" t="s">
        <v>1604</v>
      </c>
      <c r="B512" t="str">
        <f ca="1">IF(INDIRECT("Personalkosten!J25")="","",INDIRECT("Personalkosten!J25"))</f>
        <v/>
      </c>
    </row>
    <row r="513" spans="1:2" ht="15" x14ac:dyDescent="0.25">
      <c r="A513" s="152" t="s">
        <v>1605</v>
      </c>
      <c r="B513" t="str">
        <f ca="1">IF(INDIRECT("Personalkosten!J26")="","",INDIRECT("Personalkosten!J26"))</f>
        <v/>
      </c>
    </row>
    <row r="514" spans="1:2" ht="15" x14ac:dyDescent="0.25">
      <c r="A514" s="152" t="s">
        <v>1606</v>
      </c>
      <c r="B514" t="str">
        <f ca="1">IF(INDIRECT("Personalkosten!J27")="","",INDIRECT("Personalkosten!J27"))</f>
        <v/>
      </c>
    </row>
    <row r="515" spans="1:2" ht="15" x14ac:dyDescent="0.25">
      <c r="A515" s="152" t="s">
        <v>1607</v>
      </c>
      <c r="B515" t="str">
        <f ca="1">IF(INDIRECT("Personalkosten!J28")="","",INDIRECT("Personalkosten!J28"))</f>
        <v/>
      </c>
    </row>
    <row r="516" spans="1:2" ht="15" x14ac:dyDescent="0.25">
      <c r="A516" s="152" t="s">
        <v>1608</v>
      </c>
      <c r="B516" t="str">
        <f ca="1">IF(INDIRECT("Personalkosten!J29")="","",INDIRECT("Personalkosten!J29"))</f>
        <v/>
      </c>
    </row>
    <row r="517" spans="1:2" ht="15" x14ac:dyDescent="0.25">
      <c r="A517" s="152" t="s">
        <v>1609</v>
      </c>
      <c r="B517" t="str">
        <f ca="1">IF(INDIRECT("Personalkosten!J30")="","",INDIRECT("Personalkosten!J30"))</f>
        <v/>
      </c>
    </row>
    <row r="518" spans="1:2" ht="15" x14ac:dyDescent="0.25">
      <c r="A518" s="152" t="s">
        <v>1610</v>
      </c>
      <c r="B518" t="str">
        <f ca="1">IF(INDIRECT("Personalkosten!J31")="","",INDIRECT("Personalkosten!J31"))</f>
        <v/>
      </c>
    </row>
    <row r="519" spans="1:2" ht="15" x14ac:dyDescent="0.25">
      <c r="A519" s="152" t="s">
        <v>1611</v>
      </c>
      <c r="B519" t="str">
        <f ca="1">IF(INDIRECT("Personalkosten!J32")="","",INDIRECT("Personalkosten!J32"))</f>
        <v/>
      </c>
    </row>
    <row r="520" spans="1:2" ht="15" x14ac:dyDescent="0.25">
      <c r="A520" s="152" t="s">
        <v>1612</v>
      </c>
      <c r="B520" t="str">
        <f ca="1">IF(INDIRECT("Personalkosten!J33")="","",INDIRECT("Personalkosten!J33"))</f>
        <v/>
      </c>
    </row>
    <row r="521" spans="1:2" ht="15" x14ac:dyDescent="0.25">
      <c r="A521" s="152" t="s">
        <v>1613</v>
      </c>
      <c r="B521" t="str">
        <f ca="1">IF(INDIRECT("Personalkosten!J34")="","",INDIRECT("Personalkosten!J34"))</f>
        <v/>
      </c>
    </row>
    <row r="522" spans="1:2" ht="15" x14ac:dyDescent="0.25">
      <c r="A522" s="152" t="s">
        <v>1614</v>
      </c>
      <c r="B522" t="str">
        <f ca="1">IF(INDIRECT("Personalkosten!J35")="","",INDIRECT("Personalkosten!J35"))</f>
        <v/>
      </c>
    </row>
    <row r="523" spans="1:2" ht="15" x14ac:dyDescent="0.25">
      <c r="A523" s="152" t="s">
        <v>1615</v>
      </c>
      <c r="B523" t="str">
        <f ca="1">IF(INDIRECT("Personalkosten!J36")="","",INDIRECT("Personalkosten!J36"))</f>
        <v/>
      </c>
    </row>
    <row r="524" spans="1:2" ht="15" x14ac:dyDescent="0.25">
      <c r="A524" s="152" t="s">
        <v>1616</v>
      </c>
      <c r="B524" t="str">
        <f ca="1">IF(INDIRECT("Personalkosten!J37")="","",INDIRECT("Personalkosten!J37"))</f>
        <v/>
      </c>
    </row>
    <row r="525" spans="1:2" ht="15" x14ac:dyDescent="0.25">
      <c r="A525" s="152" t="s">
        <v>1617</v>
      </c>
      <c r="B525" t="str">
        <f ca="1">IF(INDIRECT("Personalkosten!J38")="","",INDIRECT("Personalkosten!J38"))</f>
        <v/>
      </c>
    </row>
    <row r="526" spans="1:2" ht="15" x14ac:dyDescent="0.25">
      <c r="A526" s="152" t="s">
        <v>1618</v>
      </c>
      <c r="B526" t="str">
        <f ca="1">IF(INDIRECT("Personalkosten!J39")="","",INDIRECT("Personalkosten!J39"))</f>
        <v/>
      </c>
    </row>
    <row r="527" spans="1:2" ht="15" x14ac:dyDescent="0.25">
      <c r="A527" s="152" t="s">
        <v>1619</v>
      </c>
      <c r="B527" t="str">
        <f ca="1">IF(INDIRECT("Personalkosten!J40")="","",INDIRECT("Personalkosten!J40"))</f>
        <v/>
      </c>
    </row>
    <row r="528" spans="1:2" ht="15" x14ac:dyDescent="0.25">
      <c r="A528" s="152" t="s">
        <v>1620</v>
      </c>
      <c r="B528" t="str">
        <f ca="1">IF(INDIRECT("Personalkosten!J41")="","",INDIRECT("Personalkosten!J41"))</f>
        <v/>
      </c>
    </row>
    <row r="529" spans="1:2" ht="15" x14ac:dyDescent="0.25">
      <c r="A529" s="152" t="s">
        <v>1621</v>
      </c>
      <c r="B529" t="str">
        <f ca="1">IF(INDIRECT("Personalkosten!J42")="","",INDIRECT("Personalkosten!J42"))</f>
        <v/>
      </c>
    </row>
    <row r="530" spans="1:2" ht="15" x14ac:dyDescent="0.25">
      <c r="A530" s="152" t="s">
        <v>1622</v>
      </c>
      <c r="B530" t="str">
        <f ca="1">IF(INDIRECT("Personalkosten!J43")="","",INDIRECT("Personalkosten!J43"))</f>
        <v/>
      </c>
    </row>
    <row r="531" spans="1:2" ht="15" x14ac:dyDescent="0.25">
      <c r="A531" s="152" t="s">
        <v>1623</v>
      </c>
      <c r="B531" t="str">
        <f ca="1">IF(INDIRECT("Personalkosten!J44")="","",INDIRECT("Personalkosten!J44"))</f>
        <v/>
      </c>
    </row>
    <row r="532" spans="1:2" ht="15" x14ac:dyDescent="0.25">
      <c r="A532" s="152" t="s">
        <v>1624</v>
      </c>
      <c r="B532" t="str">
        <f ca="1">IF(INDIRECT("Personalkosten!J45")="","",INDIRECT("Personalkosten!J45"))</f>
        <v/>
      </c>
    </row>
    <row r="533" spans="1:2" ht="15" x14ac:dyDescent="0.25">
      <c r="A533" s="152" t="s">
        <v>1625</v>
      </c>
      <c r="B533" t="str">
        <f ca="1">IF(INDIRECT("Personalkosten!J46")="","",INDIRECT("Personalkosten!J46"))</f>
        <v/>
      </c>
    </row>
    <row r="534" spans="1:2" ht="15" x14ac:dyDescent="0.25">
      <c r="A534" s="152" t="s">
        <v>1626</v>
      </c>
      <c r="B534" t="str">
        <f ca="1">IF(INDIRECT("Personalkosten!J47")="","",INDIRECT("Personalkosten!J47"))</f>
        <v/>
      </c>
    </row>
    <row r="535" spans="1:2" ht="15" x14ac:dyDescent="0.25">
      <c r="A535" s="152" t="s">
        <v>1627</v>
      </c>
      <c r="B535" t="str">
        <f ca="1">IF(INDIRECT("Personalkosten!J48")="","",INDIRECT("Personalkosten!J48"))</f>
        <v/>
      </c>
    </row>
    <row r="536" spans="1:2" ht="15" x14ac:dyDescent="0.25">
      <c r="A536" s="152" t="s">
        <v>2578</v>
      </c>
      <c r="B536" t="str">
        <f ca="1">IF(INDIRECT("Personalkosten!J49")="","",INDIRECT("Personalkosten!J49"))</f>
        <v/>
      </c>
    </row>
    <row r="537" spans="1:2" ht="15" x14ac:dyDescent="0.25">
      <c r="A537" s="152" t="s">
        <v>2579</v>
      </c>
      <c r="B537" t="str">
        <f ca="1">IF(INDIRECT("Personalkosten!J50")="","",INDIRECT("Personalkosten!J50"))</f>
        <v/>
      </c>
    </row>
    <row r="538" spans="1:2" ht="15" x14ac:dyDescent="0.25">
      <c r="A538" s="152" t="s">
        <v>2580</v>
      </c>
      <c r="B538" t="str">
        <f ca="1">IF(INDIRECT("Personalkosten!J51")="","",INDIRECT("Personalkosten!J51"))</f>
        <v/>
      </c>
    </row>
    <row r="539" spans="1:2" ht="15" x14ac:dyDescent="0.25">
      <c r="A539" s="152" t="s">
        <v>2581</v>
      </c>
      <c r="B539" t="str">
        <f ca="1">IF(INDIRECT("Personalkosten!J52")="","",INDIRECT("Personalkosten!J52"))</f>
        <v/>
      </c>
    </row>
    <row r="540" spans="1:2" ht="15" x14ac:dyDescent="0.25">
      <c r="A540" s="152" t="s">
        <v>2582</v>
      </c>
      <c r="B540" t="str">
        <f ca="1">IF(INDIRECT("Personalkosten!J53")="","",INDIRECT("Personalkosten!J53"))</f>
        <v/>
      </c>
    </row>
    <row r="541" spans="1:2" ht="15" x14ac:dyDescent="0.25">
      <c r="A541" s="152" t="s">
        <v>2583</v>
      </c>
      <c r="B541" t="str">
        <f ca="1">IF(INDIRECT("Personalkosten!J54")="","",INDIRECT("Personalkosten!J54"))</f>
        <v/>
      </c>
    </row>
    <row r="542" spans="1:2" ht="15" x14ac:dyDescent="0.25">
      <c r="A542" s="152" t="s">
        <v>2584</v>
      </c>
      <c r="B542" t="str">
        <f ca="1">IF(INDIRECT("Personalkosten!J55")="","",INDIRECT("Personalkosten!J55"))</f>
        <v/>
      </c>
    </row>
    <row r="543" spans="1:2" ht="15" x14ac:dyDescent="0.25">
      <c r="A543" s="152" t="s">
        <v>2585</v>
      </c>
      <c r="B543" t="str">
        <f ca="1">IF(INDIRECT("Personalkosten!J56")="","",INDIRECT("Personalkosten!J56"))</f>
        <v/>
      </c>
    </row>
    <row r="544" spans="1:2" ht="15" x14ac:dyDescent="0.25">
      <c r="A544" s="152" t="s">
        <v>2586</v>
      </c>
      <c r="B544" t="str">
        <f ca="1">IF(INDIRECT("Personalkosten!J57")="","",INDIRECT("Personalkosten!J57"))</f>
        <v/>
      </c>
    </row>
    <row r="545" spans="1:2" ht="15" x14ac:dyDescent="0.25">
      <c r="A545" s="152" t="s">
        <v>2587</v>
      </c>
      <c r="B545" t="str">
        <f ca="1">IF(INDIRECT("Personalkosten!J58")="","",INDIRECT("Personalkosten!J58"))</f>
        <v/>
      </c>
    </row>
    <row r="546" spans="1:2" ht="15" x14ac:dyDescent="0.25">
      <c r="A546" s="152" t="s">
        <v>2588</v>
      </c>
      <c r="B546" t="str">
        <f ca="1">IF(INDIRECT("Personalkosten!J59")="","",INDIRECT("Personalkosten!J59"))</f>
        <v/>
      </c>
    </row>
    <row r="547" spans="1:2" ht="15" x14ac:dyDescent="0.25">
      <c r="A547" s="152" t="s">
        <v>2589</v>
      </c>
      <c r="B547" t="str">
        <f ca="1">IF(INDIRECT("Personalkosten!J60")="","",INDIRECT("Personalkosten!J60"))</f>
        <v/>
      </c>
    </row>
    <row r="548" spans="1:2" ht="15" x14ac:dyDescent="0.25">
      <c r="A548" s="152" t="s">
        <v>2590</v>
      </c>
      <c r="B548" t="str">
        <f ca="1">IF(INDIRECT("Personalkosten!J61")="","",INDIRECT("Personalkosten!J61"))</f>
        <v/>
      </c>
    </row>
    <row r="549" spans="1:2" ht="15" x14ac:dyDescent="0.25">
      <c r="A549" s="152" t="s">
        <v>2591</v>
      </c>
      <c r="B549" t="str">
        <f ca="1">IF(INDIRECT("Personalkosten!J62")="","",INDIRECT("Personalkosten!J62"))</f>
        <v/>
      </c>
    </row>
    <row r="550" spans="1:2" ht="15" x14ac:dyDescent="0.25">
      <c r="A550" s="152" t="s">
        <v>2592</v>
      </c>
      <c r="B550" t="str">
        <f ca="1">IF(INDIRECT("Personalkosten!J63")="","",INDIRECT("Personalkosten!J63"))</f>
        <v/>
      </c>
    </row>
    <row r="551" spans="1:2" ht="15" x14ac:dyDescent="0.25">
      <c r="A551" s="152" t="s">
        <v>2593</v>
      </c>
      <c r="B551" t="str">
        <f ca="1">IF(INDIRECT("Personalkosten!J64")="","",INDIRECT("Personalkosten!J64"))</f>
        <v/>
      </c>
    </row>
    <row r="552" spans="1:2" ht="15" x14ac:dyDescent="0.25">
      <c r="A552" s="152" t="s">
        <v>2594</v>
      </c>
      <c r="B552" t="str">
        <f ca="1">IF(INDIRECT("Personalkosten!J65")="","",INDIRECT("Personalkosten!J65"))</f>
        <v/>
      </c>
    </row>
    <row r="553" spans="1:2" ht="15" x14ac:dyDescent="0.25">
      <c r="A553" s="152" t="s">
        <v>2595</v>
      </c>
      <c r="B553" t="str">
        <f ca="1">IF(INDIRECT("Personalkosten!J66")="","",INDIRECT("Personalkosten!J66"))</f>
        <v/>
      </c>
    </row>
    <row r="554" spans="1:2" ht="15" x14ac:dyDescent="0.25">
      <c r="A554" s="152" t="s">
        <v>2596</v>
      </c>
      <c r="B554" t="str">
        <f ca="1">IF(INDIRECT("Personalkosten!J67")="","",INDIRECT("Personalkosten!J67"))</f>
        <v/>
      </c>
    </row>
    <row r="555" spans="1:2" ht="15" x14ac:dyDescent="0.25">
      <c r="A555" s="152" t="s">
        <v>2597</v>
      </c>
      <c r="B555" t="str">
        <f ca="1">IF(INDIRECT("Personalkosten!J68")="","",INDIRECT("Personalkosten!J68"))</f>
        <v/>
      </c>
    </row>
    <row r="556" spans="1:2" ht="15" x14ac:dyDescent="0.25">
      <c r="A556" s="152" t="s">
        <v>2598</v>
      </c>
      <c r="B556" t="str">
        <f ca="1">IF(INDIRECT("Personalkosten!J69")="","",INDIRECT("Personalkosten!J69"))</f>
        <v/>
      </c>
    </row>
    <row r="557" spans="1:2" ht="15" x14ac:dyDescent="0.25">
      <c r="A557" s="152" t="s">
        <v>2599</v>
      </c>
      <c r="B557" t="str">
        <f ca="1">IF(INDIRECT("Personalkosten!J70")="","",INDIRECT("Personalkosten!J70"))</f>
        <v/>
      </c>
    </row>
    <row r="558" spans="1:2" ht="15" x14ac:dyDescent="0.25">
      <c r="A558" s="152" t="s">
        <v>2600</v>
      </c>
      <c r="B558" t="str">
        <f ca="1">IF(INDIRECT("Personalkosten!J71")="","",INDIRECT("Personalkosten!J71"))</f>
        <v/>
      </c>
    </row>
    <row r="559" spans="1:2" ht="15" x14ac:dyDescent="0.25">
      <c r="A559" s="152" t="s">
        <v>2601</v>
      </c>
      <c r="B559" t="str">
        <f ca="1">IF(INDIRECT("Personalkosten!J72")="","",INDIRECT("Personalkosten!J72"))</f>
        <v/>
      </c>
    </row>
    <row r="560" spans="1:2" ht="15" x14ac:dyDescent="0.25">
      <c r="A560" s="152" t="s">
        <v>2602</v>
      </c>
      <c r="B560" t="str">
        <f ca="1">IF(INDIRECT("Personalkosten!J73")="","",INDIRECT("Personalkosten!J73"))</f>
        <v/>
      </c>
    </row>
    <row r="561" spans="1:2" ht="15" x14ac:dyDescent="0.25">
      <c r="A561" s="152" t="s">
        <v>2603</v>
      </c>
      <c r="B561" t="str">
        <f ca="1">IF(INDIRECT("Personalkosten!J74")="","",INDIRECT("Personalkosten!J74"))</f>
        <v/>
      </c>
    </row>
    <row r="562" spans="1:2" ht="15" x14ac:dyDescent="0.25">
      <c r="A562" s="152" t="s">
        <v>2604</v>
      </c>
      <c r="B562" t="str">
        <f ca="1">IF(INDIRECT("Personalkosten!J75")="","",INDIRECT("Personalkosten!J75"))</f>
        <v/>
      </c>
    </row>
    <row r="563" spans="1:2" ht="15" x14ac:dyDescent="0.25">
      <c r="A563" s="152" t="s">
        <v>2605</v>
      </c>
      <c r="B563" t="str">
        <f ca="1">IF(INDIRECT("Personalkosten!J76")="","",INDIRECT("Personalkosten!J76"))</f>
        <v/>
      </c>
    </row>
    <row r="564" spans="1:2" ht="15" x14ac:dyDescent="0.25">
      <c r="A564" s="152" t="s">
        <v>2606</v>
      </c>
      <c r="B564" t="str">
        <f ca="1">IF(INDIRECT("Personalkosten!J77")="","",INDIRECT("Personalkosten!J77"))</f>
        <v/>
      </c>
    </row>
    <row r="565" spans="1:2" ht="15" x14ac:dyDescent="0.25">
      <c r="A565" s="152" t="s">
        <v>2607</v>
      </c>
      <c r="B565" t="str">
        <f ca="1">IF(INDIRECT("Personalkosten!J78")="","",INDIRECT("Personalkosten!J78"))</f>
        <v/>
      </c>
    </row>
    <row r="566" spans="1:2" ht="15" x14ac:dyDescent="0.25">
      <c r="A566" s="152" t="s">
        <v>2608</v>
      </c>
      <c r="B566" t="str">
        <f ca="1">IF(INDIRECT("Personalkosten!J79")="","",INDIRECT("Personalkosten!J79"))</f>
        <v/>
      </c>
    </row>
    <row r="567" spans="1:2" ht="15" x14ac:dyDescent="0.25">
      <c r="A567" s="152" t="s">
        <v>2609</v>
      </c>
      <c r="B567" t="str">
        <f ca="1">IF(INDIRECT("Personalkosten!J80")="","",INDIRECT("Personalkosten!J80"))</f>
        <v/>
      </c>
    </row>
    <row r="568" spans="1:2" ht="15" x14ac:dyDescent="0.25">
      <c r="A568" s="152" t="s">
        <v>2610</v>
      </c>
      <c r="B568" t="str">
        <f ca="1">IF(INDIRECT("Personalkosten!J81")="","",INDIRECT("Personalkosten!J81"))</f>
        <v/>
      </c>
    </row>
    <row r="569" spans="1:2" ht="15" x14ac:dyDescent="0.25">
      <c r="A569" s="152" t="s">
        <v>2611</v>
      </c>
      <c r="B569" t="str">
        <f ca="1">IF(INDIRECT("Personalkosten!J82")="","",INDIRECT("Personalkosten!J82"))</f>
        <v/>
      </c>
    </row>
    <row r="570" spans="1:2" ht="15" x14ac:dyDescent="0.25">
      <c r="A570" s="152" t="s">
        <v>2612</v>
      </c>
      <c r="B570" t="str">
        <f ca="1">IF(INDIRECT("Personalkosten!J83")="","",INDIRECT("Personalkosten!J83"))</f>
        <v/>
      </c>
    </row>
    <row r="571" spans="1:2" ht="15" x14ac:dyDescent="0.25">
      <c r="A571" s="152" t="s">
        <v>2613</v>
      </c>
      <c r="B571" t="str">
        <f ca="1">IF(INDIRECT("Personalkosten!J84")="","",INDIRECT("Personalkosten!J84"))</f>
        <v/>
      </c>
    </row>
    <row r="572" spans="1:2" ht="15" x14ac:dyDescent="0.25">
      <c r="A572" s="152" t="s">
        <v>2614</v>
      </c>
      <c r="B572" t="str">
        <f ca="1">IF(INDIRECT("Personalkosten!J85")="","",INDIRECT("Personalkosten!J85"))</f>
        <v/>
      </c>
    </row>
    <row r="573" spans="1:2" ht="15" x14ac:dyDescent="0.25">
      <c r="A573" s="152" t="s">
        <v>2615</v>
      </c>
      <c r="B573" t="str">
        <f ca="1">IF(INDIRECT("Personalkosten!J86")="","",INDIRECT("Personalkosten!J86"))</f>
        <v/>
      </c>
    </row>
    <row r="574" spans="1:2" ht="15" x14ac:dyDescent="0.25">
      <c r="A574" s="152" t="s">
        <v>2616</v>
      </c>
      <c r="B574" t="str">
        <f ca="1">IF(INDIRECT("Personalkosten!J87")="","",INDIRECT("Personalkosten!J87"))</f>
        <v/>
      </c>
    </row>
    <row r="575" spans="1:2" ht="15" x14ac:dyDescent="0.25">
      <c r="A575" s="152" t="s">
        <v>2617</v>
      </c>
      <c r="B575" t="str">
        <f ca="1">IF(INDIRECT("Personalkosten!J88")="","",INDIRECT("Personalkosten!J88"))</f>
        <v/>
      </c>
    </row>
    <row r="576" spans="1:2" ht="15" x14ac:dyDescent="0.25">
      <c r="A576" s="152" t="s">
        <v>2618</v>
      </c>
      <c r="B576" t="str">
        <f ca="1">IF(INDIRECT("Personalkosten!J89")="","",INDIRECT("Personalkosten!J89"))</f>
        <v/>
      </c>
    </row>
    <row r="577" spans="1:2" ht="15" x14ac:dyDescent="0.25">
      <c r="A577" s="152" t="s">
        <v>2619</v>
      </c>
      <c r="B577" t="str">
        <f ca="1">IF(INDIRECT("Personalkosten!J90")="","",INDIRECT("Personalkosten!J90"))</f>
        <v/>
      </c>
    </row>
    <row r="578" spans="1:2" ht="15" x14ac:dyDescent="0.25">
      <c r="A578" s="152" t="s">
        <v>2620</v>
      </c>
      <c r="B578" t="str">
        <f ca="1">IF(INDIRECT("Personalkosten!J91")="","",INDIRECT("Personalkosten!J91"))</f>
        <v/>
      </c>
    </row>
    <row r="579" spans="1:2" ht="15" x14ac:dyDescent="0.25">
      <c r="A579" s="152" t="s">
        <v>2621</v>
      </c>
      <c r="B579" t="str">
        <f ca="1">IF(INDIRECT("Personalkosten!J92")="","",INDIRECT("Personalkosten!J92"))</f>
        <v/>
      </c>
    </row>
    <row r="580" spans="1:2" ht="15" x14ac:dyDescent="0.25">
      <c r="A580" s="152" t="s">
        <v>2622</v>
      </c>
      <c r="B580" t="str">
        <f ca="1">IF(INDIRECT("Personalkosten!J93")="","",INDIRECT("Personalkosten!J93"))</f>
        <v/>
      </c>
    </row>
    <row r="581" spans="1:2" ht="15" x14ac:dyDescent="0.25">
      <c r="A581" s="152" t="s">
        <v>2623</v>
      </c>
      <c r="B581" t="str">
        <f ca="1">IF(INDIRECT("Personalkosten!J94")="","",INDIRECT("Personalkosten!J94"))</f>
        <v/>
      </c>
    </row>
    <row r="582" spans="1:2" ht="15" x14ac:dyDescent="0.25">
      <c r="A582" s="152" t="s">
        <v>2624</v>
      </c>
      <c r="B582" t="str">
        <f ca="1">IF(INDIRECT("Personalkosten!J95")="","",INDIRECT("Personalkosten!J95"))</f>
        <v/>
      </c>
    </row>
    <row r="583" spans="1:2" ht="15" x14ac:dyDescent="0.25">
      <c r="A583" s="152" t="s">
        <v>2625</v>
      </c>
      <c r="B583" t="str">
        <f ca="1">IF(INDIRECT("Personalkosten!J96")="","",INDIRECT("Personalkosten!J96"))</f>
        <v/>
      </c>
    </row>
    <row r="584" spans="1:2" ht="15" x14ac:dyDescent="0.25">
      <c r="A584" s="152" t="s">
        <v>2626</v>
      </c>
      <c r="B584" t="str">
        <f ca="1">IF(INDIRECT("Personalkosten!J97")="","",INDIRECT("Personalkosten!J97"))</f>
        <v/>
      </c>
    </row>
    <row r="585" spans="1:2" ht="15" x14ac:dyDescent="0.25">
      <c r="A585" s="152" t="s">
        <v>2627</v>
      </c>
      <c r="B585" t="str">
        <f ca="1">IF(INDIRECT("Personalkosten!J98")="","",INDIRECT("Personalkosten!J98"))</f>
        <v/>
      </c>
    </row>
    <row r="586" spans="1:2" ht="15" x14ac:dyDescent="0.25">
      <c r="A586" s="152" t="s">
        <v>2628</v>
      </c>
      <c r="B586" t="str">
        <f ca="1">IF(INDIRECT("Personalkosten!J99")="","",INDIRECT("Personalkosten!J99"))</f>
        <v/>
      </c>
    </row>
    <row r="587" spans="1:2" ht="15" x14ac:dyDescent="0.25">
      <c r="A587" s="152" t="s">
        <v>2629</v>
      </c>
      <c r="B587" t="str">
        <f ca="1">IF(INDIRECT("Personalkosten!J100")="","",INDIRECT("Personalkosten!J100"))</f>
        <v/>
      </c>
    </row>
    <row r="588" spans="1:2" ht="15" x14ac:dyDescent="0.25">
      <c r="A588" s="152" t="s">
        <v>2630</v>
      </c>
      <c r="B588" t="str">
        <f ca="1">IF(INDIRECT("Personalkosten!J101")="","",INDIRECT("Personalkosten!J101"))</f>
        <v/>
      </c>
    </row>
    <row r="589" spans="1:2" ht="15" x14ac:dyDescent="0.25">
      <c r="A589" s="152" t="s">
        <v>2631</v>
      </c>
      <c r="B589" t="str">
        <f ca="1">IF(INDIRECT("Personalkosten!J102")="","",INDIRECT("Personalkosten!J102"))</f>
        <v/>
      </c>
    </row>
    <row r="590" spans="1:2" ht="15" x14ac:dyDescent="0.25">
      <c r="A590" s="152" t="s">
        <v>2632</v>
      </c>
      <c r="B590" t="str">
        <f ca="1">IF(INDIRECT("Personalkosten!J103")="","",INDIRECT("Personalkosten!J103"))</f>
        <v/>
      </c>
    </row>
    <row r="591" spans="1:2" ht="15" x14ac:dyDescent="0.25">
      <c r="A591" s="152" t="s">
        <v>2633</v>
      </c>
      <c r="B591" t="str">
        <f ca="1">IF(INDIRECT("Personalkosten!J104")="","",INDIRECT("Personalkosten!J104"))</f>
        <v/>
      </c>
    </row>
    <row r="592" spans="1:2" ht="15" x14ac:dyDescent="0.25">
      <c r="A592" s="152" t="s">
        <v>2634</v>
      </c>
      <c r="B592" t="str">
        <f ca="1">IF(INDIRECT("Personalkosten!J105")="","",INDIRECT("Personalkosten!J105"))</f>
        <v/>
      </c>
    </row>
    <row r="593" spans="1:2" ht="15" x14ac:dyDescent="0.25">
      <c r="A593" s="152" t="s">
        <v>2635</v>
      </c>
      <c r="B593" t="str">
        <f ca="1">IF(INDIRECT("Personalkosten!J106")="","",INDIRECT("Personalkosten!J106"))</f>
        <v/>
      </c>
    </row>
    <row r="594" spans="1:2" ht="15" x14ac:dyDescent="0.25">
      <c r="A594" s="152" t="s">
        <v>2636</v>
      </c>
      <c r="B594" t="str">
        <f ca="1">IF(INDIRECT("Personalkosten!J107")="","",INDIRECT("Personalkosten!J107"))</f>
        <v/>
      </c>
    </row>
    <row r="595" spans="1:2" ht="15" x14ac:dyDescent="0.25">
      <c r="A595" s="152" t="s">
        <v>2637</v>
      </c>
      <c r="B595" t="str">
        <f ca="1">IF(INDIRECT("Personalkosten!J108")="","",INDIRECT("Personalkosten!J108"))</f>
        <v/>
      </c>
    </row>
    <row r="596" spans="1:2" ht="15" x14ac:dyDescent="0.25">
      <c r="A596" s="152" t="s">
        <v>2638</v>
      </c>
      <c r="B596" t="str">
        <f ca="1">IF(INDIRECT("Personalkosten!J109")="","",INDIRECT("Personalkosten!J109"))</f>
        <v/>
      </c>
    </row>
    <row r="597" spans="1:2" ht="15" x14ac:dyDescent="0.25">
      <c r="A597" s="152" t="s">
        <v>2639</v>
      </c>
      <c r="B597" t="str">
        <f ca="1">IF(INDIRECT("Personalkosten!J110")="","",INDIRECT("Personalkosten!J110"))</f>
        <v/>
      </c>
    </row>
    <row r="598" spans="1:2" ht="15" x14ac:dyDescent="0.25">
      <c r="A598" s="152" t="s">
        <v>2640</v>
      </c>
      <c r="B598" t="str">
        <f ca="1">IF(INDIRECT("Personalkosten!J111")="","",INDIRECT("Personalkosten!J111"))</f>
        <v/>
      </c>
    </row>
    <row r="599" spans="1:2" ht="15" x14ac:dyDescent="0.25">
      <c r="A599" s="152" t="s">
        <v>2641</v>
      </c>
      <c r="B599" t="str">
        <f ca="1">IF(INDIRECT("Personalkosten!J112")="","",INDIRECT("Personalkosten!J112"))</f>
        <v/>
      </c>
    </row>
    <row r="600" spans="1:2" ht="15" x14ac:dyDescent="0.25">
      <c r="A600" s="152" t="s">
        <v>2642</v>
      </c>
      <c r="B600" t="str">
        <f ca="1">IF(INDIRECT("Personalkosten!J113")="","",INDIRECT("Personalkosten!J113"))</f>
        <v/>
      </c>
    </row>
    <row r="601" spans="1:2" ht="15" x14ac:dyDescent="0.25">
      <c r="A601" s="152" t="s">
        <v>2643</v>
      </c>
      <c r="B601" t="str">
        <f ca="1">IF(INDIRECT("Personalkosten!J114")="","",INDIRECT("Personalkosten!J114"))</f>
        <v/>
      </c>
    </row>
    <row r="602" spans="1:2" ht="15" x14ac:dyDescent="0.25">
      <c r="A602" s="152" t="s">
        <v>1628</v>
      </c>
      <c r="B602" t="str">
        <f ca="1">IF(INDIRECT("Personalkosten!K15")="","",INDIRECT("Personalkosten!K15"))</f>
        <v/>
      </c>
    </row>
    <row r="603" spans="1:2" ht="15" x14ac:dyDescent="0.25">
      <c r="A603" s="152" t="s">
        <v>1629</v>
      </c>
      <c r="B603" t="str">
        <f ca="1">IF(INDIRECT("Personalkosten!K16")="","",INDIRECT("Personalkosten!K16"))</f>
        <v/>
      </c>
    </row>
    <row r="604" spans="1:2" ht="15" x14ac:dyDescent="0.25">
      <c r="A604" s="152" t="s">
        <v>1630</v>
      </c>
      <c r="B604" t="str">
        <f ca="1">IF(INDIRECT("Personalkosten!K17")="","",INDIRECT("Personalkosten!K17"))</f>
        <v/>
      </c>
    </row>
    <row r="605" spans="1:2" ht="15" x14ac:dyDescent="0.25">
      <c r="A605" s="152" t="s">
        <v>1631</v>
      </c>
      <c r="B605" t="str">
        <f ca="1">IF(INDIRECT("Personalkosten!K18")="","",INDIRECT("Personalkosten!K18"))</f>
        <v/>
      </c>
    </row>
    <row r="606" spans="1:2" ht="15" x14ac:dyDescent="0.25">
      <c r="A606" s="152" t="s">
        <v>1632</v>
      </c>
      <c r="B606" t="str">
        <f ca="1">IF(INDIRECT("Personalkosten!K19")="","",INDIRECT("Personalkosten!K19"))</f>
        <v/>
      </c>
    </row>
    <row r="607" spans="1:2" ht="15" x14ac:dyDescent="0.25">
      <c r="A607" s="152" t="s">
        <v>1633</v>
      </c>
      <c r="B607" t="str">
        <f ca="1">IF(INDIRECT("Personalkosten!K20")="","",INDIRECT("Personalkosten!K20"))</f>
        <v/>
      </c>
    </row>
    <row r="608" spans="1:2" ht="15" x14ac:dyDescent="0.25">
      <c r="A608" s="152" t="s">
        <v>1634</v>
      </c>
      <c r="B608" t="str">
        <f ca="1">IF(INDIRECT("Personalkosten!K21")="","",INDIRECT("Personalkosten!K21"))</f>
        <v/>
      </c>
    </row>
    <row r="609" spans="1:2" ht="15" x14ac:dyDescent="0.25">
      <c r="A609" s="152" t="s">
        <v>1635</v>
      </c>
      <c r="B609" t="str">
        <f ca="1">IF(INDIRECT("Personalkosten!K22")="","",INDIRECT("Personalkosten!K22"))</f>
        <v/>
      </c>
    </row>
    <row r="610" spans="1:2" ht="15" x14ac:dyDescent="0.25">
      <c r="A610" s="152" t="s">
        <v>1636</v>
      </c>
      <c r="B610" t="str">
        <f ca="1">IF(INDIRECT("Personalkosten!K23")="","",INDIRECT("Personalkosten!K23"))</f>
        <v/>
      </c>
    </row>
    <row r="611" spans="1:2" ht="15" x14ac:dyDescent="0.25">
      <c r="A611" s="152" t="s">
        <v>1637</v>
      </c>
      <c r="B611" t="str">
        <f ca="1">IF(INDIRECT("Personalkosten!K24")="","",INDIRECT("Personalkosten!K24"))</f>
        <v/>
      </c>
    </row>
    <row r="612" spans="1:2" ht="15" x14ac:dyDescent="0.25">
      <c r="A612" s="152" t="s">
        <v>1638</v>
      </c>
      <c r="B612" t="str">
        <f ca="1">IF(INDIRECT("Personalkosten!K25")="","",INDIRECT("Personalkosten!K25"))</f>
        <v/>
      </c>
    </row>
    <row r="613" spans="1:2" ht="15" x14ac:dyDescent="0.25">
      <c r="A613" s="152" t="s">
        <v>1639</v>
      </c>
      <c r="B613" t="str">
        <f ca="1">IF(INDIRECT("Personalkosten!K26")="","",INDIRECT("Personalkosten!K26"))</f>
        <v/>
      </c>
    </row>
    <row r="614" spans="1:2" ht="15" x14ac:dyDescent="0.25">
      <c r="A614" s="152" t="s">
        <v>1640</v>
      </c>
      <c r="B614" t="str">
        <f ca="1">IF(INDIRECT("Personalkosten!K27")="","",INDIRECT("Personalkosten!K27"))</f>
        <v/>
      </c>
    </row>
    <row r="615" spans="1:2" ht="15" x14ac:dyDescent="0.25">
      <c r="A615" s="152" t="s">
        <v>1641</v>
      </c>
      <c r="B615" t="str">
        <f ca="1">IF(INDIRECT("Personalkosten!K28")="","",INDIRECT("Personalkosten!K28"))</f>
        <v/>
      </c>
    </row>
    <row r="616" spans="1:2" ht="15" x14ac:dyDescent="0.25">
      <c r="A616" s="152" t="s">
        <v>1642</v>
      </c>
      <c r="B616" t="str">
        <f ca="1">IF(INDIRECT("Personalkosten!K29")="","",INDIRECT("Personalkosten!K29"))</f>
        <v/>
      </c>
    </row>
    <row r="617" spans="1:2" ht="15" x14ac:dyDescent="0.25">
      <c r="A617" s="152" t="s">
        <v>1643</v>
      </c>
      <c r="B617" t="str">
        <f ca="1">IF(INDIRECT("Personalkosten!K30")="","",INDIRECT("Personalkosten!K30"))</f>
        <v/>
      </c>
    </row>
    <row r="618" spans="1:2" ht="15" x14ac:dyDescent="0.25">
      <c r="A618" s="152" t="s">
        <v>1644</v>
      </c>
      <c r="B618" t="str">
        <f ca="1">IF(INDIRECT("Personalkosten!K31")="","",INDIRECT("Personalkosten!K31"))</f>
        <v/>
      </c>
    </row>
    <row r="619" spans="1:2" ht="15" x14ac:dyDescent="0.25">
      <c r="A619" s="152" t="s">
        <v>1645</v>
      </c>
      <c r="B619" t="str">
        <f ca="1">IF(INDIRECT("Personalkosten!K32")="","",INDIRECT("Personalkosten!K32"))</f>
        <v/>
      </c>
    </row>
    <row r="620" spans="1:2" ht="15" x14ac:dyDescent="0.25">
      <c r="A620" s="152" t="s">
        <v>1646</v>
      </c>
      <c r="B620" t="str">
        <f ca="1">IF(INDIRECT("Personalkosten!K33")="","",INDIRECT("Personalkosten!K33"))</f>
        <v/>
      </c>
    </row>
    <row r="621" spans="1:2" ht="15" x14ac:dyDescent="0.25">
      <c r="A621" s="152" t="s">
        <v>1647</v>
      </c>
      <c r="B621" t="str">
        <f ca="1">IF(INDIRECT("Personalkosten!K34")="","",INDIRECT("Personalkosten!K34"))</f>
        <v/>
      </c>
    </row>
    <row r="622" spans="1:2" ht="15" x14ac:dyDescent="0.25">
      <c r="A622" s="152" t="s">
        <v>1648</v>
      </c>
      <c r="B622" t="str">
        <f ca="1">IF(INDIRECT("Personalkosten!K35")="","",INDIRECT("Personalkosten!K35"))</f>
        <v/>
      </c>
    </row>
    <row r="623" spans="1:2" ht="15" x14ac:dyDescent="0.25">
      <c r="A623" s="152" t="s">
        <v>1649</v>
      </c>
      <c r="B623" t="str">
        <f ca="1">IF(INDIRECT("Personalkosten!K36")="","",INDIRECT("Personalkosten!K36"))</f>
        <v/>
      </c>
    </row>
    <row r="624" spans="1:2" ht="15" x14ac:dyDescent="0.25">
      <c r="A624" s="152" t="s">
        <v>1650</v>
      </c>
      <c r="B624" t="str">
        <f ca="1">IF(INDIRECT("Personalkosten!K37")="","",INDIRECT("Personalkosten!K37"))</f>
        <v/>
      </c>
    </row>
    <row r="625" spans="1:2" ht="15" x14ac:dyDescent="0.25">
      <c r="A625" s="152" t="s">
        <v>1651</v>
      </c>
      <c r="B625" t="str">
        <f ca="1">IF(INDIRECT("Personalkosten!K38")="","",INDIRECT("Personalkosten!K38"))</f>
        <v/>
      </c>
    </row>
    <row r="626" spans="1:2" ht="15" x14ac:dyDescent="0.25">
      <c r="A626" s="152" t="s">
        <v>1652</v>
      </c>
      <c r="B626" t="str">
        <f ca="1">IF(INDIRECT("Personalkosten!K39")="","",INDIRECT("Personalkosten!K39"))</f>
        <v/>
      </c>
    </row>
    <row r="627" spans="1:2" ht="15" x14ac:dyDescent="0.25">
      <c r="A627" s="152" t="s">
        <v>1653</v>
      </c>
      <c r="B627" t="str">
        <f ca="1">IF(INDIRECT("Personalkosten!K40")="","",INDIRECT("Personalkosten!K40"))</f>
        <v/>
      </c>
    </row>
    <row r="628" spans="1:2" ht="15" x14ac:dyDescent="0.25">
      <c r="A628" s="152" t="s">
        <v>1654</v>
      </c>
      <c r="B628" t="str">
        <f ca="1">IF(INDIRECT("Personalkosten!K41")="","",INDIRECT("Personalkosten!K41"))</f>
        <v/>
      </c>
    </row>
    <row r="629" spans="1:2" ht="15" x14ac:dyDescent="0.25">
      <c r="A629" s="152" t="s">
        <v>1655</v>
      </c>
      <c r="B629" t="str">
        <f ca="1">IF(INDIRECT("Personalkosten!K42")="","",INDIRECT("Personalkosten!K42"))</f>
        <v/>
      </c>
    </row>
    <row r="630" spans="1:2" ht="15" x14ac:dyDescent="0.25">
      <c r="A630" s="152" t="s">
        <v>1656</v>
      </c>
      <c r="B630" t="str">
        <f ca="1">IF(INDIRECT("Personalkosten!K43")="","",INDIRECT("Personalkosten!K43"))</f>
        <v/>
      </c>
    </row>
    <row r="631" spans="1:2" ht="15" x14ac:dyDescent="0.25">
      <c r="A631" s="152" t="s">
        <v>1657</v>
      </c>
      <c r="B631" t="str">
        <f ca="1">IF(INDIRECT("Personalkosten!K44")="","",INDIRECT("Personalkosten!K44"))</f>
        <v/>
      </c>
    </row>
    <row r="632" spans="1:2" ht="15" x14ac:dyDescent="0.25">
      <c r="A632" s="152" t="s">
        <v>1658</v>
      </c>
      <c r="B632" t="str">
        <f ca="1">IF(INDIRECT("Personalkosten!K45")="","",INDIRECT("Personalkosten!K45"))</f>
        <v/>
      </c>
    </row>
    <row r="633" spans="1:2" ht="15" x14ac:dyDescent="0.25">
      <c r="A633" s="152" t="s">
        <v>1659</v>
      </c>
      <c r="B633" t="str">
        <f ca="1">IF(INDIRECT("Personalkosten!K46")="","",INDIRECT("Personalkosten!K46"))</f>
        <v/>
      </c>
    </row>
    <row r="634" spans="1:2" ht="15" x14ac:dyDescent="0.25">
      <c r="A634" s="152" t="s">
        <v>1660</v>
      </c>
      <c r="B634" t="str">
        <f ca="1">IF(INDIRECT("Personalkosten!K47")="","",INDIRECT("Personalkosten!K47"))</f>
        <v/>
      </c>
    </row>
    <row r="635" spans="1:2" ht="15" x14ac:dyDescent="0.25">
      <c r="A635" s="152" t="s">
        <v>1661</v>
      </c>
      <c r="B635" t="str">
        <f ca="1">IF(INDIRECT("Personalkosten!K48")="","",INDIRECT("Personalkosten!K48"))</f>
        <v/>
      </c>
    </row>
    <row r="636" spans="1:2" ht="15" x14ac:dyDescent="0.25">
      <c r="A636" s="152" t="s">
        <v>2644</v>
      </c>
      <c r="B636" t="str">
        <f ca="1">IF(INDIRECT("Personalkosten!K49")="","",INDIRECT("Personalkosten!K49"))</f>
        <v/>
      </c>
    </row>
    <row r="637" spans="1:2" ht="15" x14ac:dyDescent="0.25">
      <c r="A637" s="152" t="s">
        <v>2645</v>
      </c>
      <c r="B637" t="str">
        <f ca="1">IF(INDIRECT("Personalkosten!K50")="","",INDIRECT("Personalkosten!K50"))</f>
        <v/>
      </c>
    </row>
    <row r="638" spans="1:2" ht="15" x14ac:dyDescent="0.25">
      <c r="A638" s="152" t="s">
        <v>2646</v>
      </c>
      <c r="B638" t="str">
        <f ca="1">IF(INDIRECT("Personalkosten!K51")="","",INDIRECT("Personalkosten!K51"))</f>
        <v/>
      </c>
    </row>
    <row r="639" spans="1:2" ht="15" x14ac:dyDescent="0.25">
      <c r="A639" s="152" t="s">
        <v>2647</v>
      </c>
      <c r="B639" t="str">
        <f ca="1">IF(INDIRECT("Personalkosten!K52")="","",INDIRECT("Personalkosten!K52"))</f>
        <v/>
      </c>
    </row>
    <row r="640" spans="1:2" ht="15" x14ac:dyDescent="0.25">
      <c r="A640" s="152" t="s">
        <v>2648</v>
      </c>
      <c r="B640" t="str">
        <f ca="1">IF(INDIRECT("Personalkosten!K53")="","",INDIRECT("Personalkosten!K53"))</f>
        <v/>
      </c>
    </row>
    <row r="641" spans="1:2" ht="15" x14ac:dyDescent="0.25">
      <c r="A641" s="152" t="s">
        <v>2649</v>
      </c>
      <c r="B641" t="str">
        <f ca="1">IF(INDIRECT("Personalkosten!K54")="","",INDIRECT("Personalkosten!K54"))</f>
        <v/>
      </c>
    </row>
    <row r="642" spans="1:2" ht="15" x14ac:dyDescent="0.25">
      <c r="A642" s="152" t="s">
        <v>2650</v>
      </c>
      <c r="B642" t="str">
        <f ca="1">IF(INDIRECT("Personalkosten!K55")="","",INDIRECT("Personalkosten!K55"))</f>
        <v/>
      </c>
    </row>
    <row r="643" spans="1:2" ht="15" x14ac:dyDescent="0.25">
      <c r="A643" s="152" t="s">
        <v>2651</v>
      </c>
      <c r="B643" t="str">
        <f ca="1">IF(INDIRECT("Personalkosten!K56")="","",INDIRECT("Personalkosten!K56"))</f>
        <v/>
      </c>
    </row>
    <row r="644" spans="1:2" ht="15" x14ac:dyDescent="0.25">
      <c r="A644" s="152" t="s">
        <v>2652</v>
      </c>
      <c r="B644" t="str">
        <f ca="1">IF(INDIRECT("Personalkosten!K57")="","",INDIRECT("Personalkosten!K57"))</f>
        <v/>
      </c>
    </row>
    <row r="645" spans="1:2" ht="15" x14ac:dyDescent="0.25">
      <c r="A645" s="152" t="s">
        <v>2653</v>
      </c>
      <c r="B645" t="str">
        <f ca="1">IF(INDIRECT("Personalkosten!K58")="","",INDIRECT("Personalkosten!K58"))</f>
        <v/>
      </c>
    </row>
    <row r="646" spans="1:2" ht="15" x14ac:dyDescent="0.25">
      <c r="A646" s="152" t="s">
        <v>2654</v>
      </c>
      <c r="B646" t="str">
        <f ca="1">IF(INDIRECT("Personalkosten!K59")="","",INDIRECT("Personalkosten!K59"))</f>
        <v/>
      </c>
    </row>
    <row r="647" spans="1:2" ht="15" x14ac:dyDescent="0.25">
      <c r="A647" s="152" t="s">
        <v>2655</v>
      </c>
      <c r="B647" t="str">
        <f ca="1">IF(INDIRECT("Personalkosten!K60")="","",INDIRECT("Personalkosten!K60"))</f>
        <v/>
      </c>
    </row>
    <row r="648" spans="1:2" ht="15" x14ac:dyDescent="0.25">
      <c r="A648" s="152" t="s">
        <v>2656</v>
      </c>
      <c r="B648" t="str">
        <f ca="1">IF(INDIRECT("Personalkosten!K61")="","",INDIRECT("Personalkosten!K61"))</f>
        <v/>
      </c>
    </row>
    <row r="649" spans="1:2" ht="15" x14ac:dyDescent="0.25">
      <c r="A649" s="152" t="s">
        <v>2657</v>
      </c>
      <c r="B649" t="str">
        <f ca="1">IF(INDIRECT("Personalkosten!K62")="","",INDIRECT("Personalkosten!K62"))</f>
        <v/>
      </c>
    </row>
    <row r="650" spans="1:2" ht="15" x14ac:dyDescent="0.25">
      <c r="A650" s="152" t="s">
        <v>2658</v>
      </c>
      <c r="B650" t="str">
        <f ca="1">IF(INDIRECT("Personalkosten!K63")="","",INDIRECT("Personalkosten!K63"))</f>
        <v/>
      </c>
    </row>
    <row r="651" spans="1:2" ht="15" x14ac:dyDescent="0.25">
      <c r="A651" s="152" t="s">
        <v>2659</v>
      </c>
      <c r="B651" t="str">
        <f ca="1">IF(INDIRECT("Personalkosten!K64")="","",INDIRECT("Personalkosten!K64"))</f>
        <v/>
      </c>
    </row>
    <row r="652" spans="1:2" ht="15" x14ac:dyDescent="0.25">
      <c r="A652" s="152" t="s">
        <v>2660</v>
      </c>
      <c r="B652" t="str">
        <f ca="1">IF(INDIRECT("Personalkosten!K65")="","",INDIRECT("Personalkosten!K65"))</f>
        <v/>
      </c>
    </row>
    <row r="653" spans="1:2" ht="15" x14ac:dyDescent="0.25">
      <c r="A653" s="152" t="s">
        <v>2661</v>
      </c>
      <c r="B653" t="str">
        <f ca="1">IF(INDIRECT("Personalkosten!K66")="","",INDIRECT("Personalkosten!K66"))</f>
        <v/>
      </c>
    </row>
    <row r="654" spans="1:2" ht="15" x14ac:dyDescent="0.25">
      <c r="A654" s="152" t="s">
        <v>2662</v>
      </c>
      <c r="B654" t="str">
        <f ca="1">IF(INDIRECT("Personalkosten!K67")="","",INDIRECT("Personalkosten!K67"))</f>
        <v/>
      </c>
    </row>
    <row r="655" spans="1:2" ht="15" x14ac:dyDescent="0.25">
      <c r="A655" s="152" t="s">
        <v>2663</v>
      </c>
      <c r="B655" t="str">
        <f ca="1">IF(INDIRECT("Personalkosten!K68")="","",INDIRECT("Personalkosten!K68"))</f>
        <v/>
      </c>
    </row>
    <row r="656" spans="1:2" ht="15" x14ac:dyDescent="0.25">
      <c r="A656" s="152" t="s">
        <v>2664</v>
      </c>
      <c r="B656" t="str">
        <f ca="1">IF(INDIRECT("Personalkosten!K69")="","",INDIRECT("Personalkosten!K69"))</f>
        <v/>
      </c>
    </row>
    <row r="657" spans="1:2" ht="15" x14ac:dyDescent="0.25">
      <c r="A657" s="152" t="s">
        <v>2665</v>
      </c>
      <c r="B657" t="str">
        <f ca="1">IF(INDIRECT("Personalkosten!K70")="","",INDIRECT("Personalkosten!K70"))</f>
        <v/>
      </c>
    </row>
    <row r="658" spans="1:2" ht="15" x14ac:dyDescent="0.25">
      <c r="A658" s="152" t="s">
        <v>2666</v>
      </c>
      <c r="B658" t="str">
        <f ca="1">IF(INDIRECT("Personalkosten!K71")="","",INDIRECT("Personalkosten!K71"))</f>
        <v/>
      </c>
    </row>
    <row r="659" spans="1:2" ht="15" x14ac:dyDescent="0.25">
      <c r="A659" s="152" t="s">
        <v>2667</v>
      </c>
      <c r="B659" t="str">
        <f ca="1">IF(INDIRECT("Personalkosten!K72")="","",INDIRECT("Personalkosten!K72"))</f>
        <v/>
      </c>
    </row>
    <row r="660" spans="1:2" ht="15" x14ac:dyDescent="0.25">
      <c r="A660" s="152" t="s">
        <v>2668</v>
      </c>
      <c r="B660" t="str">
        <f ca="1">IF(INDIRECT("Personalkosten!K73")="","",INDIRECT("Personalkosten!K73"))</f>
        <v/>
      </c>
    </row>
    <row r="661" spans="1:2" ht="15" x14ac:dyDescent="0.25">
      <c r="A661" s="152" t="s">
        <v>2669</v>
      </c>
      <c r="B661" t="str">
        <f ca="1">IF(INDIRECT("Personalkosten!K74")="","",INDIRECT("Personalkosten!K74"))</f>
        <v/>
      </c>
    </row>
    <row r="662" spans="1:2" ht="15" x14ac:dyDescent="0.25">
      <c r="A662" s="152" t="s">
        <v>2670</v>
      </c>
      <c r="B662" t="str">
        <f ca="1">IF(INDIRECT("Personalkosten!K75")="","",INDIRECT("Personalkosten!K75"))</f>
        <v/>
      </c>
    </row>
    <row r="663" spans="1:2" ht="15" x14ac:dyDescent="0.25">
      <c r="A663" s="152" t="s">
        <v>2671</v>
      </c>
      <c r="B663" t="str">
        <f ca="1">IF(INDIRECT("Personalkosten!K76")="","",INDIRECT("Personalkosten!K76"))</f>
        <v/>
      </c>
    </row>
    <row r="664" spans="1:2" ht="15" x14ac:dyDescent="0.25">
      <c r="A664" s="152" t="s">
        <v>2672</v>
      </c>
      <c r="B664" t="str">
        <f ca="1">IF(INDIRECT("Personalkosten!K77")="","",INDIRECT("Personalkosten!K77"))</f>
        <v/>
      </c>
    </row>
    <row r="665" spans="1:2" ht="15" x14ac:dyDescent="0.25">
      <c r="A665" s="152" t="s">
        <v>2673</v>
      </c>
      <c r="B665" t="str">
        <f ca="1">IF(INDIRECT("Personalkosten!K78")="","",INDIRECT("Personalkosten!K78"))</f>
        <v/>
      </c>
    </row>
    <row r="666" spans="1:2" ht="15" x14ac:dyDescent="0.25">
      <c r="A666" s="152" t="s">
        <v>2674</v>
      </c>
      <c r="B666" t="str">
        <f ca="1">IF(INDIRECT("Personalkosten!K79")="","",INDIRECT("Personalkosten!K79"))</f>
        <v/>
      </c>
    </row>
    <row r="667" spans="1:2" ht="15" x14ac:dyDescent="0.25">
      <c r="A667" s="152" t="s">
        <v>2675</v>
      </c>
      <c r="B667" t="str">
        <f ca="1">IF(INDIRECT("Personalkosten!K80")="","",INDIRECT("Personalkosten!K80"))</f>
        <v/>
      </c>
    </row>
    <row r="668" spans="1:2" ht="15" x14ac:dyDescent="0.25">
      <c r="A668" s="152" t="s">
        <v>2676</v>
      </c>
      <c r="B668" t="str">
        <f ca="1">IF(INDIRECT("Personalkosten!K81")="","",INDIRECT("Personalkosten!K81"))</f>
        <v/>
      </c>
    </row>
    <row r="669" spans="1:2" ht="15" x14ac:dyDescent="0.25">
      <c r="A669" s="152" t="s">
        <v>2677</v>
      </c>
      <c r="B669" t="str">
        <f ca="1">IF(INDIRECT("Personalkosten!K82")="","",INDIRECT("Personalkosten!K82"))</f>
        <v/>
      </c>
    </row>
    <row r="670" spans="1:2" ht="15" x14ac:dyDescent="0.25">
      <c r="A670" s="152" t="s">
        <v>2678</v>
      </c>
      <c r="B670" t="str">
        <f ca="1">IF(INDIRECT("Personalkosten!K83")="","",INDIRECT("Personalkosten!K83"))</f>
        <v/>
      </c>
    </row>
    <row r="671" spans="1:2" ht="15" x14ac:dyDescent="0.25">
      <c r="A671" s="152" t="s">
        <v>2679</v>
      </c>
      <c r="B671" t="str">
        <f ca="1">IF(INDIRECT("Personalkosten!K84")="","",INDIRECT("Personalkosten!K84"))</f>
        <v/>
      </c>
    </row>
    <row r="672" spans="1:2" ht="15" x14ac:dyDescent="0.25">
      <c r="A672" s="152" t="s">
        <v>2680</v>
      </c>
      <c r="B672" t="str">
        <f ca="1">IF(INDIRECT("Personalkosten!K85")="","",INDIRECT("Personalkosten!K85"))</f>
        <v/>
      </c>
    </row>
    <row r="673" spans="1:2" ht="15" x14ac:dyDescent="0.25">
      <c r="A673" s="152" t="s">
        <v>2681</v>
      </c>
      <c r="B673" t="str">
        <f ca="1">IF(INDIRECT("Personalkosten!K86")="","",INDIRECT("Personalkosten!K86"))</f>
        <v/>
      </c>
    </row>
    <row r="674" spans="1:2" ht="15" x14ac:dyDescent="0.25">
      <c r="A674" s="152" t="s">
        <v>2682</v>
      </c>
      <c r="B674" t="str">
        <f ca="1">IF(INDIRECT("Personalkosten!K87")="","",INDIRECT("Personalkosten!K87"))</f>
        <v/>
      </c>
    </row>
    <row r="675" spans="1:2" ht="15" x14ac:dyDescent="0.25">
      <c r="A675" s="152" t="s">
        <v>2683</v>
      </c>
      <c r="B675" t="str">
        <f ca="1">IF(INDIRECT("Personalkosten!K88")="","",INDIRECT("Personalkosten!K88"))</f>
        <v/>
      </c>
    </row>
    <row r="676" spans="1:2" ht="15" x14ac:dyDescent="0.25">
      <c r="A676" s="152" t="s">
        <v>2684</v>
      </c>
      <c r="B676" t="str">
        <f ca="1">IF(INDIRECT("Personalkosten!K89")="","",INDIRECT("Personalkosten!K89"))</f>
        <v/>
      </c>
    </row>
    <row r="677" spans="1:2" ht="15" x14ac:dyDescent="0.25">
      <c r="A677" s="152" t="s">
        <v>2685</v>
      </c>
      <c r="B677" t="str">
        <f ca="1">IF(INDIRECT("Personalkosten!K90")="","",INDIRECT("Personalkosten!K90"))</f>
        <v/>
      </c>
    </row>
    <row r="678" spans="1:2" ht="15" x14ac:dyDescent="0.25">
      <c r="A678" s="152" t="s">
        <v>2686</v>
      </c>
      <c r="B678" t="str">
        <f ca="1">IF(INDIRECT("Personalkosten!K91")="","",INDIRECT("Personalkosten!K91"))</f>
        <v/>
      </c>
    </row>
    <row r="679" spans="1:2" ht="15" x14ac:dyDescent="0.25">
      <c r="A679" s="152" t="s">
        <v>2687</v>
      </c>
      <c r="B679" t="str">
        <f ca="1">IF(INDIRECT("Personalkosten!K92")="","",INDIRECT("Personalkosten!K92"))</f>
        <v/>
      </c>
    </row>
    <row r="680" spans="1:2" ht="15" x14ac:dyDescent="0.25">
      <c r="A680" s="152" t="s">
        <v>2688</v>
      </c>
      <c r="B680" t="str">
        <f ca="1">IF(INDIRECT("Personalkosten!K93")="","",INDIRECT("Personalkosten!K93"))</f>
        <v/>
      </c>
    </row>
    <row r="681" spans="1:2" ht="15" x14ac:dyDescent="0.25">
      <c r="A681" s="152" t="s">
        <v>2689</v>
      </c>
      <c r="B681" t="str">
        <f ca="1">IF(INDIRECT("Personalkosten!K94")="","",INDIRECT("Personalkosten!K94"))</f>
        <v/>
      </c>
    </row>
    <row r="682" spans="1:2" ht="15" x14ac:dyDescent="0.25">
      <c r="A682" s="152" t="s">
        <v>2690</v>
      </c>
      <c r="B682" t="str">
        <f ca="1">IF(INDIRECT("Personalkosten!K95")="","",INDIRECT("Personalkosten!K95"))</f>
        <v/>
      </c>
    </row>
    <row r="683" spans="1:2" ht="15" x14ac:dyDescent="0.25">
      <c r="A683" s="152" t="s">
        <v>2691</v>
      </c>
      <c r="B683" t="str">
        <f ca="1">IF(INDIRECT("Personalkosten!K96")="","",INDIRECT("Personalkosten!K96"))</f>
        <v/>
      </c>
    </row>
    <row r="684" spans="1:2" ht="15" x14ac:dyDescent="0.25">
      <c r="A684" s="152" t="s">
        <v>2692</v>
      </c>
      <c r="B684" t="str">
        <f ca="1">IF(INDIRECT("Personalkosten!K97")="","",INDIRECT("Personalkosten!K97"))</f>
        <v/>
      </c>
    </row>
    <row r="685" spans="1:2" ht="15" x14ac:dyDescent="0.25">
      <c r="A685" s="152" t="s">
        <v>2693</v>
      </c>
      <c r="B685" t="str">
        <f ca="1">IF(INDIRECT("Personalkosten!K98")="","",INDIRECT("Personalkosten!K98"))</f>
        <v/>
      </c>
    </row>
    <row r="686" spans="1:2" ht="15" x14ac:dyDescent="0.25">
      <c r="A686" s="152" t="s">
        <v>2694</v>
      </c>
      <c r="B686" t="str">
        <f ca="1">IF(INDIRECT("Personalkosten!K99")="","",INDIRECT("Personalkosten!K99"))</f>
        <v/>
      </c>
    </row>
    <row r="687" spans="1:2" ht="15" x14ac:dyDescent="0.25">
      <c r="A687" s="152" t="s">
        <v>2695</v>
      </c>
      <c r="B687" t="str">
        <f ca="1">IF(INDIRECT("Personalkosten!K100")="","",INDIRECT("Personalkosten!K100"))</f>
        <v/>
      </c>
    </row>
    <row r="688" spans="1:2" ht="15" x14ac:dyDescent="0.25">
      <c r="A688" s="152" t="s">
        <v>2696</v>
      </c>
      <c r="B688" t="str">
        <f ca="1">IF(INDIRECT("Personalkosten!K101")="","",INDIRECT("Personalkosten!K101"))</f>
        <v/>
      </c>
    </row>
    <row r="689" spans="1:2" ht="15" x14ac:dyDescent="0.25">
      <c r="A689" s="152" t="s">
        <v>2697</v>
      </c>
      <c r="B689" t="str">
        <f ca="1">IF(INDIRECT("Personalkosten!K102")="","",INDIRECT("Personalkosten!K102"))</f>
        <v/>
      </c>
    </row>
    <row r="690" spans="1:2" ht="15" x14ac:dyDescent="0.25">
      <c r="A690" s="152" t="s">
        <v>2698</v>
      </c>
      <c r="B690" t="str">
        <f ca="1">IF(INDIRECT("Personalkosten!K103")="","",INDIRECT("Personalkosten!K103"))</f>
        <v/>
      </c>
    </row>
    <row r="691" spans="1:2" ht="15" x14ac:dyDescent="0.25">
      <c r="A691" s="152" t="s">
        <v>2699</v>
      </c>
      <c r="B691" t="str">
        <f ca="1">IF(INDIRECT("Personalkosten!K104")="","",INDIRECT("Personalkosten!K104"))</f>
        <v/>
      </c>
    </row>
    <row r="692" spans="1:2" ht="15" x14ac:dyDescent="0.25">
      <c r="A692" s="152" t="s">
        <v>2700</v>
      </c>
      <c r="B692" t="str">
        <f ca="1">IF(INDIRECT("Personalkosten!K105")="","",INDIRECT("Personalkosten!K105"))</f>
        <v/>
      </c>
    </row>
    <row r="693" spans="1:2" ht="15" x14ac:dyDescent="0.25">
      <c r="A693" s="152" t="s">
        <v>2701</v>
      </c>
      <c r="B693" t="str">
        <f ca="1">IF(INDIRECT("Personalkosten!K106")="","",INDIRECT("Personalkosten!K106"))</f>
        <v/>
      </c>
    </row>
    <row r="694" spans="1:2" ht="15" x14ac:dyDescent="0.25">
      <c r="A694" s="152" t="s">
        <v>2702</v>
      </c>
      <c r="B694" t="str">
        <f ca="1">IF(INDIRECT("Personalkosten!K107")="","",INDIRECT("Personalkosten!K107"))</f>
        <v/>
      </c>
    </row>
    <row r="695" spans="1:2" ht="15" x14ac:dyDescent="0.25">
      <c r="A695" s="152" t="s">
        <v>2703</v>
      </c>
      <c r="B695" t="str">
        <f ca="1">IF(INDIRECT("Personalkosten!K108")="","",INDIRECT("Personalkosten!K108"))</f>
        <v/>
      </c>
    </row>
    <row r="696" spans="1:2" ht="15" x14ac:dyDescent="0.25">
      <c r="A696" s="152" t="s">
        <v>2704</v>
      </c>
      <c r="B696" t="str">
        <f ca="1">IF(INDIRECT("Personalkosten!K109")="","",INDIRECT("Personalkosten!K109"))</f>
        <v/>
      </c>
    </row>
    <row r="697" spans="1:2" ht="15" x14ac:dyDescent="0.25">
      <c r="A697" s="152" t="s">
        <v>2705</v>
      </c>
      <c r="B697" t="str">
        <f ca="1">IF(INDIRECT("Personalkosten!K110")="","",INDIRECT("Personalkosten!K110"))</f>
        <v/>
      </c>
    </row>
    <row r="698" spans="1:2" ht="15" x14ac:dyDescent="0.25">
      <c r="A698" s="152" t="s">
        <v>2706</v>
      </c>
      <c r="B698" t="str">
        <f ca="1">IF(INDIRECT("Personalkosten!K111")="","",INDIRECT("Personalkosten!K111"))</f>
        <v/>
      </c>
    </row>
    <row r="699" spans="1:2" ht="15" x14ac:dyDescent="0.25">
      <c r="A699" s="152" t="s">
        <v>2707</v>
      </c>
      <c r="B699" t="str">
        <f ca="1">IF(INDIRECT("Personalkosten!K112")="","",INDIRECT("Personalkosten!K112"))</f>
        <v/>
      </c>
    </row>
    <row r="700" spans="1:2" ht="15" x14ac:dyDescent="0.25">
      <c r="A700" s="152" t="s">
        <v>2708</v>
      </c>
      <c r="B700" t="str">
        <f ca="1">IF(INDIRECT("Personalkosten!K113")="","",INDIRECT("Personalkosten!K113"))</f>
        <v/>
      </c>
    </row>
    <row r="701" spans="1:2" ht="15" x14ac:dyDescent="0.25">
      <c r="A701" s="152" t="s">
        <v>2709</v>
      </c>
      <c r="B701" t="str">
        <f ca="1">IF(INDIRECT("Personalkosten!K114")="","",INDIRECT("Personalkosten!K114"))</f>
        <v/>
      </c>
    </row>
    <row r="702" spans="1:2" ht="15" x14ac:dyDescent="0.25">
      <c r="A702" s="152" t="s">
        <v>1662</v>
      </c>
      <c r="B702" t="str">
        <f ca="1">IF(INDIRECT("Personalkosten!L15")="","",INDIRECT("Personalkosten!L15"))</f>
        <v/>
      </c>
    </row>
    <row r="703" spans="1:2" ht="15" x14ac:dyDescent="0.25">
      <c r="A703" s="152" t="s">
        <v>1663</v>
      </c>
      <c r="B703" t="str">
        <f ca="1">IF(INDIRECT("Personalkosten!L16")="","",INDIRECT("Personalkosten!L16"))</f>
        <v/>
      </c>
    </row>
    <row r="704" spans="1:2" ht="15" x14ac:dyDescent="0.25">
      <c r="A704" s="152" t="s">
        <v>1664</v>
      </c>
      <c r="B704" t="str">
        <f ca="1">IF(INDIRECT("Personalkosten!L17")="","",INDIRECT("Personalkosten!L17"))</f>
        <v/>
      </c>
    </row>
    <row r="705" spans="1:2" ht="15" x14ac:dyDescent="0.25">
      <c r="A705" s="152" t="s">
        <v>1665</v>
      </c>
      <c r="B705" t="str">
        <f ca="1">IF(INDIRECT("Personalkosten!L18")="","",INDIRECT("Personalkosten!L18"))</f>
        <v/>
      </c>
    </row>
    <row r="706" spans="1:2" ht="15" x14ac:dyDescent="0.25">
      <c r="A706" s="152" t="s">
        <v>1666</v>
      </c>
      <c r="B706" t="str">
        <f ca="1">IF(INDIRECT("Personalkosten!L19")="","",INDIRECT("Personalkosten!L19"))</f>
        <v/>
      </c>
    </row>
    <row r="707" spans="1:2" ht="15" x14ac:dyDescent="0.25">
      <c r="A707" s="152" t="s">
        <v>1667</v>
      </c>
      <c r="B707" t="str">
        <f ca="1">IF(INDIRECT("Personalkosten!L20")="","",INDIRECT("Personalkosten!L20"))</f>
        <v/>
      </c>
    </row>
    <row r="708" spans="1:2" ht="15" x14ac:dyDescent="0.25">
      <c r="A708" s="152" t="s">
        <v>1668</v>
      </c>
      <c r="B708" t="str">
        <f ca="1">IF(INDIRECT("Personalkosten!L21")="","",INDIRECT("Personalkosten!L21"))</f>
        <v/>
      </c>
    </row>
    <row r="709" spans="1:2" ht="15" x14ac:dyDescent="0.25">
      <c r="A709" s="152" t="s">
        <v>1669</v>
      </c>
      <c r="B709" t="str">
        <f ca="1">IF(INDIRECT("Personalkosten!L22")="","",INDIRECT("Personalkosten!L22"))</f>
        <v/>
      </c>
    </row>
    <row r="710" spans="1:2" ht="15" x14ac:dyDescent="0.25">
      <c r="A710" s="152" t="s">
        <v>1670</v>
      </c>
      <c r="B710" t="str">
        <f ca="1">IF(INDIRECT("Personalkosten!L23")="","",INDIRECT("Personalkosten!L23"))</f>
        <v/>
      </c>
    </row>
    <row r="711" spans="1:2" ht="15" x14ac:dyDescent="0.25">
      <c r="A711" s="152" t="s">
        <v>1671</v>
      </c>
      <c r="B711" t="str">
        <f ca="1">IF(INDIRECT("Personalkosten!L24")="","",INDIRECT("Personalkosten!L24"))</f>
        <v/>
      </c>
    </row>
    <row r="712" spans="1:2" ht="15" x14ac:dyDescent="0.25">
      <c r="A712" s="152" t="s">
        <v>1672</v>
      </c>
      <c r="B712" t="str">
        <f ca="1">IF(INDIRECT("Personalkosten!L25")="","",INDIRECT("Personalkosten!L25"))</f>
        <v/>
      </c>
    </row>
    <row r="713" spans="1:2" ht="15" x14ac:dyDescent="0.25">
      <c r="A713" s="152" t="s">
        <v>1673</v>
      </c>
      <c r="B713" t="str">
        <f ca="1">IF(INDIRECT("Personalkosten!L26")="","",INDIRECT("Personalkosten!L26"))</f>
        <v/>
      </c>
    </row>
    <row r="714" spans="1:2" ht="15" x14ac:dyDescent="0.25">
      <c r="A714" s="152" t="s">
        <v>1674</v>
      </c>
      <c r="B714" t="str">
        <f ca="1">IF(INDIRECT("Personalkosten!L27")="","",INDIRECT("Personalkosten!L27"))</f>
        <v/>
      </c>
    </row>
    <row r="715" spans="1:2" ht="15" x14ac:dyDescent="0.25">
      <c r="A715" s="152" t="s">
        <v>1675</v>
      </c>
      <c r="B715" t="str">
        <f ca="1">IF(INDIRECT("Personalkosten!L28")="","",INDIRECT("Personalkosten!L28"))</f>
        <v/>
      </c>
    </row>
    <row r="716" spans="1:2" ht="15" x14ac:dyDescent="0.25">
      <c r="A716" s="152" t="s">
        <v>1676</v>
      </c>
      <c r="B716" t="str">
        <f ca="1">IF(INDIRECT("Personalkosten!L29")="","",INDIRECT("Personalkosten!L29"))</f>
        <v/>
      </c>
    </row>
    <row r="717" spans="1:2" ht="15" x14ac:dyDescent="0.25">
      <c r="A717" s="152" t="s">
        <v>1677</v>
      </c>
      <c r="B717" t="str">
        <f ca="1">IF(INDIRECT("Personalkosten!L30")="","",INDIRECT("Personalkosten!L30"))</f>
        <v/>
      </c>
    </row>
    <row r="718" spans="1:2" ht="15" x14ac:dyDescent="0.25">
      <c r="A718" s="152" t="s">
        <v>1678</v>
      </c>
      <c r="B718" t="str">
        <f ca="1">IF(INDIRECT("Personalkosten!L31")="","",INDIRECT("Personalkosten!L31"))</f>
        <v/>
      </c>
    </row>
    <row r="719" spans="1:2" ht="15" x14ac:dyDescent="0.25">
      <c r="A719" s="152" t="s">
        <v>1679</v>
      </c>
      <c r="B719" t="str">
        <f ca="1">IF(INDIRECT("Personalkosten!L32")="","",INDIRECT("Personalkosten!L32"))</f>
        <v/>
      </c>
    </row>
    <row r="720" spans="1:2" ht="15" x14ac:dyDescent="0.25">
      <c r="A720" s="152" t="s">
        <v>1680</v>
      </c>
      <c r="B720" t="str">
        <f ca="1">IF(INDIRECT("Personalkosten!L33")="","",INDIRECT("Personalkosten!L33"))</f>
        <v/>
      </c>
    </row>
    <row r="721" spans="1:2" ht="15" x14ac:dyDescent="0.25">
      <c r="A721" s="152" t="s">
        <v>1681</v>
      </c>
      <c r="B721" t="str">
        <f ca="1">IF(INDIRECT("Personalkosten!L34")="","",INDIRECT("Personalkosten!L34"))</f>
        <v/>
      </c>
    </row>
    <row r="722" spans="1:2" ht="15" x14ac:dyDescent="0.25">
      <c r="A722" s="152" t="s">
        <v>1682</v>
      </c>
      <c r="B722" t="str">
        <f ca="1">IF(INDIRECT("Personalkosten!L35")="","",INDIRECT("Personalkosten!L35"))</f>
        <v/>
      </c>
    </row>
    <row r="723" spans="1:2" ht="15" x14ac:dyDescent="0.25">
      <c r="A723" s="152" t="s">
        <v>1683</v>
      </c>
      <c r="B723" t="str">
        <f ca="1">IF(INDIRECT("Personalkosten!L36")="","",INDIRECT("Personalkosten!L36"))</f>
        <v/>
      </c>
    </row>
    <row r="724" spans="1:2" ht="15" x14ac:dyDescent="0.25">
      <c r="A724" s="152" t="s">
        <v>1684</v>
      </c>
      <c r="B724" t="str">
        <f ca="1">IF(INDIRECT("Personalkosten!L37")="","",INDIRECT("Personalkosten!L37"))</f>
        <v/>
      </c>
    </row>
    <row r="725" spans="1:2" ht="15" x14ac:dyDescent="0.25">
      <c r="A725" s="152" t="s">
        <v>1685</v>
      </c>
      <c r="B725" t="str">
        <f ca="1">IF(INDIRECT("Personalkosten!L38")="","",INDIRECT("Personalkosten!L38"))</f>
        <v/>
      </c>
    </row>
    <row r="726" spans="1:2" ht="15" x14ac:dyDescent="0.25">
      <c r="A726" s="152" t="s">
        <v>1686</v>
      </c>
      <c r="B726" t="str">
        <f ca="1">IF(INDIRECT("Personalkosten!L39")="","",INDIRECT("Personalkosten!L39"))</f>
        <v/>
      </c>
    </row>
    <row r="727" spans="1:2" ht="15" x14ac:dyDescent="0.25">
      <c r="A727" s="152" t="s">
        <v>1687</v>
      </c>
      <c r="B727" t="str">
        <f ca="1">IF(INDIRECT("Personalkosten!L40")="","",INDIRECT("Personalkosten!L40"))</f>
        <v/>
      </c>
    </row>
    <row r="728" spans="1:2" ht="15" x14ac:dyDescent="0.25">
      <c r="A728" s="152" t="s">
        <v>1688</v>
      </c>
      <c r="B728" t="str">
        <f ca="1">IF(INDIRECT("Personalkosten!L41")="","",INDIRECT("Personalkosten!L41"))</f>
        <v/>
      </c>
    </row>
    <row r="729" spans="1:2" ht="15" x14ac:dyDescent="0.25">
      <c r="A729" s="152" t="s">
        <v>1689</v>
      </c>
      <c r="B729" t="str">
        <f ca="1">IF(INDIRECT("Personalkosten!L42")="","",INDIRECT("Personalkosten!L42"))</f>
        <v/>
      </c>
    </row>
    <row r="730" spans="1:2" ht="15" x14ac:dyDescent="0.25">
      <c r="A730" s="152" t="s">
        <v>1690</v>
      </c>
      <c r="B730" t="str">
        <f ca="1">IF(INDIRECT("Personalkosten!L43")="","",INDIRECT("Personalkosten!L43"))</f>
        <v/>
      </c>
    </row>
    <row r="731" spans="1:2" ht="15" x14ac:dyDescent="0.25">
      <c r="A731" s="152" t="s">
        <v>1691</v>
      </c>
      <c r="B731" t="str">
        <f ca="1">IF(INDIRECT("Personalkosten!L44")="","",INDIRECT("Personalkosten!L44"))</f>
        <v/>
      </c>
    </row>
    <row r="732" spans="1:2" ht="15" x14ac:dyDescent="0.25">
      <c r="A732" s="152" t="s">
        <v>1692</v>
      </c>
      <c r="B732" t="str">
        <f ca="1">IF(INDIRECT("Personalkosten!L45")="","",INDIRECT("Personalkosten!L45"))</f>
        <v/>
      </c>
    </row>
    <row r="733" spans="1:2" ht="15" x14ac:dyDescent="0.25">
      <c r="A733" s="152" t="s">
        <v>1693</v>
      </c>
      <c r="B733" t="str">
        <f ca="1">IF(INDIRECT("Personalkosten!L46")="","",INDIRECT("Personalkosten!L46"))</f>
        <v/>
      </c>
    </row>
    <row r="734" spans="1:2" ht="15" x14ac:dyDescent="0.25">
      <c r="A734" s="152" t="s">
        <v>1694</v>
      </c>
      <c r="B734" t="str">
        <f ca="1">IF(INDIRECT("Personalkosten!L47")="","",INDIRECT("Personalkosten!L47"))</f>
        <v/>
      </c>
    </row>
    <row r="735" spans="1:2" ht="15" x14ac:dyDescent="0.25">
      <c r="A735" s="152" t="s">
        <v>1695</v>
      </c>
      <c r="B735" t="str">
        <f ca="1">IF(INDIRECT("Personalkosten!L48")="","",INDIRECT("Personalkosten!L48"))</f>
        <v/>
      </c>
    </row>
    <row r="736" spans="1:2" ht="15" x14ac:dyDescent="0.25">
      <c r="A736" s="152" t="s">
        <v>2710</v>
      </c>
      <c r="B736" t="str">
        <f ca="1">IF(INDIRECT("Personalkosten!L49")="","",INDIRECT("Personalkosten!L49"))</f>
        <v/>
      </c>
    </row>
    <row r="737" spans="1:2" ht="15" x14ac:dyDescent="0.25">
      <c r="A737" s="152" t="s">
        <v>2711</v>
      </c>
      <c r="B737" t="str">
        <f ca="1">IF(INDIRECT("Personalkosten!L50")="","",INDIRECT("Personalkosten!L50"))</f>
        <v/>
      </c>
    </row>
    <row r="738" spans="1:2" ht="15" x14ac:dyDescent="0.25">
      <c r="A738" s="152" t="s">
        <v>2712</v>
      </c>
      <c r="B738" t="str">
        <f ca="1">IF(INDIRECT("Personalkosten!L51")="","",INDIRECT("Personalkosten!L51"))</f>
        <v/>
      </c>
    </row>
    <row r="739" spans="1:2" ht="15" x14ac:dyDescent="0.25">
      <c r="A739" s="152" t="s">
        <v>2713</v>
      </c>
      <c r="B739" t="str">
        <f ca="1">IF(INDIRECT("Personalkosten!L52")="","",INDIRECT("Personalkosten!L52"))</f>
        <v/>
      </c>
    </row>
    <row r="740" spans="1:2" ht="15" x14ac:dyDescent="0.25">
      <c r="A740" s="152" t="s">
        <v>2714</v>
      </c>
      <c r="B740" t="str">
        <f ca="1">IF(INDIRECT("Personalkosten!L53")="","",INDIRECT("Personalkosten!L53"))</f>
        <v/>
      </c>
    </row>
    <row r="741" spans="1:2" ht="15" x14ac:dyDescent="0.25">
      <c r="A741" s="152" t="s">
        <v>2715</v>
      </c>
      <c r="B741" t="str">
        <f ca="1">IF(INDIRECT("Personalkosten!L54")="","",INDIRECT("Personalkosten!L54"))</f>
        <v/>
      </c>
    </row>
    <row r="742" spans="1:2" ht="15" x14ac:dyDescent="0.25">
      <c r="A742" s="152" t="s">
        <v>2716</v>
      </c>
      <c r="B742" t="str">
        <f ca="1">IF(INDIRECT("Personalkosten!L55")="","",INDIRECT("Personalkosten!L55"))</f>
        <v/>
      </c>
    </row>
    <row r="743" spans="1:2" ht="15" x14ac:dyDescent="0.25">
      <c r="A743" s="152" t="s">
        <v>2717</v>
      </c>
      <c r="B743" t="str">
        <f ca="1">IF(INDIRECT("Personalkosten!L56")="","",INDIRECT("Personalkosten!L56"))</f>
        <v/>
      </c>
    </row>
    <row r="744" spans="1:2" ht="15" x14ac:dyDescent="0.25">
      <c r="A744" s="152" t="s">
        <v>2718</v>
      </c>
      <c r="B744" t="str">
        <f ca="1">IF(INDIRECT("Personalkosten!L57")="","",INDIRECT("Personalkosten!L57"))</f>
        <v/>
      </c>
    </row>
    <row r="745" spans="1:2" ht="15" x14ac:dyDescent="0.25">
      <c r="A745" s="152" t="s">
        <v>2719</v>
      </c>
      <c r="B745" t="str">
        <f ca="1">IF(INDIRECT("Personalkosten!L58")="","",INDIRECT("Personalkosten!L58"))</f>
        <v/>
      </c>
    </row>
    <row r="746" spans="1:2" ht="15" x14ac:dyDescent="0.25">
      <c r="A746" s="152" t="s">
        <v>2720</v>
      </c>
      <c r="B746" t="str">
        <f ca="1">IF(INDIRECT("Personalkosten!L59")="","",INDIRECT("Personalkosten!L59"))</f>
        <v/>
      </c>
    </row>
    <row r="747" spans="1:2" ht="15" x14ac:dyDescent="0.25">
      <c r="A747" s="152" t="s">
        <v>2721</v>
      </c>
      <c r="B747" t="str">
        <f ca="1">IF(INDIRECT("Personalkosten!L60")="","",INDIRECT("Personalkosten!L60"))</f>
        <v/>
      </c>
    </row>
    <row r="748" spans="1:2" ht="15" x14ac:dyDescent="0.25">
      <c r="A748" s="152" t="s">
        <v>2722</v>
      </c>
      <c r="B748" t="str">
        <f ca="1">IF(INDIRECT("Personalkosten!L61")="","",INDIRECT("Personalkosten!L61"))</f>
        <v/>
      </c>
    </row>
    <row r="749" spans="1:2" ht="15" x14ac:dyDescent="0.25">
      <c r="A749" s="152" t="s">
        <v>2723</v>
      </c>
      <c r="B749" t="str">
        <f ca="1">IF(INDIRECT("Personalkosten!L62")="","",INDIRECT("Personalkosten!L62"))</f>
        <v/>
      </c>
    </row>
    <row r="750" spans="1:2" ht="15" x14ac:dyDescent="0.25">
      <c r="A750" s="152" t="s">
        <v>2724</v>
      </c>
      <c r="B750" t="str">
        <f ca="1">IF(INDIRECT("Personalkosten!L63")="","",INDIRECT("Personalkosten!L63"))</f>
        <v/>
      </c>
    </row>
    <row r="751" spans="1:2" ht="15" x14ac:dyDescent="0.25">
      <c r="A751" s="152" t="s">
        <v>2725</v>
      </c>
      <c r="B751" t="str">
        <f ca="1">IF(INDIRECT("Personalkosten!L64")="","",INDIRECT("Personalkosten!L64"))</f>
        <v/>
      </c>
    </row>
    <row r="752" spans="1:2" ht="15" x14ac:dyDescent="0.25">
      <c r="A752" s="152" t="s">
        <v>2726</v>
      </c>
      <c r="B752" t="str">
        <f ca="1">IF(INDIRECT("Personalkosten!L65")="","",INDIRECT("Personalkosten!L65"))</f>
        <v/>
      </c>
    </row>
    <row r="753" spans="1:2" ht="15" x14ac:dyDescent="0.25">
      <c r="A753" s="152" t="s">
        <v>2727</v>
      </c>
      <c r="B753" t="str">
        <f ca="1">IF(INDIRECT("Personalkosten!L66")="","",INDIRECT("Personalkosten!L66"))</f>
        <v/>
      </c>
    </row>
    <row r="754" spans="1:2" ht="15" x14ac:dyDescent="0.25">
      <c r="A754" s="152" t="s">
        <v>2728</v>
      </c>
      <c r="B754" t="str">
        <f ca="1">IF(INDIRECT("Personalkosten!L67")="","",INDIRECT("Personalkosten!L67"))</f>
        <v/>
      </c>
    </row>
    <row r="755" spans="1:2" ht="15" x14ac:dyDescent="0.25">
      <c r="A755" s="152" t="s">
        <v>2729</v>
      </c>
      <c r="B755" t="str">
        <f ca="1">IF(INDIRECT("Personalkosten!L68")="","",INDIRECT("Personalkosten!L68"))</f>
        <v/>
      </c>
    </row>
    <row r="756" spans="1:2" ht="15" x14ac:dyDescent="0.25">
      <c r="A756" s="152" t="s">
        <v>2730</v>
      </c>
      <c r="B756" t="str">
        <f ca="1">IF(INDIRECT("Personalkosten!L69")="","",INDIRECT("Personalkosten!L69"))</f>
        <v/>
      </c>
    </row>
    <row r="757" spans="1:2" ht="15" x14ac:dyDescent="0.25">
      <c r="A757" s="152" t="s">
        <v>2731</v>
      </c>
      <c r="B757" t="str">
        <f ca="1">IF(INDIRECT("Personalkosten!L70")="","",INDIRECT("Personalkosten!L70"))</f>
        <v/>
      </c>
    </row>
    <row r="758" spans="1:2" ht="15" x14ac:dyDescent="0.25">
      <c r="A758" s="152" t="s">
        <v>2732</v>
      </c>
      <c r="B758" t="str">
        <f ca="1">IF(INDIRECT("Personalkosten!L71")="","",INDIRECT("Personalkosten!L71"))</f>
        <v/>
      </c>
    </row>
    <row r="759" spans="1:2" ht="15" x14ac:dyDescent="0.25">
      <c r="A759" s="152" t="s">
        <v>2733</v>
      </c>
      <c r="B759" t="str">
        <f ca="1">IF(INDIRECT("Personalkosten!L72")="","",INDIRECT("Personalkosten!L72"))</f>
        <v/>
      </c>
    </row>
    <row r="760" spans="1:2" ht="15" x14ac:dyDescent="0.25">
      <c r="A760" s="152" t="s">
        <v>2734</v>
      </c>
      <c r="B760" t="str">
        <f ca="1">IF(INDIRECT("Personalkosten!L73")="","",INDIRECT("Personalkosten!L73"))</f>
        <v/>
      </c>
    </row>
    <row r="761" spans="1:2" ht="15" x14ac:dyDescent="0.25">
      <c r="A761" s="152" t="s">
        <v>2735</v>
      </c>
      <c r="B761" t="str">
        <f ca="1">IF(INDIRECT("Personalkosten!L74")="","",INDIRECT("Personalkosten!L74"))</f>
        <v/>
      </c>
    </row>
    <row r="762" spans="1:2" ht="15" x14ac:dyDescent="0.25">
      <c r="A762" s="152" t="s">
        <v>2736</v>
      </c>
      <c r="B762" t="str">
        <f ca="1">IF(INDIRECT("Personalkosten!L75")="","",INDIRECT("Personalkosten!L75"))</f>
        <v/>
      </c>
    </row>
    <row r="763" spans="1:2" ht="15" x14ac:dyDescent="0.25">
      <c r="A763" s="152" t="s">
        <v>2737</v>
      </c>
      <c r="B763" t="str">
        <f ca="1">IF(INDIRECT("Personalkosten!L76")="","",INDIRECT("Personalkosten!L76"))</f>
        <v/>
      </c>
    </row>
    <row r="764" spans="1:2" ht="15" x14ac:dyDescent="0.25">
      <c r="A764" s="152" t="s">
        <v>2738</v>
      </c>
      <c r="B764" t="str">
        <f ca="1">IF(INDIRECT("Personalkosten!L77")="","",INDIRECT("Personalkosten!L77"))</f>
        <v/>
      </c>
    </row>
    <row r="765" spans="1:2" ht="15" x14ac:dyDescent="0.25">
      <c r="A765" s="152" t="s">
        <v>2739</v>
      </c>
      <c r="B765" t="str">
        <f ca="1">IF(INDIRECT("Personalkosten!L78")="","",INDIRECT("Personalkosten!L78"))</f>
        <v/>
      </c>
    </row>
    <row r="766" spans="1:2" ht="15" x14ac:dyDescent="0.25">
      <c r="A766" s="152" t="s">
        <v>2740</v>
      </c>
      <c r="B766" t="str">
        <f ca="1">IF(INDIRECT("Personalkosten!L79")="","",INDIRECT("Personalkosten!L79"))</f>
        <v/>
      </c>
    </row>
    <row r="767" spans="1:2" ht="15" x14ac:dyDescent="0.25">
      <c r="A767" s="152" t="s">
        <v>2741</v>
      </c>
      <c r="B767" t="str">
        <f ca="1">IF(INDIRECT("Personalkosten!L80")="","",INDIRECT("Personalkosten!L80"))</f>
        <v/>
      </c>
    </row>
    <row r="768" spans="1:2" ht="15" x14ac:dyDescent="0.25">
      <c r="A768" s="152" t="s">
        <v>2742</v>
      </c>
      <c r="B768" t="str">
        <f ca="1">IF(INDIRECT("Personalkosten!L81")="","",INDIRECT("Personalkosten!L81"))</f>
        <v/>
      </c>
    </row>
    <row r="769" spans="1:2" ht="15" x14ac:dyDescent="0.25">
      <c r="A769" s="152" t="s">
        <v>2743</v>
      </c>
      <c r="B769" t="str">
        <f ca="1">IF(INDIRECT("Personalkosten!L82")="","",INDIRECT("Personalkosten!L82"))</f>
        <v/>
      </c>
    </row>
    <row r="770" spans="1:2" ht="15" x14ac:dyDescent="0.25">
      <c r="A770" s="152" t="s">
        <v>2744</v>
      </c>
      <c r="B770" t="str">
        <f ca="1">IF(INDIRECT("Personalkosten!L83")="","",INDIRECT("Personalkosten!L83"))</f>
        <v/>
      </c>
    </row>
    <row r="771" spans="1:2" ht="15" x14ac:dyDescent="0.25">
      <c r="A771" s="152" t="s">
        <v>2745</v>
      </c>
      <c r="B771" t="str">
        <f ca="1">IF(INDIRECT("Personalkosten!L84")="","",INDIRECT("Personalkosten!L84"))</f>
        <v/>
      </c>
    </row>
    <row r="772" spans="1:2" ht="15" x14ac:dyDescent="0.25">
      <c r="A772" s="152" t="s">
        <v>2746</v>
      </c>
      <c r="B772" t="str">
        <f ca="1">IF(INDIRECT("Personalkosten!L85")="","",INDIRECT("Personalkosten!L85"))</f>
        <v/>
      </c>
    </row>
    <row r="773" spans="1:2" ht="15" x14ac:dyDescent="0.25">
      <c r="A773" s="152" t="s">
        <v>2747</v>
      </c>
      <c r="B773" t="str">
        <f ca="1">IF(INDIRECT("Personalkosten!L86")="","",INDIRECT("Personalkosten!L86"))</f>
        <v/>
      </c>
    </row>
    <row r="774" spans="1:2" ht="15" x14ac:dyDescent="0.25">
      <c r="A774" s="152" t="s">
        <v>2748</v>
      </c>
      <c r="B774" t="str">
        <f ca="1">IF(INDIRECT("Personalkosten!L87")="","",INDIRECT("Personalkosten!L87"))</f>
        <v/>
      </c>
    </row>
    <row r="775" spans="1:2" ht="15" x14ac:dyDescent="0.25">
      <c r="A775" s="152" t="s">
        <v>2749</v>
      </c>
      <c r="B775" t="str">
        <f ca="1">IF(INDIRECT("Personalkosten!L88")="","",INDIRECT("Personalkosten!L88"))</f>
        <v/>
      </c>
    </row>
    <row r="776" spans="1:2" ht="15" x14ac:dyDescent="0.25">
      <c r="A776" s="152" t="s">
        <v>2750</v>
      </c>
      <c r="B776" t="str">
        <f ca="1">IF(INDIRECT("Personalkosten!L89")="","",INDIRECT("Personalkosten!L89"))</f>
        <v/>
      </c>
    </row>
    <row r="777" spans="1:2" ht="15" x14ac:dyDescent="0.25">
      <c r="A777" s="152" t="s">
        <v>2751</v>
      </c>
      <c r="B777" t="str">
        <f ca="1">IF(INDIRECT("Personalkosten!L90")="","",INDIRECT("Personalkosten!L90"))</f>
        <v/>
      </c>
    </row>
    <row r="778" spans="1:2" ht="15" x14ac:dyDescent="0.25">
      <c r="A778" s="152" t="s">
        <v>2752</v>
      </c>
      <c r="B778" t="str">
        <f ca="1">IF(INDIRECT("Personalkosten!L91")="","",INDIRECT("Personalkosten!L91"))</f>
        <v/>
      </c>
    </row>
    <row r="779" spans="1:2" ht="15" x14ac:dyDescent="0.25">
      <c r="A779" s="152" t="s">
        <v>2753</v>
      </c>
      <c r="B779" t="str">
        <f ca="1">IF(INDIRECT("Personalkosten!L92")="","",INDIRECT("Personalkosten!L92"))</f>
        <v/>
      </c>
    </row>
    <row r="780" spans="1:2" ht="15" x14ac:dyDescent="0.25">
      <c r="A780" s="152" t="s">
        <v>2754</v>
      </c>
      <c r="B780" t="str">
        <f ca="1">IF(INDIRECT("Personalkosten!L93")="","",INDIRECT("Personalkosten!L93"))</f>
        <v/>
      </c>
    </row>
    <row r="781" spans="1:2" ht="15" x14ac:dyDescent="0.25">
      <c r="A781" s="152" t="s">
        <v>2755</v>
      </c>
      <c r="B781" t="str">
        <f ca="1">IF(INDIRECT("Personalkosten!L94")="","",INDIRECT("Personalkosten!L94"))</f>
        <v/>
      </c>
    </row>
    <row r="782" spans="1:2" ht="15" x14ac:dyDescent="0.25">
      <c r="A782" s="152" t="s">
        <v>2756</v>
      </c>
      <c r="B782" t="str">
        <f ca="1">IF(INDIRECT("Personalkosten!L95")="","",INDIRECT("Personalkosten!L95"))</f>
        <v/>
      </c>
    </row>
    <row r="783" spans="1:2" ht="15" x14ac:dyDescent="0.25">
      <c r="A783" s="152" t="s">
        <v>2757</v>
      </c>
      <c r="B783" t="str">
        <f ca="1">IF(INDIRECT("Personalkosten!L96")="","",INDIRECT("Personalkosten!L96"))</f>
        <v/>
      </c>
    </row>
    <row r="784" spans="1:2" ht="15" x14ac:dyDescent="0.25">
      <c r="A784" s="152" t="s">
        <v>2758</v>
      </c>
      <c r="B784" t="str">
        <f ca="1">IF(INDIRECT("Personalkosten!L97")="","",INDIRECT("Personalkosten!L97"))</f>
        <v/>
      </c>
    </row>
    <row r="785" spans="1:2" ht="15" x14ac:dyDescent="0.25">
      <c r="A785" s="152" t="s">
        <v>2759</v>
      </c>
      <c r="B785" t="str">
        <f ca="1">IF(INDIRECT("Personalkosten!L98")="","",INDIRECT("Personalkosten!L98"))</f>
        <v/>
      </c>
    </row>
    <row r="786" spans="1:2" ht="15" x14ac:dyDescent="0.25">
      <c r="A786" s="152" t="s">
        <v>2760</v>
      </c>
      <c r="B786" t="str">
        <f ca="1">IF(INDIRECT("Personalkosten!L99")="","",INDIRECT("Personalkosten!L99"))</f>
        <v/>
      </c>
    </row>
    <row r="787" spans="1:2" ht="15" x14ac:dyDescent="0.25">
      <c r="A787" s="152" t="s">
        <v>2761</v>
      </c>
      <c r="B787" t="str">
        <f ca="1">IF(INDIRECT("Personalkosten!L100")="","",INDIRECT("Personalkosten!L100"))</f>
        <v/>
      </c>
    </row>
    <row r="788" spans="1:2" ht="15" x14ac:dyDescent="0.25">
      <c r="A788" s="152" t="s">
        <v>2762</v>
      </c>
      <c r="B788" t="str">
        <f ca="1">IF(INDIRECT("Personalkosten!L101")="","",INDIRECT("Personalkosten!L101"))</f>
        <v/>
      </c>
    </row>
    <row r="789" spans="1:2" ht="15" x14ac:dyDescent="0.25">
      <c r="A789" s="152" t="s">
        <v>2763</v>
      </c>
      <c r="B789" t="str">
        <f ca="1">IF(INDIRECT("Personalkosten!L102")="","",INDIRECT("Personalkosten!L102"))</f>
        <v/>
      </c>
    </row>
    <row r="790" spans="1:2" ht="15" x14ac:dyDescent="0.25">
      <c r="A790" s="152" t="s">
        <v>2764</v>
      </c>
      <c r="B790" t="str">
        <f ca="1">IF(INDIRECT("Personalkosten!L103")="","",INDIRECT("Personalkosten!L103"))</f>
        <v/>
      </c>
    </row>
    <row r="791" spans="1:2" ht="15" x14ac:dyDescent="0.25">
      <c r="A791" s="152" t="s">
        <v>2765</v>
      </c>
      <c r="B791" t="str">
        <f ca="1">IF(INDIRECT("Personalkosten!L104")="","",INDIRECT("Personalkosten!L104"))</f>
        <v/>
      </c>
    </row>
    <row r="792" spans="1:2" ht="15" x14ac:dyDescent="0.25">
      <c r="A792" s="152" t="s">
        <v>2766</v>
      </c>
      <c r="B792" t="str">
        <f ca="1">IF(INDIRECT("Personalkosten!L105")="","",INDIRECT("Personalkosten!L105"))</f>
        <v/>
      </c>
    </row>
    <row r="793" spans="1:2" ht="15" x14ac:dyDescent="0.25">
      <c r="A793" s="152" t="s">
        <v>2767</v>
      </c>
      <c r="B793" t="str">
        <f ca="1">IF(INDIRECT("Personalkosten!L106")="","",INDIRECT("Personalkosten!L106"))</f>
        <v/>
      </c>
    </row>
    <row r="794" spans="1:2" ht="15" x14ac:dyDescent="0.25">
      <c r="A794" s="152" t="s">
        <v>2768</v>
      </c>
      <c r="B794" t="str">
        <f ca="1">IF(INDIRECT("Personalkosten!L107")="","",INDIRECT("Personalkosten!L107"))</f>
        <v/>
      </c>
    </row>
    <row r="795" spans="1:2" ht="15" x14ac:dyDescent="0.25">
      <c r="A795" s="152" t="s">
        <v>2769</v>
      </c>
      <c r="B795" t="str">
        <f ca="1">IF(INDIRECT("Personalkosten!L108")="","",INDIRECT("Personalkosten!L108"))</f>
        <v/>
      </c>
    </row>
    <row r="796" spans="1:2" ht="15" x14ac:dyDescent="0.25">
      <c r="A796" s="152" t="s">
        <v>2770</v>
      </c>
      <c r="B796" t="str">
        <f ca="1">IF(INDIRECT("Personalkosten!L109")="","",INDIRECT("Personalkosten!L109"))</f>
        <v/>
      </c>
    </row>
    <row r="797" spans="1:2" ht="15" x14ac:dyDescent="0.25">
      <c r="A797" s="152" t="s">
        <v>2771</v>
      </c>
      <c r="B797" t="str">
        <f ca="1">IF(INDIRECT("Personalkosten!L110")="","",INDIRECT("Personalkosten!L110"))</f>
        <v/>
      </c>
    </row>
    <row r="798" spans="1:2" ht="15" x14ac:dyDescent="0.25">
      <c r="A798" s="152" t="s">
        <v>2772</v>
      </c>
      <c r="B798" t="str">
        <f ca="1">IF(INDIRECT("Personalkosten!L111")="","",INDIRECT("Personalkosten!L111"))</f>
        <v/>
      </c>
    </row>
    <row r="799" spans="1:2" ht="15" x14ac:dyDescent="0.25">
      <c r="A799" s="152" t="s">
        <v>2773</v>
      </c>
      <c r="B799" t="str">
        <f ca="1">IF(INDIRECT("Personalkosten!L112")="","",INDIRECT("Personalkosten!L112"))</f>
        <v/>
      </c>
    </row>
    <row r="800" spans="1:2" ht="15" x14ac:dyDescent="0.25">
      <c r="A800" s="152" t="s">
        <v>2774</v>
      </c>
      <c r="B800" t="str">
        <f ca="1">IF(INDIRECT("Personalkosten!L113")="","",INDIRECT("Personalkosten!L113"))</f>
        <v/>
      </c>
    </row>
    <row r="801" spans="1:2" ht="15" x14ac:dyDescent="0.25">
      <c r="A801" s="152" t="s">
        <v>2775</v>
      </c>
      <c r="B801" t="str">
        <f ca="1">IF(INDIRECT("Personalkosten!L114")="","",INDIRECT("Personalkosten!L114"))</f>
        <v/>
      </c>
    </row>
    <row r="802" spans="1:2" ht="15" x14ac:dyDescent="0.25">
      <c r="A802" s="152" t="s">
        <v>1696</v>
      </c>
      <c r="B802" t="str">
        <f ca="1">IF(INDIRECT("Personalkosten!M15")="","",INDIRECT("Personalkosten!M15"))</f>
        <v/>
      </c>
    </row>
    <row r="803" spans="1:2" ht="15" x14ac:dyDescent="0.25">
      <c r="A803" s="152" t="s">
        <v>1697</v>
      </c>
      <c r="B803" t="str">
        <f ca="1">IF(INDIRECT("Personalkosten!M16")="","",INDIRECT("Personalkosten!M16"))</f>
        <v/>
      </c>
    </row>
    <row r="804" spans="1:2" ht="15" x14ac:dyDescent="0.25">
      <c r="A804" s="152" t="s">
        <v>1698</v>
      </c>
      <c r="B804" t="str">
        <f ca="1">IF(INDIRECT("Personalkosten!M17")="","",INDIRECT("Personalkosten!M17"))</f>
        <v/>
      </c>
    </row>
    <row r="805" spans="1:2" ht="15" x14ac:dyDescent="0.25">
      <c r="A805" s="152" t="s">
        <v>1699</v>
      </c>
      <c r="B805" t="str">
        <f ca="1">IF(INDIRECT("Personalkosten!M18")="","",INDIRECT("Personalkosten!M18"))</f>
        <v/>
      </c>
    </row>
    <row r="806" spans="1:2" ht="15" x14ac:dyDescent="0.25">
      <c r="A806" s="152" t="s">
        <v>1700</v>
      </c>
      <c r="B806" t="str">
        <f ca="1">IF(INDIRECT("Personalkosten!M19")="","",INDIRECT("Personalkosten!M19"))</f>
        <v/>
      </c>
    </row>
    <row r="807" spans="1:2" ht="15" x14ac:dyDescent="0.25">
      <c r="A807" s="152" t="s">
        <v>1701</v>
      </c>
      <c r="B807" t="str">
        <f ca="1">IF(INDIRECT("Personalkosten!M20")="","",INDIRECT("Personalkosten!M20"))</f>
        <v/>
      </c>
    </row>
    <row r="808" spans="1:2" ht="15" x14ac:dyDescent="0.25">
      <c r="A808" s="152" t="s">
        <v>1702</v>
      </c>
      <c r="B808" t="str">
        <f ca="1">IF(INDIRECT("Personalkosten!M21")="","",INDIRECT("Personalkosten!M21"))</f>
        <v/>
      </c>
    </row>
    <row r="809" spans="1:2" ht="15" x14ac:dyDescent="0.25">
      <c r="A809" s="152" t="s">
        <v>1703</v>
      </c>
      <c r="B809" t="str">
        <f ca="1">IF(INDIRECT("Personalkosten!M22")="","",INDIRECT("Personalkosten!M22"))</f>
        <v/>
      </c>
    </row>
    <row r="810" spans="1:2" ht="15" x14ac:dyDescent="0.25">
      <c r="A810" s="152" t="s">
        <v>1704</v>
      </c>
      <c r="B810" t="str">
        <f ca="1">IF(INDIRECT("Personalkosten!M23")="","",INDIRECT("Personalkosten!M23"))</f>
        <v/>
      </c>
    </row>
    <row r="811" spans="1:2" ht="15" x14ac:dyDescent="0.25">
      <c r="A811" s="152" t="s">
        <v>1705</v>
      </c>
      <c r="B811" t="str">
        <f ca="1">IF(INDIRECT("Personalkosten!M24")="","",INDIRECT("Personalkosten!M24"))</f>
        <v/>
      </c>
    </row>
    <row r="812" spans="1:2" ht="15" x14ac:dyDescent="0.25">
      <c r="A812" s="152" t="s">
        <v>1706</v>
      </c>
      <c r="B812" t="str">
        <f ca="1">IF(INDIRECT("Personalkosten!M25")="","",INDIRECT("Personalkosten!M25"))</f>
        <v/>
      </c>
    </row>
    <row r="813" spans="1:2" ht="15" x14ac:dyDescent="0.25">
      <c r="A813" s="152" t="s">
        <v>1707</v>
      </c>
      <c r="B813" t="str">
        <f ca="1">IF(INDIRECT("Personalkosten!M26")="","",INDIRECT("Personalkosten!M26"))</f>
        <v/>
      </c>
    </row>
    <row r="814" spans="1:2" ht="15" x14ac:dyDescent="0.25">
      <c r="A814" s="152" t="s">
        <v>1708</v>
      </c>
      <c r="B814" t="str">
        <f ca="1">IF(INDIRECT("Personalkosten!M27")="","",INDIRECT("Personalkosten!M27"))</f>
        <v/>
      </c>
    </row>
    <row r="815" spans="1:2" ht="15" x14ac:dyDescent="0.25">
      <c r="A815" s="152" t="s">
        <v>1709</v>
      </c>
      <c r="B815" t="str">
        <f ca="1">IF(INDIRECT("Personalkosten!M28")="","",INDIRECT("Personalkosten!M28"))</f>
        <v/>
      </c>
    </row>
    <row r="816" spans="1:2" ht="15" x14ac:dyDescent="0.25">
      <c r="A816" s="152" t="s">
        <v>1710</v>
      </c>
      <c r="B816" t="str">
        <f ca="1">IF(INDIRECT("Personalkosten!M29")="","",INDIRECT("Personalkosten!M29"))</f>
        <v/>
      </c>
    </row>
    <row r="817" spans="1:2" ht="15" x14ac:dyDescent="0.25">
      <c r="A817" s="152" t="s">
        <v>1711</v>
      </c>
      <c r="B817" t="str">
        <f ca="1">IF(INDIRECT("Personalkosten!M30")="","",INDIRECT("Personalkosten!M30"))</f>
        <v/>
      </c>
    </row>
    <row r="818" spans="1:2" ht="15" x14ac:dyDescent="0.25">
      <c r="A818" s="152" t="s">
        <v>1712</v>
      </c>
      <c r="B818" t="str">
        <f ca="1">IF(INDIRECT("Personalkosten!M31")="","",INDIRECT("Personalkosten!M31"))</f>
        <v/>
      </c>
    </row>
    <row r="819" spans="1:2" ht="15" x14ac:dyDescent="0.25">
      <c r="A819" s="152" t="s">
        <v>1713</v>
      </c>
      <c r="B819" t="str">
        <f ca="1">IF(INDIRECT("Personalkosten!M32")="","",INDIRECT("Personalkosten!M32"))</f>
        <v/>
      </c>
    </row>
    <row r="820" spans="1:2" ht="15" x14ac:dyDescent="0.25">
      <c r="A820" s="152" t="s">
        <v>1714</v>
      </c>
      <c r="B820" t="str">
        <f ca="1">IF(INDIRECT("Personalkosten!M33")="","",INDIRECT("Personalkosten!M33"))</f>
        <v/>
      </c>
    </row>
    <row r="821" spans="1:2" ht="15" x14ac:dyDescent="0.25">
      <c r="A821" s="152" t="s">
        <v>1715</v>
      </c>
      <c r="B821" t="str">
        <f ca="1">IF(INDIRECT("Personalkosten!M34")="","",INDIRECT("Personalkosten!M34"))</f>
        <v/>
      </c>
    </row>
    <row r="822" spans="1:2" ht="15" x14ac:dyDescent="0.25">
      <c r="A822" s="152" t="s">
        <v>1716</v>
      </c>
      <c r="B822" t="str">
        <f ca="1">IF(INDIRECT("Personalkosten!M35")="","",INDIRECT("Personalkosten!M35"))</f>
        <v/>
      </c>
    </row>
    <row r="823" spans="1:2" ht="15" x14ac:dyDescent="0.25">
      <c r="A823" s="152" t="s">
        <v>1717</v>
      </c>
      <c r="B823" t="str">
        <f ca="1">IF(INDIRECT("Personalkosten!M36")="","",INDIRECT("Personalkosten!M36"))</f>
        <v/>
      </c>
    </row>
    <row r="824" spans="1:2" ht="15" x14ac:dyDescent="0.25">
      <c r="A824" s="152" t="s">
        <v>1718</v>
      </c>
      <c r="B824" t="str">
        <f ca="1">IF(INDIRECT("Personalkosten!M37")="","",INDIRECT("Personalkosten!M37"))</f>
        <v/>
      </c>
    </row>
    <row r="825" spans="1:2" ht="15" x14ac:dyDescent="0.25">
      <c r="A825" s="152" t="s">
        <v>1719</v>
      </c>
      <c r="B825" t="str">
        <f ca="1">IF(INDIRECT("Personalkosten!M38")="","",INDIRECT("Personalkosten!M38"))</f>
        <v/>
      </c>
    </row>
    <row r="826" spans="1:2" ht="15" x14ac:dyDescent="0.25">
      <c r="A826" s="152" t="s">
        <v>1720</v>
      </c>
      <c r="B826" t="str">
        <f ca="1">IF(INDIRECT("Personalkosten!M39")="","",INDIRECT("Personalkosten!M39"))</f>
        <v/>
      </c>
    </row>
    <row r="827" spans="1:2" ht="15" x14ac:dyDescent="0.25">
      <c r="A827" s="152" t="s">
        <v>1721</v>
      </c>
      <c r="B827" t="str">
        <f ca="1">IF(INDIRECT("Personalkosten!M40")="","",INDIRECT("Personalkosten!M40"))</f>
        <v/>
      </c>
    </row>
    <row r="828" spans="1:2" ht="15" x14ac:dyDescent="0.25">
      <c r="A828" s="152" t="s">
        <v>1722</v>
      </c>
      <c r="B828" t="str">
        <f ca="1">IF(INDIRECT("Personalkosten!M41")="","",INDIRECT("Personalkosten!M41"))</f>
        <v/>
      </c>
    </row>
    <row r="829" spans="1:2" ht="15" x14ac:dyDescent="0.25">
      <c r="A829" s="152" t="s">
        <v>1723</v>
      </c>
      <c r="B829" t="str">
        <f ca="1">IF(INDIRECT("Personalkosten!M42")="","",INDIRECT("Personalkosten!M42"))</f>
        <v/>
      </c>
    </row>
    <row r="830" spans="1:2" ht="15" x14ac:dyDescent="0.25">
      <c r="A830" s="152" t="s">
        <v>1724</v>
      </c>
      <c r="B830" t="str">
        <f ca="1">IF(INDIRECT("Personalkosten!M43")="","",INDIRECT("Personalkosten!M43"))</f>
        <v/>
      </c>
    </row>
    <row r="831" spans="1:2" ht="15" x14ac:dyDescent="0.25">
      <c r="A831" s="152" t="s">
        <v>1725</v>
      </c>
      <c r="B831" t="str">
        <f ca="1">IF(INDIRECT("Personalkosten!M44")="","",INDIRECT("Personalkosten!M44"))</f>
        <v/>
      </c>
    </row>
    <row r="832" spans="1:2" ht="15" x14ac:dyDescent="0.25">
      <c r="A832" s="152" t="s">
        <v>1726</v>
      </c>
      <c r="B832" t="str">
        <f ca="1">IF(INDIRECT("Personalkosten!M45")="","",INDIRECT("Personalkosten!M45"))</f>
        <v/>
      </c>
    </row>
    <row r="833" spans="1:2" ht="15" x14ac:dyDescent="0.25">
      <c r="A833" s="152" t="s">
        <v>1727</v>
      </c>
      <c r="B833" t="str">
        <f ca="1">IF(INDIRECT("Personalkosten!M46")="","",INDIRECT("Personalkosten!M46"))</f>
        <v/>
      </c>
    </row>
    <row r="834" spans="1:2" ht="15" x14ac:dyDescent="0.25">
      <c r="A834" s="152" t="s">
        <v>1728</v>
      </c>
      <c r="B834" t="str">
        <f ca="1">IF(INDIRECT("Personalkosten!M47")="","",INDIRECT("Personalkosten!M47"))</f>
        <v/>
      </c>
    </row>
    <row r="835" spans="1:2" ht="15" x14ac:dyDescent="0.25">
      <c r="A835" s="152" t="s">
        <v>1729</v>
      </c>
      <c r="B835" t="str">
        <f ca="1">IF(INDIRECT("Personalkosten!M48")="","",INDIRECT("Personalkosten!M48"))</f>
        <v/>
      </c>
    </row>
    <row r="836" spans="1:2" ht="15" x14ac:dyDescent="0.25">
      <c r="A836" s="152" t="s">
        <v>2776</v>
      </c>
      <c r="B836" t="str">
        <f ca="1">IF(INDIRECT("Personalkosten!M49")="","",INDIRECT("Personalkosten!M49"))</f>
        <v/>
      </c>
    </row>
    <row r="837" spans="1:2" ht="15" x14ac:dyDescent="0.25">
      <c r="A837" s="152" t="s">
        <v>2777</v>
      </c>
      <c r="B837" t="str">
        <f ca="1">IF(INDIRECT("Personalkosten!M50")="","",INDIRECT("Personalkosten!M50"))</f>
        <v/>
      </c>
    </row>
    <row r="838" spans="1:2" ht="15" x14ac:dyDescent="0.25">
      <c r="A838" s="152" t="s">
        <v>2778</v>
      </c>
      <c r="B838" t="str">
        <f ca="1">IF(INDIRECT("Personalkosten!M51")="","",INDIRECT("Personalkosten!M51"))</f>
        <v/>
      </c>
    </row>
    <row r="839" spans="1:2" ht="15" x14ac:dyDescent="0.25">
      <c r="A839" s="152" t="s">
        <v>2779</v>
      </c>
      <c r="B839" t="str">
        <f ca="1">IF(INDIRECT("Personalkosten!M52")="","",INDIRECT("Personalkosten!M52"))</f>
        <v/>
      </c>
    </row>
    <row r="840" spans="1:2" ht="15" x14ac:dyDescent="0.25">
      <c r="A840" s="152" t="s">
        <v>2780</v>
      </c>
      <c r="B840" t="str">
        <f ca="1">IF(INDIRECT("Personalkosten!M53")="","",INDIRECT("Personalkosten!M53"))</f>
        <v/>
      </c>
    </row>
    <row r="841" spans="1:2" ht="15" x14ac:dyDescent="0.25">
      <c r="A841" s="152" t="s">
        <v>2781</v>
      </c>
      <c r="B841" t="str">
        <f ca="1">IF(INDIRECT("Personalkosten!M54")="","",INDIRECT("Personalkosten!M54"))</f>
        <v/>
      </c>
    </row>
    <row r="842" spans="1:2" ht="15" x14ac:dyDescent="0.25">
      <c r="A842" s="152" t="s">
        <v>2782</v>
      </c>
      <c r="B842" t="str">
        <f ca="1">IF(INDIRECT("Personalkosten!M55")="","",INDIRECT("Personalkosten!M55"))</f>
        <v/>
      </c>
    </row>
    <row r="843" spans="1:2" ht="15" x14ac:dyDescent="0.25">
      <c r="A843" s="152" t="s">
        <v>2783</v>
      </c>
      <c r="B843" t="str">
        <f ca="1">IF(INDIRECT("Personalkosten!M56")="","",INDIRECT("Personalkosten!M56"))</f>
        <v/>
      </c>
    </row>
    <row r="844" spans="1:2" ht="15" x14ac:dyDescent="0.25">
      <c r="A844" s="152" t="s">
        <v>2784</v>
      </c>
      <c r="B844" t="str">
        <f ca="1">IF(INDIRECT("Personalkosten!M57")="","",INDIRECT("Personalkosten!M57"))</f>
        <v/>
      </c>
    </row>
    <row r="845" spans="1:2" ht="15" x14ac:dyDescent="0.25">
      <c r="A845" s="152" t="s">
        <v>2785</v>
      </c>
      <c r="B845" t="str">
        <f ca="1">IF(INDIRECT("Personalkosten!M58")="","",INDIRECT("Personalkosten!M58"))</f>
        <v/>
      </c>
    </row>
    <row r="846" spans="1:2" ht="15" x14ac:dyDescent="0.25">
      <c r="A846" s="152" t="s">
        <v>2786</v>
      </c>
      <c r="B846" t="str">
        <f ca="1">IF(INDIRECT("Personalkosten!M59")="","",INDIRECT("Personalkosten!M59"))</f>
        <v/>
      </c>
    </row>
    <row r="847" spans="1:2" ht="15" x14ac:dyDescent="0.25">
      <c r="A847" s="152" t="s">
        <v>2787</v>
      </c>
      <c r="B847" t="str">
        <f ca="1">IF(INDIRECT("Personalkosten!M60")="","",INDIRECT("Personalkosten!M60"))</f>
        <v/>
      </c>
    </row>
    <row r="848" spans="1:2" ht="15" x14ac:dyDescent="0.25">
      <c r="A848" s="152" t="s">
        <v>2788</v>
      </c>
      <c r="B848" t="str">
        <f ca="1">IF(INDIRECT("Personalkosten!M61")="","",INDIRECT("Personalkosten!M61"))</f>
        <v/>
      </c>
    </row>
    <row r="849" spans="1:2" ht="15" x14ac:dyDescent="0.25">
      <c r="A849" s="152" t="s">
        <v>2789</v>
      </c>
      <c r="B849" t="str">
        <f ca="1">IF(INDIRECT("Personalkosten!M62")="","",INDIRECT("Personalkosten!M62"))</f>
        <v/>
      </c>
    </row>
    <row r="850" spans="1:2" ht="15" x14ac:dyDescent="0.25">
      <c r="A850" s="152" t="s">
        <v>2790</v>
      </c>
      <c r="B850" t="str">
        <f ca="1">IF(INDIRECT("Personalkosten!M63")="","",INDIRECT("Personalkosten!M63"))</f>
        <v/>
      </c>
    </row>
    <row r="851" spans="1:2" ht="15" x14ac:dyDescent="0.25">
      <c r="A851" s="152" t="s">
        <v>2791</v>
      </c>
      <c r="B851" t="str">
        <f ca="1">IF(INDIRECT("Personalkosten!M64")="","",INDIRECT("Personalkosten!M64"))</f>
        <v/>
      </c>
    </row>
    <row r="852" spans="1:2" ht="15" x14ac:dyDescent="0.25">
      <c r="A852" s="152" t="s">
        <v>2792</v>
      </c>
      <c r="B852" t="str">
        <f ca="1">IF(INDIRECT("Personalkosten!M65")="","",INDIRECT("Personalkosten!M65"))</f>
        <v/>
      </c>
    </row>
    <row r="853" spans="1:2" ht="15" x14ac:dyDescent="0.25">
      <c r="A853" s="152" t="s">
        <v>2793</v>
      </c>
      <c r="B853" t="str">
        <f ca="1">IF(INDIRECT("Personalkosten!M66")="","",INDIRECT("Personalkosten!M66"))</f>
        <v/>
      </c>
    </row>
    <row r="854" spans="1:2" ht="15" x14ac:dyDescent="0.25">
      <c r="A854" s="152" t="s">
        <v>2794</v>
      </c>
      <c r="B854" t="str">
        <f ca="1">IF(INDIRECT("Personalkosten!M67")="","",INDIRECT("Personalkosten!M67"))</f>
        <v/>
      </c>
    </row>
    <row r="855" spans="1:2" ht="15" x14ac:dyDescent="0.25">
      <c r="A855" s="152" t="s">
        <v>2795</v>
      </c>
      <c r="B855" t="str">
        <f ca="1">IF(INDIRECT("Personalkosten!M68")="","",INDIRECT("Personalkosten!M68"))</f>
        <v/>
      </c>
    </row>
    <row r="856" spans="1:2" ht="15" x14ac:dyDescent="0.25">
      <c r="A856" s="152" t="s">
        <v>2796</v>
      </c>
      <c r="B856" t="str">
        <f ca="1">IF(INDIRECT("Personalkosten!M69")="","",INDIRECT("Personalkosten!M69"))</f>
        <v/>
      </c>
    </row>
    <row r="857" spans="1:2" ht="15" x14ac:dyDescent="0.25">
      <c r="A857" s="152" t="s">
        <v>2797</v>
      </c>
      <c r="B857" t="str">
        <f ca="1">IF(INDIRECT("Personalkosten!M70")="","",INDIRECT("Personalkosten!M70"))</f>
        <v/>
      </c>
    </row>
    <row r="858" spans="1:2" ht="15" x14ac:dyDescent="0.25">
      <c r="A858" s="152" t="s">
        <v>2798</v>
      </c>
      <c r="B858" t="str">
        <f ca="1">IF(INDIRECT("Personalkosten!M71")="","",INDIRECT("Personalkosten!M71"))</f>
        <v/>
      </c>
    </row>
    <row r="859" spans="1:2" ht="15" x14ac:dyDescent="0.25">
      <c r="A859" s="152" t="s">
        <v>2799</v>
      </c>
      <c r="B859" t="str">
        <f ca="1">IF(INDIRECT("Personalkosten!M72")="","",INDIRECT("Personalkosten!M72"))</f>
        <v/>
      </c>
    </row>
    <row r="860" spans="1:2" ht="15" x14ac:dyDescent="0.25">
      <c r="A860" s="152" t="s">
        <v>2800</v>
      </c>
      <c r="B860" t="str">
        <f ca="1">IF(INDIRECT("Personalkosten!M73")="","",INDIRECT("Personalkosten!M73"))</f>
        <v/>
      </c>
    </row>
    <row r="861" spans="1:2" ht="15" x14ac:dyDescent="0.25">
      <c r="A861" s="152" t="s">
        <v>2801</v>
      </c>
      <c r="B861" t="str">
        <f ca="1">IF(INDIRECT("Personalkosten!M74")="","",INDIRECT("Personalkosten!M74"))</f>
        <v/>
      </c>
    </row>
    <row r="862" spans="1:2" ht="15" x14ac:dyDescent="0.25">
      <c r="A862" s="152" t="s">
        <v>2802</v>
      </c>
      <c r="B862" t="str">
        <f ca="1">IF(INDIRECT("Personalkosten!M75")="","",INDIRECT("Personalkosten!M75"))</f>
        <v/>
      </c>
    </row>
    <row r="863" spans="1:2" ht="15" x14ac:dyDescent="0.25">
      <c r="A863" s="152" t="s">
        <v>2803</v>
      </c>
      <c r="B863" t="str">
        <f ca="1">IF(INDIRECT("Personalkosten!M76")="","",INDIRECT("Personalkosten!M76"))</f>
        <v/>
      </c>
    </row>
    <row r="864" spans="1:2" ht="15" x14ac:dyDescent="0.25">
      <c r="A864" s="152" t="s">
        <v>2804</v>
      </c>
      <c r="B864" t="str">
        <f ca="1">IF(INDIRECT("Personalkosten!M77")="","",INDIRECT("Personalkosten!M77"))</f>
        <v/>
      </c>
    </row>
    <row r="865" spans="1:2" ht="15" x14ac:dyDescent="0.25">
      <c r="A865" s="152" t="s">
        <v>2805</v>
      </c>
      <c r="B865" t="str">
        <f ca="1">IF(INDIRECT("Personalkosten!M78")="","",INDIRECT("Personalkosten!M78"))</f>
        <v/>
      </c>
    </row>
    <row r="866" spans="1:2" ht="15" x14ac:dyDescent="0.25">
      <c r="A866" s="152" t="s">
        <v>2806</v>
      </c>
      <c r="B866" t="str">
        <f ca="1">IF(INDIRECT("Personalkosten!M79")="","",INDIRECT("Personalkosten!M79"))</f>
        <v/>
      </c>
    </row>
    <row r="867" spans="1:2" ht="15" x14ac:dyDescent="0.25">
      <c r="A867" s="152" t="s">
        <v>2807</v>
      </c>
      <c r="B867" t="str">
        <f ca="1">IF(INDIRECT("Personalkosten!M80")="","",INDIRECT("Personalkosten!M80"))</f>
        <v/>
      </c>
    </row>
    <row r="868" spans="1:2" ht="15" x14ac:dyDescent="0.25">
      <c r="A868" s="152" t="s">
        <v>2808</v>
      </c>
      <c r="B868" t="str">
        <f ca="1">IF(INDIRECT("Personalkosten!M81")="","",INDIRECT("Personalkosten!M81"))</f>
        <v/>
      </c>
    </row>
    <row r="869" spans="1:2" ht="15" x14ac:dyDescent="0.25">
      <c r="A869" s="152" t="s">
        <v>2809</v>
      </c>
      <c r="B869" t="str">
        <f ca="1">IF(INDIRECT("Personalkosten!M82")="","",INDIRECT("Personalkosten!M82"))</f>
        <v/>
      </c>
    </row>
    <row r="870" spans="1:2" ht="15" x14ac:dyDescent="0.25">
      <c r="A870" s="152" t="s">
        <v>2810</v>
      </c>
      <c r="B870" t="str">
        <f ca="1">IF(INDIRECT("Personalkosten!M83")="","",INDIRECT("Personalkosten!M83"))</f>
        <v/>
      </c>
    </row>
    <row r="871" spans="1:2" ht="15" x14ac:dyDescent="0.25">
      <c r="A871" s="152" t="s">
        <v>2811</v>
      </c>
      <c r="B871" t="str">
        <f ca="1">IF(INDIRECT("Personalkosten!M84")="","",INDIRECT("Personalkosten!M84"))</f>
        <v/>
      </c>
    </row>
    <row r="872" spans="1:2" ht="15" x14ac:dyDescent="0.25">
      <c r="A872" s="152" t="s">
        <v>2812</v>
      </c>
      <c r="B872" t="str">
        <f ca="1">IF(INDIRECT("Personalkosten!M85")="","",INDIRECT("Personalkosten!M85"))</f>
        <v/>
      </c>
    </row>
    <row r="873" spans="1:2" ht="15" x14ac:dyDescent="0.25">
      <c r="A873" s="152" t="s">
        <v>2813</v>
      </c>
      <c r="B873" t="str">
        <f ca="1">IF(INDIRECT("Personalkosten!M86")="","",INDIRECT("Personalkosten!M86"))</f>
        <v/>
      </c>
    </row>
    <row r="874" spans="1:2" ht="15" x14ac:dyDescent="0.25">
      <c r="A874" s="152" t="s">
        <v>2814</v>
      </c>
      <c r="B874" t="str">
        <f ca="1">IF(INDIRECT("Personalkosten!M87")="","",INDIRECT("Personalkosten!M87"))</f>
        <v/>
      </c>
    </row>
    <row r="875" spans="1:2" ht="15" x14ac:dyDescent="0.25">
      <c r="A875" s="152" t="s">
        <v>2815</v>
      </c>
      <c r="B875" t="str">
        <f ca="1">IF(INDIRECT("Personalkosten!M88")="","",INDIRECT("Personalkosten!M88"))</f>
        <v/>
      </c>
    </row>
    <row r="876" spans="1:2" ht="15" x14ac:dyDescent="0.25">
      <c r="A876" s="152" t="s">
        <v>2816</v>
      </c>
      <c r="B876" t="str">
        <f ca="1">IF(INDIRECT("Personalkosten!M89")="","",INDIRECT("Personalkosten!M89"))</f>
        <v/>
      </c>
    </row>
    <row r="877" spans="1:2" ht="15" x14ac:dyDescent="0.25">
      <c r="A877" s="152" t="s">
        <v>2817</v>
      </c>
      <c r="B877" t="str">
        <f ca="1">IF(INDIRECT("Personalkosten!M90")="","",INDIRECT("Personalkosten!M90"))</f>
        <v/>
      </c>
    </row>
    <row r="878" spans="1:2" ht="15" x14ac:dyDescent="0.25">
      <c r="A878" s="152" t="s">
        <v>2818</v>
      </c>
      <c r="B878" t="str">
        <f ca="1">IF(INDIRECT("Personalkosten!M91")="","",INDIRECT("Personalkosten!M91"))</f>
        <v/>
      </c>
    </row>
    <row r="879" spans="1:2" ht="15" x14ac:dyDescent="0.25">
      <c r="A879" s="152" t="s">
        <v>2819</v>
      </c>
      <c r="B879" t="str">
        <f ca="1">IF(INDIRECT("Personalkosten!M92")="","",INDIRECT("Personalkosten!M92"))</f>
        <v/>
      </c>
    </row>
    <row r="880" spans="1:2" ht="15" x14ac:dyDescent="0.25">
      <c r="A880" s="152" t="s">
        <v>2820</v>
      </c>
      <c r="B880" t="str">
        <f ca="1">IF(INDIRECT("Personalkosten!M93")="","",INDIRECT("Personalkosten!M93"))</f>
        <v/>
      </c>
    </row>
    <row r="881" spans="1:2" ht="15" x14ac:dyDescent="0.25">
      <c r="A881" s="152" t="s">
        <v>2821</v>
      </c>
      <c r="B881" t="str">
        <f ca="1">IF(INDIRECT("Personalkosten!M94")="","",INDIRECT("Personalkosten!M94"))</f>
        <v/>
      </c>
    </row>
    <row r="882" spans="1:2" ht="15" x14ac:dyDescent="0.25">
      <c r="A882" s="152" t="s">
        <v>2822</v>
      </c>
      <c r="B882" t="str">
        <f ca="1">IF(INDIRECT("Personalkosten!M95")="","",INDIRECT("Personalkosten!M95"))</f>
        <v/>
      </c>
    </row>
    <row r="883" spans="1:2" ht="15" x14ac:dyDescent="0.25">
      <c r="A883" s="152" t="s">
        <v>2823</v>
      </c>
      <c r="B883" t="str">
        <f ca="1">IF(INDIRECT("Personalkosten!M96")="","",INDIRECT("Personalkosten!M96"))</f>
        <v/>
      </c>
    </row>
    <row r="884" spans="1:2" ht="15" x14ac:dyDescent="0.25">
      <c r="A884" s="152" t="s">
        <v>2824</v>
      </c>
      <c r="B884" t="str">
        <f ca="1">IF(INDIRECT("Personalkosten!M97")="","",INDIRECT("Personalkosten!M97"))</f>
        <v/>
      </c>
    </row>
    <row r="885" spans="1:2" ht="15" x14ac:dyDescent="0.25">
      <c r="A885" s="152" t="s">
        <v>2825</v>
      </c>
      <c r="B885" t="str">
        <f ca="1">IF(INDIRECT("Personalkosten!M98")="","",INDIRECT("Personalkosten!M98"))</f>
        <v/>
      </c>
    </row>
    <row r="886" spans="1:2" ht="15" x14ac:dyDescent="0.25">
      <c r="A886" s="152" t="s">
        <v>2826</v>
      </c>
      <c r="B886" t="str">
        <f ca="1">IF(INDIRECT("Personalkosten!M99")="","",INDIRECT("Personalkosten!M99"))</f>
        <v/>
      </c>
    </row>
    <row r="887" spans="1:2" ht="15" x14ac:dyDescent="0.25">
      <c r="A887" s="152" t="s">
        <v>2827</v>
      </c>
      <c r="B887" t="str">
        <f ca="1">IF(INDIRECT("Personalkosten!M100")="","",INDIRECT("Personalkosten!M100"))</f>
        <v/>
      </c>
    </row>
    <row r="888" spans="1:2" ht="15" x14ac:dyDescent="0.25">
      <c r="A888" s="152" t="s">
        <v>2828</v>
      </c>
      <c r="B888" t="str">
        <f ca="1">IF(INDIRECT("Personalkosten!M101")="","",INDIRECT("Personalkosten!M101"))</f>
        <v/>
      </c>
    </row>
    <row r="889" spans="1:2" ht="15" x14ac:dyDescent="0.25">
      <c r="A889" s="152" t="s">
        <v>2829</v>
      </c>
      <c r="B889" t="str">
        <f ca="1">IF(INDIRECT("Personalkosten!M102")="","",INDIRECT("Personalkosten!M102"))</f>
        <v/>
      </c>
    </row>
    <row r="890" spans="1:2" ht="15" x14ac:dyDescent="0.25">
      <c r="A890" s="152" t="s">
        <v>2830</v>
      </c>
      <c r="B890" t="str">
        <f ca="1">IF(INDIRECT("Personalkosten!M103")="","",INDIRECT("Personalkosten!M103"))</f>
        <v/>
      </c>
    </row>
    <row r="891" spans="1:2" ht="15" x14ac:dyDescent="0.25">
      <c r="A891" s="152" t="s">
        <v>2831</v>
      </c>
      <c r="B891" t="str">
        <f ca="1">IF(INDIRECT("Personalkosten!M104")="","",INDIRECT("Personalkosten!M104"))</f>
        <v/>
      </c>
    </row>
    <row r="892" spans="1:2" ht="15" x14ac:dyDescent="0.25">
      <c r="A892" s="152" t="s">
        <v>2832</v>
      </c>
      <c r="B892" t="str">
        <f ca="1">IF(INDIRECT("Personalkosten!M105")="","",INDIRECT("Personalkosten!M105"))</f>
        <v/>
      </c>
    </row>
    <row r="893" spans="1:2" ht="15" x14ac:dyDescent="0.25">
      <c r="A893" s="152" t="s">
        <v>2833</v>
      </c>
      <c r="B893" t="str">
        <f ca="1">IF(INDIRECT("Personalkosten!M106")="","",INDIRECT("Personalkosten!M106"))</f>
        <v/>
      </c>
    </row>
    <row r="894" spans="1:2" ht="15" x14ac:dyDescent="0.25">
      <c r="A894" s="152" t="s">
        <v>2834</v>
      </c>
      <c r="B894" t="str">
        <f ca="1">IF(INDIRECT("Personalkosten!M107")="","",INDIRECT("Personalkosten!M107"))</f>
        <v/>
      </c>
    </row>
    <row r="895" spans="1:2" ht="15" x14ac:dyDescent="0.25">
      <c r="A895" s="152" t="s">
        <v>2835</v>
      </c>
      <c r="B895" t="str">
        <f ca="1">IF(INDIRECT("Personalkosten!M108")="","",INDIRECT("Personalkosten!M108"))</f>
        <v/>
      </c>
    </row>
    <row r="896" spans="1:2" ht="15" x14ac:dyDescent="0.25">
      <c r="A896" s="152" t="s">
        <v>2836</v>
      </c>
      <c r="B896" t="str">
        <f ca="1">IF(INDIRECT("Personalkosten!M109")="","",INDIRECT("Personalkosten!M109"))</f>
        <v/>
      </c>
    </row>
    <row r="897" spans="1:2" ht="15" x14ac:dyDescent="0.25">
      <c r="A897" s="152" t="s">
        <v>2837</v>
      </c>
      <c r="B897" t="str">
        <f ca="1">IF(INDIRECT("Personalkosten!M110")="","",INDIRECT("Personalkosten!M110"))</f>
        <v/>
      </c>
    </row>
    <row r="898" spans="1:2" ht="15" x14ac:dyDescent="0.25">
      <c r="A898" s="152" t="s">
        <v>2838</v>
      </c>
      <c r="B898" t="str">
        <f ca="1">IF(INDIRECT("Personalkosten!M111")="","",INDIRECT("Personalkosten!M111"))</f>
        <v/>
      </c>
    </row>
    <row r="899" spans="1:2" ht="15" x14ac:dyDescent="0.25">
      <c r="A899" s="152" t="s">
        <v>2839</v>
      </c>
      <c r="B899" t="str">
        <f ca="1">IF(INDIRECT("Personalkosten!M112")="","",INDIRECT("Personalkosten!M112"))</f>
        <v/>
      </c>
    </row>
    <row r="900" spans="1:2" ht="15" x14ac:dyDescent="0.25">
      <c r="A900" s="152" t="s">
        <v>2840</v>
      </c>
      <c r="B900" t="str">
        <f ca="1">IF(INDIRECT("Personalkosten!M113")="","",INDIRECT("Personalkosten!M113"))</f>
        <v/>
      </c>
    </row>
    <row r="901" spans="1:2" ht="15" x14ac:dyDescent="0.25">
      <c r="A901" s="152" t="s">
        <v>2841</v>
      </c>
      <c r="B901" t="str">
        <f ca="1">IF(INDIRECT("Personalkosten!M114")="","",INDIRECT("Personalkosten!M114"))</f>
        <v/>
      </c>
    </row>
    <row r="902" spans="1:2" ht="15" x14ac:dyDescent="0.25">
      <c r="A902" s="152" t="s">
        <v>1730</v>
      </c>
      <c r="B902" t="str">
        <f ca="1">IF(INDIRECT("Personalkosten!N15")="","",INDIRECT("Personalkosten!N15"))</f>
        <v/>
      </c>
    </row>
    <row r="903" spans="1:2" ht="15" x14ac:dyDescent="0.25">
      <c r="A903" s="152" t="s">
        <v>1731</v>
      </c>
      <c r="B903" t="str">
        <f ca="1">IF(INDIRECT("Personalkosten!N16")="","",INDIRECT("Personalkosten!N16"))</f>
        <v/>
      </c>
    </row>
    <row r="904" spans="1:2" ht="15" x14ac:dyDescent="0.25">
      <c r="A904" s="152" t="s">
        <v>1732</v>
      </c>
      <c r="B904" t="str">
        <f ca="1">IF(INDIRECT("Personalkosten!N17")="","",INDIRECT("Personalkosten!N17"))</f>
        <v/>
      </c>
    </row>
    <row r="905" spans="1:2" ht="15" x14ac:dyDescent="0.25">
      <c r="A905" s="152" t="s">
        <v>1733</v>
      </c>
      <c r="B905" t="str">
        <f ca="1">IF(INDIRECT("Personalkosten!N18")="","",INDIRECT("Personalkosten!N18"))</f>
        <v/>
      </c>
    </row>
    <row r="906" spans="1:2" ht="15" x14ac:dyDescent="0.25">
      <c r="A906" s="152" t="s">
        <v>1734</v>
      </c>
      <c r="B906" t="str">
        <f ca="1">IF(INDIRECT("Personalkosten!N19")="","",INDIRECT("Personalkosten!N19"))</f>
        <v/>
      </c>
    </row>
    <row r="907" spans="1:2" ht="15" x14ac:dyDescent="0.25">
      <c r="A907" s="152" t="s">
        <v>1735</v>
      </c>
      <c r="B907" t="str">
        <f ca="1">IF(INDIRECT("Personalkosten!N20")="","",INDIRECT("Personalkosten!N20"))</f>
        <v/>
      </c>
    </row>
    <row r="908" spans="1:2" ht="15" x14ac:dyDescent="0.25">
      <c r="A908" s="152" t="s">
        <v>1736</v>
      </c>
      <c r="B908" t="str">
        <f ca="1">IF(INDIRECT("Personalkosten!N21")="","",INDIRECT("Personalkosten!N21"))</f>
        <v/>
      </c>
    </row>
    <row r="909" spans="1:2" ht="15" x14ac:dyDescent="0.25">
      <c r="A909" s="152" t="s">
        <v>1737</v>
      </c>
      <c r="B909" t="str">
        <f ca="1">IF(INDIRECT("Personalkosten!N22")="","",INDIRECT("Personalkosten!N22"))</f>
        <v/>
      </c>
    </row>
    <row r="910" spans="1:2" ht="15" x14ac:dyDescent="0.25">
      <c r="A910" s="152" t="s">
        <v>1738</v>
      </c>
      <c r="B910" t="str">
        <f ca="1">IF(INDIRECT("Personalkosten!N23")="","",INDIRECT("Personalkosten!N23"))</f>
        <v/>
      </c>
    </row>
    <row r="911" spans="1:2" ht="15" x14ac:dyDescent="0.25">
      <c r="A911" s="152" t="s">
        <v>1739</v>
      </c>
      <c r="B911" t="str">
        <f ca="1">IF(INDIRECT("Personalkosten!N24")="","",INDIRECT("Personalkosten!N24"))</f>
        <v/>
      </c>
    </row>
    <row r="912" spans="1:2" ht="15" x14ac:dyDescent="0.25">
      <c r="A912" s="152" t="s">
        <v>1740</v>
      </c>
      <c r="B912" t="str">
        <f ca="1">IF(INDIRECT("Personalkosten!N25")="","",INDIRECT("Personalkosten!N25"))</f>
        <v/>
      </c>
    </row>
    <row r="913" spans="1:2" ht="15" x14ac:dyDescent="0.25">
      <c r="A913" s="152" t="s">
        <v>1741</v>
      </c>
      <c r="B913" t="str">
        <f ca="1">IF(INDIRECT("Personalkosten!N26")="","",INDIRECT("Personalkosten!N26"))</f>
        <v/>
      </c>
    </row>
    <row r="914" spans="1:2" ht="15" x14ac:dyDescent="0.25">
      <c r="A914" s="152" t="s">
        <v>1742</v>
      </c>
      <c r="B914" t="str">
        <f ca="1">IF(INDIRECT("Personalkosten!N27")="","",INDIRECT("Personalkosten!N27"))</f>
        <v/>
      </c>
    </row>
    <row r="915" spans="1:2" ht="15" x14ac:dyDescent="0.25">
      <c r="A915" s="152" t="s">
        <v>1743</v>
      </c>
      <c r="B915" t="str">
        <f ca="1">IF(INDIRECT("Personalkosten!N28")="","",INDIRECT("Personalkosten!N28"))</f>
        <v/>
      </c>
    </row>
    <row r="916" spans="1:2" ht="15" x14ac:dyDescent="0.25">
      <c r="A916" s="152" t="s">
        <v>1744</v>
      </c>
      <c r="B916" t="str">
        <f ca="1">IF(INDIRECT("Personalkosten!N29")="","",INDIRECT("Personalkosten!N29"))</f>
        <v/>
      </c>
    </row>
    <row r="917" spans="1:2" ht="15" x14ac:dyDescent="0.25">
      <c r="A917" s="152" t="s">
        <v>1745</v>
      </c>
      <c r="B917" t="str">
        <f ca="1">IF(INDIRECT("Personalkosten!N30")="","",INDIRECT("Personalkosten!N30"))</f>
        <v/>
      </c>
    </row>
    <row r="918" spans="1:2" ht="15" x14ac:dyDescent="0.25">
      <c r="A918" s="152" t="s">
        <v>1746</v>
      </c>
      <c r="B918" t="str">
        <f ca="1">IF(INDIRECT("Personalkosten!N31")="","",INDIRECT("Personalkosten!N31"))</f>
        <v/>
      </c>
    </row>
    <row r="919" spans="1:2" ht="15" x14ac:dyDescent="0.25">
      <c r="A919" s="152" t="s">
        <v>1747</v>
      </c>
      <c r="B919" t="str">
        <f ca="1">IF(INDIRECT("Personalkosten!N32")="","",INDIRECT("Personalkosten!N32"))</f>
        <v/>
      </c>
    </row>
    <row r="920" spans="1:2" ht="15" x14ac:dyDescent="0.25">
      <c r="A920" s="152" t="s">
        <v>1748</v>
      </c>
      <c r="B920" t="str">
        <f ca="1">IF(INDIRECT("Personalkosten!N33")="","",INDIRECT("Personalkosten!N33"))</f>
        <v/>
      </c>
    </row>
    <row r="921" spans="1:2" ht="15" x14ac:dyDescent="0.25">
      <c r="A921" s="152" t="s">
        <v>1749</v>
      </c>
      <c r="B921" t="str">
        <f ca="1">IF(INDIRECT("Personalkosten!N34")="","",INDIRECT("Personalkosten!N34"))</f>
        <v/>
      </c>
    </row>
    <row r="922" spans="1:2" ht="15" x14ac:dyDescent="0.25">
      <c r="A922" s="152" t="s">
        <v>1750</v>
      </c>
      <c r="B922" t="str">
        <f ca="1">IF(INDIRECT("Personalkosten!N35")="","",INDIRECT("Personalkosten!N35"))</f>
        <v/>
      </c>
    </row>
    <row r="923" spans="1:2" ht="15" x14ac:dyDescent="0.25">
      <c r="A923" s="152" t="s">
        <v>1751</v>
      </c>
      <c r="B923" t="str">
        <f ca="1">IF(INDIRECT("Personalkosten!N36")="","",INDIRECT("Personalkosten!N36"))</f>
        <v/>
      </c>
    </row>
    <row r="924" spans="1:2" ht="15" x14ac:dyDescent="0.25">
      <c r="A924" s="152" t="s">
        <v>1752</v>
      </c>
      <c r="B924" t="str">
        <f ca="1">IF(INDIRECT("Personalkosten!N37")="","",INDIRECT("Personalkosten!N37"))</f>
        <v/>
      </c>
    </row>
    <row r="925" spans="1:2" ht="15" x14ac:dyDescent="0.25">
      <c r="A925" s="152" t="s">
        <v>1753</v>
      </c>
      <c r="B925" t="str">
        <f ca="1">IF(INDIRECT("Personalkosten!N38")="","",INDIRECT("Personalkosten!N38"))</f>
        <v/>
      </c>
    </row>
    <row r="926" spans="1:2" ht="15" x14ac:dyDescent="0.25">
      <c r="A926" s="152" t="s">
        <v>1754</v>
      </c>
      <c r="B926" t="str">
        <f ca="1">IF(INDIRECT("Personalkosten!N39")="","",INDIRECT("Personalkosten!N39"))</f>
        <v/>
      </c>
    </row>
    <row r="927" spans="1:2" ht="15" x14ac:dyDescent="0.25">
      <c r="A927" s="152" t="s">
        <v>1755</v>
      </c>
      <c r="B927" t="str">
        <f ca="1">IF(INDIRECT("Personalkosten!N40")="","",INDIRECT("Personalkosten!N40"))</f>
        <v/>
      </c>
    </row>
    <row r="928" spans="1:2" ht="15" x14ac:dyDescent="0.25">
      <c r="A928" s="152" t="s">
        <v>1756</v>
      </c>
      <c r="B928" t="str">
        <f ca="1">IF(INDIRECT("Personalkosten!N41")="","",INDIRECT("Personalkosten!N41"))</f>
        <v/>
      </c>
    </row>
    <row r="929" spans="1:2" ht="15" x14ac:dyDescent="0.25">
      <c r="A929" s="152" t="s">
        <v>1757</v>
      </c>
      <c r="B929" t="str">
        <f ca="1">IF(INDIRECT("Personalkosten!N42")="","",INDIRECT("Personalkosten!N42"))</f>
        <v/>
      </c>
    </row>
    <row r="930" spans="1:2" ht="15" x14ac:dyDescent="0.25">
      <c r="A930" s="152" t="s">
        <v>1758</v>
      </c>
      <c r="B930" t="str">
        <f ca="1">IF(INDIRECT("Personalkosten!N43")="","",INDIRECT("Personalkosten!N43"))</f>
        <v/>
      </c>
    </row>
    <row r="931" spans="1:2" ht="15" x14ac:dyDescent="0.25">
      <c r="A931" s="152" t="s">
        <v>1759</v>
      </c>
      <c r="B931" t="str">
        <f ca="1">IF(INDIRECT("Personalkosten!N44")="","",INDIRECT("Personalkosten!N44"))</f>
        <v/>
      </c>
    </row>
    <row r="932" spans="1:2" ht="15" x14ac:dyDescent="0.25">
      <c r="A932" s="152" t="s">
        <v>1760</v>
      </c>
      <c r="B932" t="str">
        <f ca="1">IF(INDIRECT("Personalkosten!N45")="","",INDIRECT("Personalkosten!N45"))</f>
        <v/>
      </c>
    </row>
    <row r="933" spans="1:2" ht="15" x14ac:dyDescent="0.25">
      <c r="A933" s="152" t="s">
        <v>1761</v>
      </c>
      <c r="B933" t="str">
        <f ca="1">IF(INDIRECT("Personalkosten!N46")="","",INDIRECT("Personalkosten!N46"))</f>
        <v/>
      </c>
    </row>
    <row r="934" spans="1:2" ht="15" x14ac:dyDescent="0.25">
      <c r="A934" s="152" t="s">
        <v>1762</v>
      </c>
      <c r="B934" t="str">
        <f ca="1">IF(INDIRECT("Personalkosten!N47")="","",INDIRECT("Personalkosten!N47"))</f>
        <v/>
      </c>
    </row>
    <row r="935" spans="1:2" ht="15" x14ac:dyDescent="0.25">
      <c r="A935" s="152" t="s">
        <v>1763</v>
      </c>
      <c r="B935" t="str">
        <f ca="1">IF(INDIRECT("Personalkosten!N48")="","",INDIRECT("Personalkosten!N48"))</f>
        <v/>
      </c>
    </row>
    <row r="936" spans="1:2" ht="15" x14ac:dyDescent="0.25">
      <c r="A936" s="152" t="s">
        <v>2842</v>
      </c>
      <c r="B936" t="str">
        <f ca="1">IF(INDIRECT("Personalkosten!N49")="","",INDIRECT("Personalkosten!N49"))</f>
        <v/>
      </c>
    </row>
    <row r="937" spans="1:2" ht="15" x14ac:dyDescent="0.25">
      <c r="A937" s="152" t="s">
        <v>2843</v>
      </c>
      <c r="B937" t="str">
        <f ca="1">IF(INDIRECT("Personalkosten!N50")="","",INDIRECT("Personalkosten!N50"))</f>
        <v/>
      </c>
    </row>
    <row r="938" spans="1:2" ht="15" x14ac:dyDescent="0.25">
      <c r="A938" s="152" t="s">
        <v>2844</v>
      </c>
      <c r="B938" t="str">
        <f ca="1">IF(INDIRECT("Personalkosten!N51")="","",INDIRECT("Personalkosten!N51"))</f>
        <v/>
      </c>
    </row>
    <row r="939" spans="1:2" ht="15" x14ac:dyDescent="0.25">
      <c r="A939" s="152" t="s">
        <v>2845</v>
      </c>
      <c r="B939" t="str">
        <f ca="1">IF(INDIRECT("Personalkosten!N52")="","",INDIRECT("Personalkosten!N52"))</f>
        <v/>
      </c>
    </row>
    <row r="940" spans="1:2" ht="15" x14ac:dyDescent="0.25">
      <c r="A940" s="152" t="s">
        <v>2846</v>
      </c>
      <c r="B940" t="str">
        <f ca="1">IF(INDIRECT("Personalkosten!N53")="","",INDIRECT("Personalkosten!N53"))</f>
        <v/>
      </c>
    </row>
    <row r="941" spans="1:2" ht="15" x14ac:dyDescent="0.25">
      <c r="A941" s="152" t="s">
        <v>2847</v>
      </c>
      <c r="B941" t="str">
        <f ca="1">IF(INDIRECT("Personalkosten!N54")="","",INDIRECT("Personalkosten!N54"))</f>
        <v/>
      </c>
    </row>
    <row r="942" spans="1:2" ht="15" x14ac:dyDescent="0.25">
      <c r="A942" s="152" t="s">
        <v>2848</v>
      </c>
      <c r="B942" t="str">
        <f ca="1">IF(INDIRECT("Personalkosten!N55")="","",INDIRECT("Personalkosten!N55"))</f>
        <v/>
      </c>
    </row>
    <row r="943" spans="1:2" ht="15" x14ac:dyDescent="0.25">
      <c r="A943" s="152" t="s">
        <v>2849</v>
      </c>
      <c r="B943" t="str">
        <f ca="1">IF(INDIRECT("Personalkosten!N56")="","",INDIRECT("Personalkosten!N56"))</f>
        <v/>
      </c>
    </row>
    <row r="944" spans="1:2" ht="15" x14ac:dyDescent="0.25">
      <c r="A944" s="152" t="s">
        <v>2850</v>
      </c>
      <c r="B944" t="str">
        <f ca="1">IF(INDIRECT("Personalkosten!N57")="","",INDIRECT("Personalkosten!N57"))</f>
        <v/>
      </c>
    </row>
    <row r="945" spans="1:2" ht="15" x14ac:dyDescent="0.25">
      <c r="A945" s="152" t="s">
        <v>2851</v>
      </c>
      <c r="B945" t="str">
        <f ca="1">IF(INDIRECT("Personalkosten!N58")="","",INDIRECT("Personalkosten!N58"))</f>
        <v/>
      </c>
    </row>
    <row r="946" spans="1:2" ht="15" x14ac:dyDescent="0.25">
      <c r="A946" s="152" t="s">
        <v>2852</v>
      </c>
      <c r="B946" t="str">
        <f ca="1">IF(INDIRECT("Personalkosten!N59")="","",INDIRECT("Personalkosten!N59"))</f>
        <v/>
      </c>
    </row>
    <row r="947" spans="1:2" ht="15" x14ac:dyDescent="0.25">
      <c r="A947" s="152" t="s">
        <v>2853</v>
      </c>
      <c r="B947" t="str">
        <f ca="1">IF(INDIRECT("Personalkosten!N60")="","",INDIRECT("Personalkosten!N60"))</f>
        <v/>
      </c>
    </row>
    <row r="948" spans="1:2" ht="15" x14ac:dyDescent="0.25">
      <c r="A948" s="152" t="s">
        <v>2854</v>
      </c>
      <c r="B948" t="str">
        <f ca="1">IF(INDIRECT("Personalkosten!N61")="","",INDIRECT("Personalkosten!N61"))</f>
        <v/>
      </c>
    </row>
    <row r="949" spans="1:2" ht="15" x14ac:dyDescent="0.25">
      <c r="A949" s="152" t="s">
        <v>2855</v>
      </c>
      <c r="B949" t="str">
        <f ca="1">IF(INDIRECT("Personalkosten!N62")="","",INDIRECT("Personalkosten!N62"))</f>
        <v/>
      </c>
    </row>
    <row r="950" spans="1:2" ht="15" x14ac:dyDescent="0.25">
      <c r="A950" s="152" t="s">
        <v>2856</v>
      </c>
      <c r="B950" t="str">
        <f ca="1">IF(INDIRECT("Personalkosten!N63")="","",INDIRECT("Personalkosten!N63"))</f>
        <v/>
      </c>
    </row>
    <row r="951" spans="1:2" ht="15" x14ac:dyDescent="0.25">
      <c r="A951" s="152" t="s">
        <v>2857</v>
      </c>
      <c r="B951" t="str">
        <f ca="1">IF(INDIRECT("Personalkosten!N64")="","",INDIRECT("Personalkosten!N64"))</f>
        <v/>
      </c>
    </row>
    <row r="952" spans="1:2" ht="15" x14ac:dyDescent="0.25">
      <c r="A952" s="152" t="s">
        <v>2858</v>
      </c>
      <c r="B952" t="str">
        <f ca="1">IF(INDIRECT("Personalkosten!N65")="","",INDIRECT("Personalkosten!N65"))</f>
        <v/>
      </c>
    </row>
    <row r="953" spans="1:2" ht="15" x14ac:dyDescent="0.25">
      <c r="A953" s="152" t="s">
        <v>2859</v>
      </c>
      <c r="B953" t="str">
        <f ca="1">IF(INDIRECT("Personalkosten!N66")="","",INDIRECT("Personalkosten!N66"))</f>
        <v/>
      </c>
    </row>
    <row r="954" spans="1:2" ht="15" x14ac:dyDescent="0.25">
      <c r="A954" s="152" t="s">
        <v>2860</v>
      </c>
      <c r="B954" t="str">
        <f ca="1">IF(INDIRECT("Personalkosten!N67")="","",INDIRECT("Personalkosten!N67"))</f>
        <v/>
      </c>
    </row>
    <row r="955" spans="1:2" ht="15" x14ac:dyDescent="0.25">
      <c r="A955" s="152" t="s">
        <v>2861</v>
      </c>
      <c r="B955" t="str">
        <f ca="1">IF(INDIRECT("Personalkosten!N68")="","",INDIRECT("Personalkosten!N68"))</f>
        <v/>
      </c>
    </row>
    <row r="956" spans="1:2" ht="15" x14ac:dyDescent="0.25">
      <c r="A956" s="152" t="s">
        <v>2862</v>
      </c>
      <c r="B956" t="str">
        <f ca="1">IF(INDIRECT("Personalkosten!N69")="","",INDIRECT("Personalkosten!N69"))</f>
        <v/>
      </c>
    </row>
    <row r="957" spans="1:2" ht="15" x14ac:dyDescent="0.25">
      <c r="A957" s="152" t="s">
        <v>2863</v>
      </c>
      <c r="B957" t="str">
        <f ca="1">IF(INDIRECT("Personalkosten!N70")="","",INDIRECT("Personalkosten!N70"))</f>
        <v/>
      </c>
    </row>
    <row r="958" spans="1:2" ht="15" x14ac:dyDescent="0.25">
      <c r="A958" s="152" t="s">
        <v>2864</v>
      </c>
      <c r="B958" t="str">
        <f ca="1">IF(INDIRECT("Personalkosten!N71")="","",INDIRECT("Personalkosten!N71"))</f>
        <v/>
      </c>
    </row>
    <row r="959" spans="1:2" ht="15" x14ac:dyDescent="0.25">
      <c r="A959" s="152" t="s">
        <v>2865</v>
      </c>
      <c r="B959" t="str">
        <f ca="1">IF(INDIRECT("Personalkosten!N72")="","",INDIRECT("Personalkosten!N72"))</f>
        <v/>
      </c>
    </row>
    <row r="960" spans="1:2" ht="15" x14ac:dyDescent="0.25">
      <c r="A960" s="152" t="s">
        <v>2866</v>
      </c>
      <c r="B960" t="str">
        <f ca="1">IF(INDIRECT("Personalkosten!N73")="","",INDIRECT("Personalkosten!N73"))</f>
        <v/>
      </c>
    </row>
    <row r="961" spans="1:2" ht="15" x14ac:dyDescent="0.25">
      <c r="A961" s="152" t="s">
        <v>2867</v>
      </c>
      <c r="B961" t="str">
        <f ca="1">IF(INDIRECT("Personalkosten!N74")="","",INDIRECT("Personalkosten!N74"))</f>
        <v/>
      </c>
    </row>
    <row r="962" spans="1:2" ht="15" x14ac:dyDescent="0.25">
      <c r="A962" s="152" t="s">
        <v>2868</v>
      </c>
      <c r="B962" t="str">
        <f ca="1">IF(INDIRECT("Personalkosten!N75")="","",INDIRECT("Personalkosten!N75"))</f>
        <v/>
      </c>
    </row>
    <row r="963" spans="1:2" ht="15" x14ac:dyDescent="0.25">
      <c r="A963" s="152" t="s">
        <v>2869</v>
      </c>
      <c r="B963" t="str">
        <f ca="1">IF(INDIRECT("Personalkosten!N76")="","",INDIRECT("Personalkosten!N76"))</f>
        <v/>
      </c>
    </row>
    <row r="964" spans="1:2" ht="15" x14ac:dyDescent="0.25">
      <c r="A964" s="152" t="s">
        <v>2870</v>
      </c>
      <c r="B964" t="str">
        <f ca="1">IF(INDIRECT("Personalkosten!N77")="","",INDIRECT("Personalkosten!N77"))</f>
        <v/>
      </c>
    </row>
    <row r="965" spans="1:2" ht="15" x14ac:dyDescent="0.25">
      <c r="A965" s="152" t="s">
        <v>2871</v>
      </c>
      <c r="B965" t="str">
        <f ca="1">IF(INDIRECT("Personalkosten!N78")="","",INDIRECT("Personalkosten!N78"))</f>
        <v/>
      </c>
    </row>
    <row r="966" spans="1:2" ht="15" x14ac:dyDescent="0.25">
      <c r="A966" s="152" t="s">
        <v>2872</v>
      </c>
      <c r="B966" t="str">
        <f ca="1">IF(INDIRECT("Personalkosten!N79")="","",INDIRECT("Personalkosten!N79"))</f>
        <v/>
      </c>
    </row>
    <row r="967" spans="1:2" ht="15" x14ac:dyDescent="0.25">
      <c r="A967" s="152" t="s">
        <v>2873</v>
      </c>
      <c r="B967" t="str">
        <f ca="1">IF(INDIRECT("Personalkosten!N80")="","",INDIRECT("Personalkosten!N80"))</f>
        <v/>
      </c>
    </row>
    <row r="968" spans="1:2" ht="15" x14ac:dyDescent="0.25">
      <c r="A968" s="152" t="s">
        <v>2874</v>
      </c>
      <c r="B968" t="str">
        <f ca="1">IF(INDIRECT("Personalkosten!N81")="","",INDIRECT("Personalkosten!N81"))</f>
        <v/>
      </c>
    </row>
    <row r="969" spans="1:2" ht="15" x14ac:dyDescent="0.25">
      <c r="A969" s="152" t="s">
        <v>2875</v>
      </c>
      <c r="B969" t="str">
        <f ca="1">IF(INDIRECT("Personalkosten!N82")="","",INDIRECT("Personalkosten!N82"))</f>
        <v/>
      </c>
    </row>
    <row r="970" spans="1:2" ht="15" x14ac:dyDescent="0.25">
      <c r="A970" s="152" t="s">
        <v>2876</v>
      </c>
      <c r="B970" t="str">
        <f ca="1">IF(INDIRECT("Personalkosten!N83")="","",INDIRECT("Personalkosten!N83"))</f>
        <v/>
      </c>
    </row>
    <row r="971" spans="1:2" ht="15" x14ac:dyDescent="0.25">
      <c r="A971" s="152" t="s">
        <v>2877</v>
      </c>
      <c r="B971" t="str">
        <f ca="1">IF(INDIRECT("Personalkosten!N84")="","",INDIRECT("Personalkosten!N84"))</f>
        <v/>
      </c>
    </row>
    <row r="972" spans="1:2" ht="15" x14ac:dyDescent="0.25">
      <c r="A972" s="152" t="s">
        <v>2878</v>
      </c>
      <c r="B972" t="str">
        <f ca="1">IF(INDIRECT("Personalkosten!N85")="","",INDIRECT("Personalkosten!N85"))</f>
        <v/>
      </c>
    </row>
    <row r="973" spans="1:2" ht="15" x14ac:dyDescent="0.25">
      <c r="A973" s="152" t="s">
        <v>2879</v>
      </c>
      <c r="B973" t="str">
        <f ca="1">IF(INDIRECT("Personalkosten!N86")="","",INDIRECT("Personalkosten!N86"))</f>
        <v/>
      </c>
    </row>
    <row r="974" spans="1:2" ht="15" x14ac:dyDescent="0.25">
      <c r="A974" s="152" t="s">
        <v>2880</v>
      </c>
      <c r="B974" t="str">
        <f ca="1">IF(INDIRECT("Personalkosten!N87")="","",INDIRECT("Personalkosten!N87"))</f>
        <v/>
      </c>
    </row>
    <row r="975" spans="1:2" ht="15" x14ac:dyDescent="0.25">
      <c r="A975" s="152" t="s">
        <v>2881</v>
      </c>
      <c r="B975" t="str">
        <f ca="1">IF(INDIRECT("Personalkosten!N88")="","",INDIRECT("Personalkosten!N88"))</f>
        <v/>
      </c>
    </row>
    <row r="976" spans="1:2" ht="15" x14ac:dyDescent="0.25">
      <c r="A976" s="152" t="s">
        <v>2882</v>
      </c>
      <c r="B976" t="str">
        <f ca="1">IF(INDIRECT("Personalkosten!N89")="","",INDIRECT("Personalkosten!N89"))</f>
        <v/>
      </c>
    </row>
    <row r="977" spans="1:2" ht="15" x14ac:dyDescent="0.25">
      <c r="A977" s="152" t="s">
        <v>2883</v>
      </c>
      <c r="B977" t="str">
        <f ca="1">IF(INDIRECT("Personalkosten!N90")="","",INDIRECT("Personalkosten!N90"))</f>
        <v/>
      </c>
    </row>
    <row r="978" spans="1:2" ht="15" x14ac:dyDescent="0.25">
      <c r="A978" s="152" t="s">
        <v>2884</v>
      </c>
      <c r="B978" t="str">
        <f ca="1">IF(INDIRECT("Personalkosten!N91")="","",INDIRECT("Personalkosten!N91"))</f>
        <v/>
      </c>
    </row>
    <row r="979" spans="1:2" ht="15" x14ac:dyDescent="0.25">
      <c r="A979" s="152" t="s">
        <v>2885</v>
      </c>
      <c r="B979" t="str">
        <f ca="1">IF(INDIRECT("Personalkosten!N92")="","",INDIRECT("Personalkosten!N92"))</f>
        <v/>
      </c>
    </row>
    <row r="980" spans="1:2" ht="15" x14ac:dyDescent="0.25">
      <c r="A980" s="152" t="s">
        <v>2886</v>
      </c>
      <c r="B980" t="str">
        <f ca="1">IF(INDIRECT("Personalkosten!N93")="","",INDIRECT("Personalkosten!N93"))</f>
        <v/>
      </c>
    </row>
    <row r="981" spans="1:2" ht="15" x14ac:dyDescent="0.25">
      <c r="A981" s="152" t="s">
        <v>2887</v>
      </c>
      <c r="B981" t="str">
        <f ca="1">IF(INDIRECT("Personalkosten!N94")="","",INDIRECT("Personalkosten!N94"))</f>
        <v/>
      </c>
    </row>
    <row r="982" spans="1:2" ht="15" x14ac:dyDescent="0.25">
      <c r="A982" s="152" t="s">
        <v>2888</v>
      </c>
      <c r="B982" t="str">
        <f ca="1">IF(INDIRECT("Personalkosten!N95")="","",INDIRECT("Personalkosten!N95"))</f>
        <v/>
      </c>
    </row>
    <row r="983" spans="1:2" ht="15" x14ac:dyDescent="0.25">
      <c r="A983" s="152" t="s">
        <v>2889</v>
      </c>
      <c r="B983" t="str">
        <f ca="1">IF(INDIRECT("Personalkosten!N96")="","",INDIRECT("Personalkosten!N96"))</f>
        <v/>
      </c>
    </row>
    <row r="984" spans="1:2" ht="15" x14ac:dyDescent="0.25">
      <c r="A984" s="152" t="s">
        <v>2890</v>
      </c>
      <c r="B984" t="str">
        <f ca="1">IF(INDIRECT("Personalkosten!N97")="","",INDIRECT("Personalkosten!N97"))</f>
        <v/>
      </c>
    </row>
    <row r="985" spans="1:2" ht="15" x14ac:dyDescent="0.25">
      <c r="A985" s="152" t="s">
        <v>2891</v>
      </c>
      <c r="B985" t="str">
        <f ca="1">IF(INDIRECT("Personalkosten!N98")="","",INDIRECT("Personalkosten!N98"))</f>
        <v/>
      </c>
    </row>
    <row r="986" spans="1:2" ht="15" x14ac:dyDescent="0.25">
      <c r="A986" s="152" t="s">
        <v>2892</v>
      </c>
      <c r="B986" t="str">
        <f ca="1">IF(INDIRECT("Personalkosten!N99")="","",INDIRECT("Personalkosten!N99"))</f>
        <v/>
      </c>
    </row>
    <row r="987" spans="1:2" ht="15" x14ac:dyDescent="0.25">
      <c r="A987" s="152" t="s">
        <v>2893</v>
      </c>
      <c r="B987" t="str">
        <f ca="1">IF(INDIRECT("Personalkosten!N100")="","",INDIRECT("Personalkosten!N100"))</f>
        <v/>
      </c>
    </row>
    <row r="988" spans="1:2" ht="15" x14ac:dyDescent="0.25">
      <c r="A988" s="152" t="s">
        <v>2894</v>
      </c>
      <c r="B988" t="str">
        <f ca="1">IF(INDIRECT("Personalkosten!N101")="","",INDIRECT("Personalkosten!N101"))</f>
        <v/>
      </c>
    </row>
    <row r="989" spans="1:2" ht="15" x14ac:dyDescent="0.25">
      <c r="A989" s="152" t="s">
        <v>2895</v>
      </c>
      <c r="B989" t="str">
        <f ca="1">IF(INDIRECT("Personalkosten!N102")="","",INDIRECT("Personalkosten!N102"))</f>
        <v/>
      </c>
    </row>
    <row r="990" spans="1:2" ht="15" x14ac:dyDescent="0.25">
      <c r="A990" s="152" t="s">
        <v>2896</v>
      </c>
      <c r="B990" t="str">
        <f ca="1">IF(INDIRECT("Personalkosten!N103")="","",INDIRECT("Personalkosten!N103"))</f>
        <v/>
      </c>
    </row>
    <row r="991" spans="1:2" ht="15" x14ac:dyDescent="0.25">
      <c r="A991" s="152" t="s">
        <v>2897</v>
      </c>
      <c r="B991" t="str">
        <f ca="1">IF(INDIRECT("Personalkosten!N104")="","",INDIRECT("Personalkosten!N104"))</f>
        <v/>
      </c>
    </row>
    <row r="992" spans="1:2" ht="15" x14ac:dyDescent="0.25">
      <c r="A992" s="152" t="s">
        <v>2898</v>
      </c>
      <c r="B992" t="str">
        <f ca="1">IF(INDIRECT("Personalkosten!N105")="","",INDIRECT("Personalkosten!N105"))</f>
        <v/>
      </c>
    </row>
    <row r="993" spans="1:2" ht="15" x14ac:dyDescent="0.25">
      <c r="A993" s="152" t="s">
        <v>2899</v>
      </c>
      <c r="B993" t="str">
        <f ca="1">IF(INDIRECT("Personalkosten!N106")="","",INDIRECT("Personalkosten!N106"))</f>
        <v/>
      </c>
    </row>
    <row r="994" spans="1:2" ht="15" x14ac:dyDescent="0.25">
      <c r="A994" s="152" t="s">
        <v>2900</v>
      </c>
      <c r="B994" t="str">
        <f ca="1">IF(INDIRECT("Personalkosten!N107")="","",INDIRECT("Personalkosten!N107"))</f>
        <v/>
      </c>
    </row>
    <row r="995" spans="1:2" ht="15" x14ac:dyDescent="0.25">
      <c r="A995" s="152" t="s">
        <v>2901</v>
      </c>
      <c r="B995" t="str">
        <f ca="1">IF(INDIRECT("Personalkosten!N108")="","",INDIRECT("Personalkosten!N108"))</f>
        <v/>
      </c>
    </row>
    <row r="996" spans="1:2" ht="15" x14ac:dyDescent="0.25">
      <c r="A996" s="152" t="s">
        <v>2902</v>
      </c>
      <c r="B996" t="str">
        <f ca="1">IF(INDIRECT("Personalkosten!N109")="","",INDIRECT("Personalkosten!N109"))</f>
        <v/>
      </c>
    </row>
    <row r="997" spans="1:2" ht="15" x14ac:dyDescent="0.25">
      <c r="A997" s="152" t="s">
        <v>2903</v>
      </c>
      <c r="B997" t="str">
        <f ca="1">IF(INDIRECT("Personalkosten!N110")="","",INDIRECT("Personalkosten!N110"))</f>
        <v/>
      </c>
    </row>
    <row r="998" spans="1:2" ht="15" x14ac:dyDescent="0.25">
      <c r="A998" s="152" t="s">
        <v>2904</v>
      </c>
      <c r="B998" t="str">
        <f ca="1">IF(INDIRECT("Personalkosten!N111")="","",INDIRECT("Personalkosten!N111"))</f>
        <v/>
      </c>
    </row>
    <row r="999" spans="1:2" ht="15" x14ac:dyDescent="0.25">
      <c r="A999" s="152" t="s">
        <v>2905</v>
      </c>
      <c r="B999" t="str">
        <f ca="1">IF(INDIRECT("Personalkosten!N112")="","",INDIRECT("Personalkosten!N112"))</f>
        <v/>
      </c>
    </row>
    <row r="1000" spans="1:2" ht="15" x14ac:dyDescent="0.25">
      <c r="A1000" s="152" t="s">
        <v>2906</v>
      </c>
      <c r="B1000" t="str">
        <f ca="1">IF(INDIRECT("Personalkosten!N113")="","",INDIRECT("Personalkosten!N113"))</f>
        <v/>
      </c>
    </row>
    <row r="1001" spans="1:2" ht="15" x14ac:dyDescent="0.25">
      <c r="A1001" s="152" t="s">
        <v>2907</v>
      </c>
      <c r="B1001" t="str">
        <f ca="1">IF(INDIRECT("Personalkosten!N114")="","",INDIRECT("Personalkosten!N114"))</f>
        <v/>
      </c>
    </row>
    <row r="1002" spans="1:2" ht="15" x14ac:dyDescent="0.25">
      <c r="A1002" s="152" t="s">
        <v>1764</v>
      </c>
      <c r="B1002" t="str">
        <f ca="1">IF(INDIRECT("Personalkosten!O15")="","",INDIRECT("Personalkosten!O15"))</f>
        <v/>
      </c>
    </row>
    <row r="1003" spans="1:2" ht="15" x14ac:dyDescent="0.25">
      <c r="A1003" s="152" t="s">
        <v>1765</v>
      </c>
      <c r="B1003" t="str">
        <f ca="1">IF(INDIRECT("Personalkosten!O16")="","",INDIRECT("Personalkosten!O16"))</f>
        <v/>
      </c>
    </row>
    <row r="1004" spans="1:2" ht="15" x14ac:dyDescent="0.25">
      <c r="A1004" s="152" t="s">
        <v>1766</v>
      </c>
      <c r="B1004" t="str">
        <f ca="1">IF(INDIRECT("Personalkosten!O17")="","",INDIRECT("Personalkosten!O17"))</f>
        <v/>
      </c>
    </row>
    <row r="1005" spans="1:2" ht="15" x14ac:dyDescent="0.25">
      <c r="A1005" s="152" t="s">
        <v>1767</v>
      </c>
      <c r="B1005" t="str">
        <f ca="1">IF(INDIRECT("Personalkosten!O18")="","",INDIRECT("Personalkosten!O18"))</f>
        <v/>
      </c>
    </row>
    <row r="1006" spans="1:2" ht="15" x14ac:dyDescent="0.25">
      <c r="A1006" s="152" t="s">
        <v>1768</v>
      </c>
      <c r="B1006" t="str">
        <f ca="1">IF(INDIRECT("Personalkosten!O19")="","",INDIRECT("Personalkosten!O19"))</f>
        <v/>
      </c>
    </row>
    <row r="1007" spans="1:2" ht="15" x14ac:dyDescent="0.25">
      <c r="A1007" s="152" t="s">
        <v>1769</v>
      </c>
      <c r="B1007" t="str">
        <f ca="1">IF(INDIRECT("Personalkosten!O20")="","",INDIRECT("Personalkosten!O20"))</f>
        <v/>
      </c>
    </row>
    <row r="1008" spans="1:2" ht="15" x14ac:dyDescent="0.25">
      <c r="A1008" s="152" t="s">
        <v>1770</v>
      </c>
      <c r="B1008" t="str">
        <f ca="1">IF(INDIRECT("Personalkosten!O21")="","",INDIRECT("Personalkosten!O21"))</f>
        <v/>
      </c>
    </row>
    <row r="1009" spans="1:2" ht="15" x14ac:dyDescent="0.25">
      <c r="A1009" s="152" t="s">
        <v>1771</v>
      </c>
      <c r="B1009" t="str">
        <f ca="1">IF(INDIRECT("Personalkosten!O22")="","",INDIRECT("Personalkosten!O22"))</f>
        <v/>
      </c>
    </row>
    <row r="1010" spans="1:2" ht="15" x14ac:dyDescent="0.25">
      <c r="A1010" s="152" t="s">
        <v>1772</v>
      </c>
      <c r="B1010" t="str">
        <f ca="1">IF(INDIRECT("Personalkosten!O23")="","",INDIRECT("Personalkosten!O23"))</f>
        <v/>
      </c>
    </row>
    <row r="1011" spans="1:2" ht="15" x14ac:dyDescent="0.25">
      <c r="A1011" s="152" t="s">
        <v>1773</v>
      </c>
      <c r="B1011" t="str">
        <f ca="1">IF(INDIRECT("Personalkosten!O24")="","",INDIRECT("Personalkosten!O24"))</f>
        <v/>
      </c>
    </row>
    <row r="1012" spans="1:2" ht="15" x14ac:dyDescent="0.25">
      <c r="A1012" s="152" t="s">
        <v>1774</v>
      </c>
      <c r="B1012" t="str">
        <f ca="1">IF(INDIRECT("Personalkosten!O25")="","",INDIRECT("Personalkosten!O25"))</f>
        <v/>
      </c>
    </row>
    <row r="1013" spans="1:2" ht="15" x14ac:dyDescent="0.25">
      <c r="A1013" s="152" t="s">
        <v>1775</v>
      </c>
      <c r="B1013" t="str">
        <f ca="1">IF(INDIRECT("Personalkosten!O26")="","",INDIRECT("Personalkosten!O26"))</f>
        <v/>
      </c>
    </row>
    <row r="1014" spans="1:2" ht="15" x14ac:dyDescent="0.25">
      <c r="A1014" s="152" t="s">
        <v>1776</v>
      </c>
      <c r="B1014" t="str">
        <f ca="1">IF(INDIRECT("Personalkosten!O27")="","",INDIRECT("Personalkosten!O27"))</f>
        <v/>
      </c>
    </row>
    <row r="1015" spans="1:2" ht="15" x14ac:dyDescent="0.25">
      <c r="A1015" s="152" t="s">
        <v>1777</v>
      </c>
      <c r="B1015" t="str">
        <f ca="1">IF(INDIRECT("Personalkosten!O28")="","",INDIRECT("Personalkosten!O28"))</f>
        <v/>
      </c>
    </row>
    <row r="1016" spans="1:2" ht="15" x14ac:dyDescent="0.25">
      <c r="A1016" s="152" t="s">
        <v>1778</v>
      </c>
      <c r="B1016" t="str">
        <f ca="1">IF(INDIRECT("Personalkosten!O29")="","",INDIRECT("Personalkosten!O29"))</f>
        <v/>
      </c>
    </row>
    <row r="1017" spans="1:2" ht="15" x14ac:dyDescent="0.25">
      <c r="A1017" s="152" t="s">
        <v>1779</v>
      </c>
      <c r="B1017" t="str">
        <f ca="1">IF(INDIRECT("Personalkosten!O30")="","",INDIRECT("Personalkosten!O30"))</f>
        <v/>
      </c>
    </row>
    <row r="1018" spans="1:2" ht="15" x14ac:dyDescent="0.25">
      <c r="A1018" s="152" t="s">
        <v>1780</v>
      </c>
      <c r="B1018" t="str">
        <f ca="1">IF(INDIRECT("Personalkosten!O31")="","",INDIRECT("Personalkosten!O31"))</f>
        <v/>
      </c>
    </row>
    <row r="1019" spans="1:2" ht="15" x14ac:dyDescent="0.25">
      <c r="A1019" s="152" t="s">
        <v>1781</v>
      </c>
      <c r="B1019" t="str">
        <f ca="1">IF(INDIRECT("Personalkosten!O32")="","",INDIRECT("Personalkosten!O32"))</f>
        <v/>
      </c>
    </row>
    <row r="1020" spans="1:2" ht="15" x14ac:dyDescent="0.25">
      <c r="A1020" s="152" t="s">
        <v>1782</v>
      </c>
      <c r="B1020" t="str">
        <f ca="1">IF(INDIRECT("Personalkosten!O33")="","",INDIRECT("Personalkosten!O33"))</f>
        <v/>
      </c>
    </row>
    <row r="1021" spans="1:2" ht="15" x14ac:dyDescent="0.25">
      <c r="A1021" s="152" t="s">
        <v>1783</v>
      </c>
      <c r="B1021" t="str">
        <f ca="1">IF(INDIRECT("Personalkosten!O34")="","",INDIRECT("Personalkosten!O34"))</f>
        <v/>
      </c>
    </row>
    <row r="1022" spans="1:2" ht="15" x14ac:dyDescent="0.25">
      <c r="A1022" s="152" t="s">
        <v>1784</v>
      </c>
      <c r="B1022" t="str">
        <f ca="1">IF(INDIRECT("Personalkosten!O35")="","",INDIRECT("Personalkosten!O35"))</f>
        <v/>
      </c>
    </row>
    <row r="1023" spans="1:2" ht="15" x14ac:dyDescent="0.25">
      <c r="A1023" s="152" t="s">
        <v>1785</v>
      </c>
      <c r="B1023" t="str">
        <f ca="1">IF(INDIRECT("Personalkosten!O36")="","",INDIRECT("Personalkosten!O36"))</f>
        <v/>
      </c>
    </row>
    <row r="1024" spans="1:2" ht="15" x14ac:dyDescent="0.25">
      <c r="A1024" s="152" t="s">
        <v>1786</v>
      </c>
      <c r="B1024" t="str">
        <f ca="1">IF(INDIRECT("Personalkosten!O37")="","",INDIRECT("Personalkosten!O37"))</f>
        <v/>
      </c>
    </row>
    <row r="1025" spans="1:2" ht="15" x14ac:dyDescent="0.25">
      <c r="A1025" s="152" t="s">
        <v>1787</v>
      </c>
      <c r="B1025" t="str">
        <f ca="1">IF(INDIRECT("Personalkosten!O38")="","",INDIRECT("Personalkosten!O38"))</f>
        <v/>
      </c>
    </row>
    <row r="1026" spans="1:2" ht="15" x14ac:dyDescent="0.25">
      <c r="A1026" s="152" t="s">
        <v>1788</v>
      </c>
      <c r="B1026" t="str">
        <f ca="1">IF(INDIRECT("Personalkosten!O39")="","",INDIRECT("Personalkosten!O39"))</f>
        <v/>
      </c>
    </row>
    <row r="1027" spans="1:2" ht="15" x14ac:dyDescent="0.25">
      <c r="A1027" s="152" t="s">
        <v>1789</v>
      </c>
      <c r="B1027" t="str">
        <f ca="1">IF(INDIRECT("Personalkosten!O40")="","",INDIRECT("Personalkosten!O40"))</f>
        <v/>
      </c>
    </row>
    <row r="1028" spans="1:2" ht="15" x14ac:dyDescent="0.25">
      <c r="A1028" s="152" t="s">
        <v>1790</v>
      </c>
      <c r="B1028" t="str">
        <f ca="1">IF(INDIRECT("Personalkosten!O41")="","",INDIRECT("Personalkosten!O41"))</f>
        <v/>
      </c>
    </row>
    <row r="1029" spans="1:2" ht="15" x14ac:dyDescent="0.25">
      <c r="A1029" s="152" t="s">
        <v>1791</v>
      </c>
      <c r="B1029" t="str">
        <f ca="1">IF(INDIRECT("Personalkosten!O42")="","",INDIRECT("Personalkosten!O42"))</f>
        <v/>
      </c>
    </row>
    <row r="1030" spans="1:2" ht="15" x14ac:dyDescent="0.25">
      <c r="A1030" s="152" t="s">
        <v>1792</v>
      </c>
      <c r="B1030" t="str">
        <f ca="1">IF(INDIRECT("Personalkosten!O43")="","",INDIRECT("Personalkosten!O43"))</f>
        <v/>
      </c>
    </row>
    <row r="1031" spans="1:2" ht="15" x14ac:dyDescent="0.25">
      <c r="A1031" s="152" t="s">
        <v>1793</v>
      </c>
      <c r="B1031" t="str">
        <f ca="1">IF(INDIRECT("Personalkosten!O44")="","",INDIRECT("Personalkosten!O44"))</f>
        <v/>
      </c>
    </row>
    <row r="1032" spans="1:2" ht="15" x14ac:dyDescent="0.25">
      <c r="A1032" s="152" t="s">
        <v>1794</v>
      </c>
      <c r="B1032" t="str">
        <f ca="1">IF(INDIRECT("Personalkosten!O45")="","",INDIRECT("Personalkosten!O45"))</f>
        <v/>
      </c>
    </row>
    <row r="1033" spans="1:2" ht="15" x14ac:dyDescent="0.25">
      <c r="A1033" s="152" t="s">
        <v>1795</v>
      </c>
      <c r="B1033" t="str">
        <f ca="1">IF(INDIRECT("Personalkosten!O46")="","",INDIRECT("Personalkosten!O46"))</f>
        <v/>
      </c>
    </row>
    <row r="1034" spans="1:2" ht="15" x14ac:dyDescent="0.25">
      <c r="A1034" s="152" t="s">
        <v>1796</v>
      </c>
      <c r="B1034" t="str">
        <f ca="1">IF(INDIRECT("Personalkosten!O47")="","",INDIRECT("Personalkosten!O47"))</f>
        <v/>
      </c>
    </row>
    <row r="1035" spans="1:2" ht="15" x14ac:dyDescent="0.25">
      <c r="A1035" s="152" t="s">
        <v>1797</v>
      </c>
      <c r="B1035" t="str">
        <f ca="1">IF(INDIRECT("Personalkosten!O48")="","",INDIRECT("Personalkosten!O48"))</f>
        <v/>
      </c>
    </row>
    <row r="1036" spans="1:2" ht="15" x14ac:dyDescent="0.25">
      <c r="A1036" s="152" t="s">
        <v>2908</v>
      </c>
      <c r="B1036" t="str">
        <f ca="1">IF(INDIRECT("Personalkosten!O49")="","",INDIRECT("Personalkosten!O49"))</f>
        <v/>
      </c>
    </row>
    <row r="1037" spans="1:2" ht="15" x14ac:dyDescent="0.25">
      <c r="A1037" s="152" t="s">
        <v>2909</v>
      </c>
      <c r="B1037" t="str">
        <f ca="1">IF(INDIRECT("Personalkosten!O50")="","",INDIRECT("Personalkosten!O50"))</f>
        <v/>
      </c>
    </row>
    <row r="1038" spans="1:2" ht="15" x14ac:dyDescent="0.25">
      <c r="A1038" s="152" t="s">
        <v>2910</v>
      </c>
      <c r="B1038" t="str">
        <f ca="1">IF(INDIRECT("Personalkosten!O51")="","",INDIRECT("Personalkosten!O51"))</f>
        <v/>
      </c>
    </row>
    <row r="1039" spans="1:2" ht="15" x14ac:dyDescent="0.25">
      <c r="A1039" s="152" t="s">
        <v>2911</v>
      </c>
      <c r="B1039" t="str">
        <f ca="1">IF(INDIRECT("Personalkosten!O52")="","",INDIRECT("Personalkosten!O52"))</f>
        <v/>
      </c>
    </row>
    <row r="1040" spans="1:2" ht="15" x14ac:dyDescent="0.25">
      <c r="A1040" s="152" t="s">
        <v>2912</v>
      </c>
      <c r="B1040" t="str">
        <f ca="1">IF(INDIRECT("Personalkosten!O53")="","",INDIRECT("Personalkosten!O53"))</f>
        <v/>
      </c>
    </row>
    <row r="1041" spans="1:2" ht="15" x14ac:dyDescent="0.25">
      <c r="A1041" s="152" t="s">
        <v>2913</v>
      </c>
      <c r="B1041" t="str">
        <f ca="1">IF(INDIRECT("Personalkosten!O54")="","",INDIRECT("Personalkosten!O54"))</f>
        <v/>
      </c>
    </row>
    <row r="1042" spans="1:2" ht="15" x14ac:dyDescent="0.25">
      <c r="A1042" s="152" t="s">
        <v>2914</v>
      </c>
      <c r="B1042" t="str">
        <f ca="1">IF(INDIRECT("Personalkosten!O55")="","",INDIRECT("Personalkosten!O55"))</f>
        <v/>
      </c>
    </row>
    <row r="1043" spans="1:2" ht="15" x14ac:dyDescent="0.25">
      <c r="A1043" s="152" t="s">
        <v>2915</v>
      </c>
      <c r="B1043" t="str">
        <f ca="1">IF(INDIRECT("Personalkosten!O56")="","",INDIRECT("Personalkosten!O56"))</f>
        <v/>
      </c>
    </row>
    <row r="1044" spans="1:2" ht="15" x14ac:dyDescent="0.25">
      <c r="A1044" s="152" t="s">
        <v>2916</v>
      </c>
      <c r="B1044" t="str">
        <f ca="1">IF(INDIRECT("Personalkosten!O57")="","",INDIRECT("Personalkosten!O57"))</f>
        <v/>
      </c>
    </row>
    <row r="1045" spans="1:2" ht="15" x14ac:dyDescent="0.25">
      <c r="A1045" s="152" t="s">
        <v>2917</v>
      </c>
      <c r="B1045" t="str">
        <f ca="1">IF(INDIRECT("Personalkosten!O58")="","",INDIRECT("Personalkosten!O58"))</f>
        <v/>
      </c>
    </row>
    <row r="1046" spans="1:2" ht="15" x14ac:dyDescent="0.25">
      <c r="A1046" s="152" t="s">
        <v>2918</v>
      </c>
      <c r="B1046" t="str">
        <f ca="1">IF(INDIRECT("Personalkosten!O59")="","",INDIRECT("Personalkosten!O59"))</f>
        <v/>
      </c>
    </row>
    <row r="1047" spans="1:2" ht="15" x14ac:dyDescent="0.25">
      <c r="A1047" s="152" t="s">
        <v>2919</v>
      </c>
      <c r="B1047" t="str">
        <f ca="1">IF(INDIRECT("Personalkosten!O60")="","",INDIRECT("Personalkosten!O60"))</f>
        <v/>
      </c>
    </row>
    <row r="1048" spans="1:2" ht="15" x14ac:dyDescent="0.25">
      <c r="A1048" s="152" t="s">
        <v>2920</v>
      </c>
      <c r="B1048" t="str">
        <f ca="1">IF(INDIRECT("Personalkosten!O61")="","",INDIRECT("Personalkosten!O61"))</f>
        <v/>
      </c>
    </row>
    <row r="1049" spans="1:2" ht="15" x14ac:dyDescent="0.25">
      <c r="A1049" s="152" t="s">
        <v>2921</v>
      </c>
      <c r="B1049" t="str">
        <f ca="1">IF(INDIRECT("Personalkosten!O62")="","",INDIRECT("Personalkosten!O62"))</f>
        <v/>
      </c>
    </row>
    <row r="1050" spans="1:2" ht="15" x14ac:dyDescent="0.25">
      <c r="A1050" s="152" t="s">
        <v>2922</v>
      </c>
      <c r="B1050" t="str">
        <f ca="1">IF(INDIRECT("Personalkosten!O63")="","",INDIRECT("Personalkosten!O63"))</f>
        <v/>
      </c>
    </row>
    <row r="1051" spans="1:2" ht="15" x14ac:dyDescent="0.25">
      <c r="A1051" s="152" t="s">
        <v>2923</v>
      </c>
      <c r="B1051" t="str">
        <f ca="1">IF(INDIRECT("Personalkosten!O64")="","",INDIRECT("Personalkosten!O64"))</f>
        <v/>
      </c>
    </row>
    <row r="1052" spans="1:2" ht="15" x14ac:dyDescent="0.25">
      <c r="A1052" s="152" t="s">
        <v>2924</v>
      </c>
      <c r="B1052" t="str">
        <f ca="1">IF(INDIRECT("Personalkosten!O65")="","",INDIRECT("Personalkosten!O65"))</f>
        <v/>
      </c>
    </row>
    <row r="1053" spans="1:2" ht="15" x14ac:dyDescent="0.25">
      <c r="A1053" s="152" t="s">
        <v>2925</v>
      </c>
      <c r="B1053" t="str">
        <f ca="1">IF(INDIRECT("Personalkosten!O66")="","",INDIRECT("Personalkosten!O66"))</f>
        <v/>
      </c>
    </row>
    <row r="1054" spans="1:2" ht="15" x14ac:dyDescent="0.25">
      <c r="A1054" s="152" t="s">
        <v>2926</v>
      </c>
      <c r="B1054" t="str">
        <f ca="1">IF(INDIRECT("Personalkosten!O67")="","",INDIRECT("Personalkosten!O67"))</f>
        <v/>
      </c>
    </row>
    <row r="1055" spans="1:2" ht="15" x14ac:dyDescent="0.25">
      <c r="A1055" s="152" t="s">
        <v>2927</v>
      </c>
      <c r="B1055" t="str">
        <f ca="1">IF(INDIRECT("Personalkosten!O68")="","",INDIRECT("Personalkosten!O68"))</f>
        <v/>
      </c>
    </row>
    <row r="1056" spans="1:2" ht="15" x14ac:dyDescent="0.25">
      <c r="A1056" s="152" t="s">
        <v>2928</v>
      </c>
      <c r="B1056" t="str">
        <f ca="1">IF(INDIRECT("Personalkosten!O69")="","",INDIRECT("Personalkosten!O69"))</f>
        <v/>
      </c>
    </row>
    <row r="1057" spans="1:2" ht="15" x14ac:dyDescent="0.25">
      <c r="A1057" s="152" t="s">
        <v>2929</v>
      </c>
      <c r="B1057" t="str">
        <f ca="1">IF(INDIRECT("Personalkosten!O70")="","",INDIRECT("Personalkosten!O70"))</f>
        <v/>
      </c>
    </row>
    <row r="1058" spans="1:2" ht="15" x14ac:dyDescent="0.25">
      <c r="A1058" s="152" t="s">
        <v>2930</v>
      </c>
      <c r="B1058" t="str">
        <f ca="1">IF(INDIRECT("Personalkosten!O71")="","",INDIRECT("Personalkosten!O71"))</f>
        <v/>
      </c>
    </row>
    <row r="1059" spans="1:2" ht="15" x14ac:dyDescent="0.25">
      <c r="A1059" s="152" t="s">
        <v>2931</v>
      </c>
      <c r="B1059" t="str">
        <f ca="1">IF(INDIRECT("Personalkosten!O72")="","",INDIRECT("Personalkosten!O72"))</f>
        <v/>
      </c>
    </row>
    <row r="1060" spans="1:2" ht="15" x14ac:dyDescent="0.25">
      <c r="A1060" s="152" t="s">
        <v>2932</v>
      </c>
      <c r="B1060" t="str">
        <f ca="1">IF(INDIRECT("Personalkosten!O73")="","",INDIRECT("Personalkosten!O73"))</f>
        <v/>
      </c>
    </row>
    <row r="1061" spans="1:2" ht="15" x14ac:dyDescent="0.25">
      <c r="A1061" s="152" t="s">
        <v>2933</v>
      </c>
      <c r="B1061" t="str">
        <f ca="1">IF(INDIRECT("Personalkosten!O74")="","",INDIRECT("Personalkosten!O74"))</f>
        <v/>
      </c>
    </row>
    <row r="1062" spans="1:2" ht="15" x14ac:dyDescent="0.25">
      <c r="A1062" s="152" t="s">
        <v>2934</v>
      </c>
      <c r="B1062" t="str">
        <f ca="1">IF(INDIRECT("Personalkosten!O75")="","",INDIRECT("Personalkosten!O75"))</f>
        <v/>
      </c>
    </row>
    <row r="1063" spans="1:2" ht="15" x14ac:dyDescent="0.25">
      <c r="A1063" s="152" t="s">
        <v>2935</v>
      </c>
      <c r="B1063" t="str">
        <f ca="1">IF(INDIRECT("Personalkosten!O76")="","",INDIRECT("Personalkosten!O76"))</f>
        <v/>
      </c>
    </row>
    <row r="1064" spans="1:2" ht="15" x14ac:dyDescent="0.25">
      <c r="A1064" s="152" t="s">
        <v>2936</v>
      </c>
      <c r="B1064" t="str">
        <f ca="1">IF(INDIRECT("Personalkosten!O77")="","",INDIRECT("Personalkosten!O77"))</f>
        <v/>
      </c>
    </row>
    <row r="1065" spans="1:2" ht="15" x14ac:dyDescent="0.25">
      <c r="A1065" s="152" t="s">
        <v>2937</v>
      </c>
      <c r="B1065" t="str">
        <f ca="1">IF(INDIRECT("Personalkosten!O78")="","",INDIRECT("Personalkosten!O78"))</f>
        <v/>
      </c>
    </row>
    <row r="1066" spans="1:2" ht="15" x14ac:dyDescent="0.25">
      <c r="A1066" s="152" t="s">
        <v>2938</v>
      </c>
      <c r="B1066" t="str">
        <f ca="1">IF(INDIRECT("Personalkosten!O79")="","",INDIRECT("Personalkosten!O79"))</f>
        <v/>
      </c>
    </row>
    <row r="1067" spans="1:2" ht="15" x14ac:dyDescent="0.25">
      <c r="A1067" s="152" t="s">
        <v>2939</v>
      </c>
      <c r="B1067" t="str">
        <f ca="1">IF(INDIRECT("Personalkosten!O80")="","",INDIRECT("Personalkosten!O80"))</f>
        <v/>
      </c>
    </row>
    <row r="1068" spans="1:2" ht="15" x14ac:dyDescent="0.25">
      <c r="A1068" s="152" t="s">
        <v>2940</v>
      </c>
      <c r="B1068" t="str">
        <f ca="1">IF(INDIRECT("Personalkosten!O81")="","",INDIRECT("Personalkosten!O81"))</f>
        <v/>
      </c>
    </row>
    <row r="1069" spans="1:2" ht="15" x14ac:dyDescent="0.25">
      <c r="A1069" s="152" t="s">
        <v>2941</v>
      </c>
      <c r="B1069" t="str">
        <f ca="1">IF(INDIRECT("Personalkosten!O82")="","",INDIRECT("Personalkosten!O82"))</f>
        <v/>
      </c>
    </row>
    <row r="1070" spans="1:2" ht="15" x14ac:dyDescent="0.25">
      <c r="A1070" s="152" t="s">
        <v>2942</v>
      </c>
      <c r="B1070" t="str">
        <f ca="1">IF(INDIRECT("Personalkosten!O83")="","",INDIRECT("Personalkosten!O83"))</f>
        <v/>
      </c>
    </row>
    <row r="1071" spans="1:2" ht="15" x14ac:dyDescent="0.25">
      <c r="A1071" s="152" t="s">
        <v>2943</v>
      </c>
      <c r="B1071" t="str">
        <f ca="1">IF(INDIRECT("Personalkosten!O84")="","",INDIRECT("Personalkosten!O84"))</f>
        <v/>
      </c>
    </row>
    <row r="1072" spans="1:2" ht="15" x14ac:dyDescent="0.25">
      <c r="A1072" s="152" t="s">
        <v>2944</v>
      </c>
      <c r="B1072" t="str">
        <f ca="1">IF(INDIRECT("Personalkosten!O85")="","",INDIRECT("Personalkosten!O85"))</f>
        <v/>
      </c>
    </row>
    <row r="1073" spans="1:2" ht="15" x14ac:dyDescent="0.25">
      <c r="A1073" s="152" t="s">
        <v>2945</v>
      </c>
      <c r="B1073" t="str">
        <f ca="1">IF(INDIRECT("Personalkosten!O86")="","",INDIRECT("Personalkosten!O86"))</f>
        <v/>
      </c>
    </row>
    <row r="1074" spans="1:2" ht="15" x14ac:dyDescent="0.25">
      <c r="A1074" s="152" t="s">
        <v>2946</v>
      </c>
      <c r="B1074" t="str">
        <f ca="1">IF(INDIRECT("Personalkosten!O87")="","",INDIRECT("Personalkosten!O87"))</f>
        <v/>
      </c>
    </row>
    <row r="1075" spans="1:2" ht="15" x14ac:dyDescent="0.25">
      <c r="A1075" s="152" t="s">
        <v>2947</v>
      </c>
      <c r="B1075" t="str">
        <f ca="1">IF(INDIRECT("Personalkosten!O88")="","",INDIRECT("Personalkosten!O88"))</f>
        <v/>
      </c>
    </row>
    <row r="1076" spans="1:2" ht="15" x14ac:dyDescent="0.25">
      <c r="A1076" s="152" t="s">
        <v>2948</v>
      </c>
      <c r="B1076" t="str">
        <f ca="1">IF(INDIRECT("Personalkosten!O89")="","",INDIRECT("Personalkosten!O89"))</f>
        <v/>
      </c>
    </row>
    <row r="1077" spans="1:2" ht="15" x14ac:dyDescent="0.25">
      <c r="A1077" s="152" t="s">
        <v>2949</v>
      </c>
      <c r="B1077" t="str">
        <f ca="1">IF(INDIRECT("Personalkosten!O90")="","",INDIRECT("Personalkosten!O90"))</f>
        <v/>
      </c>
    </row>
    <row r="1078" spans="1:2" ht="15" x14ac:dyDescent="0.25">
      <c r="A1078" s="152" t="s">
        <v>2950</v>
      </c>
      <c r="B1078" t="str">
        <f ca="1">IF(INDIRECT("Personalkosten!O91")="","",INDIRECT("Personalkosten!O91"))</f>
        <v/>
      </c>
    </row>
    <row r="1079" spans="1:2" ht="15" x14ac:dyDescent="0.25">
      <c r="A1079" s="152" t="s">
        <v>2951</v>
      </c>
      <c r="B1079" t="str">
        <f ca="1">IF(INDIRECT("Personalkosten!O92")="","",INDIRECT("Personalkosten!O92"))</f>
        <v/>
      </c>
    </row>
    <row r="1080" spans="1:2" ht="15" x14ac:dyDescent="0.25">
      <c r="A1080" s="152" t="s">
        <v>2952</v>
      </c>
      <c r="B1080" t="str">
        <f ca="1">IF(INDIRECT("Personalkosten!O93")="","",INDIRECT("Personalkosten!O93"))</f>
        <v/>
      </c>
    </row>
    <row r="1081" spans="1:2" ht="15" x14ac:dyDescent="0.25">
      <c r="A1081" s="152" t="s">
        <v>2953</v>
      </c>
      <c r="B1081" t="str">
        <f ca="1">IF(INDIRECT("Personalkosten!O94")="","",INDIRECT("Personalkosten!O94"))</f>
        <v/>
      </c>
    </row>
    <row r="1082" spans="1:2" ht="15" x14ac:dyDescent="0.25">
      <c r="A1082" s="152" t="s">
        <v>2954</v>
      </c>
      <c r="B1082" t="str">
        <f ca="1">IF(INDIRECT("Personalkosten!O95")="","",INDIRECT("Personalkosten!O95"))</f>
        <v/>
      </c>
    </row>
    <row r="1083" spans="1:2" ht="15" x14ac:dyDescent="0.25">
      <c r="A1083" s="152" t="s">
        <v>2955</v>
      </c>
      <c r="B1083" t="str">
        <f ca="1">IF(INDIRECT("Personalkosten!O96")="","",INDIRECT("Personalkosten!O96"))</f>
        <v/>
      </c>
    </row>
    <row r="1084" spans="1:2" ht="15" x14ac:dyDescent="0.25">
      <c r="A1084" s="152" t="s">
        <v>2956</v>
      </c>
      <c r="B1084" t="str">
        <f ca="1">IF(INDIRECT("Personalkosten!O97")="","",INDIRECT("Personalkosten!O97"))</f>
        <v/>
      </c>
    </row>
    <row r="1085" spans="1:2" ht="15" x14ac:dyDescent="0.25">
      <c r="A1085" s="152" t="s">
        <v>2957</v>
      </c>
      <c r="B1085" t="str">
        <f ca="1">IF(INDIRECT("Personalkosten!O98")="","",INDIRECT("Personalkosten!O98"))</f>
        <v/>
      </c>
    </row>
    <row r="1086" spans="1:2" ht="15" x14ac:dyDescent="0.25">
      <c r="A1086" s="152" t="s">
        <v>2958</v>
      </c>
      <c r="B1086" t="str">
        <f ca="1">IF(INDIRECT("Personalkosten!O99")="","",INDIRECT("Personalkosten!O99"))</f>
        <v/>
      </c>
    </row>
    <row r="1087" spans="1:2" ht="15" x14ac:dyDescent="0.25">
      <c r="A1087" s="152" t="s">
        <v>2959</v>
      </c>
      <c r="B1087" t="str">
        <f ca="1">IF(INDIRECT("Personalkosten!O100")="","",INDIRECT("Personalkosten!O100"))</f>
        <v/>
      </c>
    </row>
    <row r="1088" spans="1:2" ht="15" x14ac:dyDescent="0.25">
      <c r="A1088" s="152" t="s">
        <v>2960</v>
      </c>
      <c r="B1088" t="str">
        <f ca="1">IF(INDIRECT("Personalkosten!O101")="","",INDIRECT("Personalkosten!O101"))</f>
        <v/>
      </c>
    </row>
    <row r="1089" spans="1:2" ht="15" x14ac:dyDescent="0.25">
      <c r="A1089" s="152" t="s">
        <v>2961</v>
      </c>
      <c r="B1089" t="str">
        <f ca="1">IF(INDIRECT("Personalkosten!O102")="","",INDIRECT("Personalkosten!O102"))</f>
        <v/>
      </c>
    </row>
    <row r="1090" spans="1:2" ht="15" x14ac:dyDescent="0.25">
      <c r="A1090" s="152" t="s">
        <v>2962</v>
      </c>
      <c r="B1090" t="str">
        <f ca="1">IF(INDIRECT("Personalkosten!O103")="","",INDIRECT("Personalkosten!O103"))</f>
        <v/>
      </c>
    </row>
    <row r="1091" spans="1:2" ht="15" x14ac:dyDescent="0.25">
      <c r="A1091" s="152" t="s">
        <v>2963</v>
      </c>
      <c r="B1091" t="str">
        <f ca="1">IF(INDIRECT("Personalkosten!O104")="","",INDIRECT("Personalkosten!O104"))</f>
        <v/>
      </c>
    </row>
    <row r="1092" spans="1:2" ht="15" x14ac:dyDescent="0.25">
      <c r="A1092" s="152" t="s">
        <v>2964</v>
      </c>
      <c r="B1092" t="str">
        <f ca="1">IF(INDIRECT("Personalkosten!O105")="","",INDIRECT("Personalkosten!O105"))</f>
        <v/>
      </c>
    </row>
    <row r="1093" spans="1:2" ht="15" x14ac:dyDescent="0.25">
      <c r="A1093" s="152" t="s">
        <v>2965</v>
      </c>
      <c r="B1093" t="str">
        <f ca="1">IF(INDIRECT("Personalkosten!O106")="","",INDIRECT("Personalkosten!O106"))</f>
        <v/>
      </c>
    </row>
    <row r="1094" spans="1:2" ht="15" x14ac:dyDescent="0.25">
      <c r="A1094" s="152" t="s">
        <v>2966</v>
      </c>
      <c r="B1094" t="str">
        <f ca="1">IF(INDIRECT("Personalkosten!O107")="","",INDIRECT("Personalkosten!O107"))</f>
        <v/>
      </c>
    </row>
    <row r="1095" spans="1:2" ht="15" x14ac:dyDescent="0.25">
      <c r="A1095" s="152" t="s">
        <v>2967</v>
      </c>
      <c r="B1095" t="str">
        <f ca="1">IF(INDIRECT("Personalkosten!O108")="","",INDIRECT("Personalkosten!O108"))</f>
        <v/>
      </c>
    </row>
    <row r="1096" spans="1:2" ht="15" x14ac:dyDescent="0.25">
      <c r="A1096" s="152" t="s">
        <v>2968</v>
      </c>
      <c r="B1096" t="str">
        <f ca="1">IF(INDIRECT("Personalkosten!O109")="","",INDIRECT("Personalkosten!O109"))</f>
        <v/>
      </c>
    </row>
    <row r="1097" spans="1:2" ht="15" x14ac:dyDescent="0.25">
      <c r="A1097" s="152" t="s">
        <v>2969</v>
      </c>
      <c r="B1097" t="str">
        <f ca="1">IF(INDIRECT("Personalkosten!O110")="","",INDIRECT("Personalkosten!O110"))</f>
        <v/>
      </c>
    </row>
    <row r="1098" spans="1:2" ht="15" x14ac:dyDescent="0.25">
      <c r="A1098" s="152" t="s">
        <v>2970</v>
      </c>
      <c r="B1098" t="str">
        <f ca="1">IF(INDIRECT("Personalkosten!O111")="","",INDIRECT("Personalkosten!O111"))</f>
        <v/>
      </c>
    </row>
    <row r="1099" spans="1:2" ht="15" x14ac:dyDescent="0.25">
      <c r="A1099" s="152" t="s">
        <v>2971</v>
      </c>
      <c r="B1099" t="str">
        <f ca="1">IF(INDIRECT("Personalkosten!O112")="","",INDIRECT("Personalkosten!O112"))</f>
        <v/>
      </c>
    </row>
    <row r="1100" spans="1:2" ht="15" x14ac:dyDescent="0.25">
      <c r="A1100" s="152" t="s">
        <v>2972</v>
      </c>
      <c r="B1100" t="str">
        <f ca="1">IF(INDIRECT("Personalkosten!O113")="","",INDIRECT("Personalkosten!O113"))</f>
        <v/>
      </c>
    </row>
    <row r="1101" spans="1:2" ht="15" x14ac:dyDescent="0.25">
      <c r="A1101" s="152" t="s">
        <v>2973</v>
      </c>
      <c r="B1101" t="str">
        <f ca="1">IF(INDIRECT("Personalkosten!O114")="","",INDIRECT("Personalkosten!O114"))</f>
        <v/>
      </c>
    </row>
    <row r="1102" spans="1:2" ht="15" x14ac:dyDescent="0.25">
      <c r="A1102" s="152" t="s">
        <v>1798</v>
      </c>
      <c r="B1102" t="str">
        <f ca="1">IF(INDIRECT("Personalkosten!P15")="","",INDIRECT("Personalkosten!P15"))</f>
        <v/>
      </c>
    </row>
    <row r="1103" spans="1:2" ht="15" x14ac:dyDescent="0.25">
      <c r="A1103" s="152" t="s">
        <v>1799</v>
      </c>
      <c r="B1103" t="str">
        <f ca="1">IF(INDIRECT("Personalkosten!P16")="","",INDIRECT("Personalkosten!P16"))</f>
        <v/>
      </c>
    </row>
    <row r="1104" spans="1:2" ht="15" x14ac:dyDescent="0.25">
      <c r="A1104" s="152" t="s">
        <v>1800</v>
      </c>
      <c r="B1104" t="str">
        <f ca="1">IF(INDIRECT("Personalkosten!P17")="","",INDIRECT("Personalkosten!P17"))</f>
        <v/>
      </c>
    </row>
    <row r="1105" spans="1:2" ht="15" x14ac:dyDescent="0.25">
      <c r="A1105" s="152" t="s">
        <v>1801</v>
      </c>
      <c r="B1105" t="str">
        <f ca="1">IF(INDIRECT("Personalkosten!P18")="","",INDIRECT("Personalkosten!P18"))</f>
        <v/>
      </c>
    </row>
    <row r="1106" spans="1:2" ht="15" x14ac:dyDescent="0.25">
      <c r="A1106" s="152" t="s">
        <v>1802</v>
      </c>
      <c r="B1106" t="str">
        <f ca="1">IF(INDIRECT("Personalkosten!P19")="","",INDIRECT("Personalkosten!P19"))</f>
        <v/>
      </c>
    </row>
    <row r="1107" spans="1:2" ht="15" x14ac:dyDescent="0.25">
      <c r="A1107" s="152" t="s">
        <v>1803</v>
      </c>
      <c r="B1107" t="str">
        <f ca="1">IF(INDIRECT("Personalkosten!P20")="","",INDIRECT("Personalkosten!P20"))</f>
        <v/>
      </c>
    </row>
    <row r="1108" spans="1:2" ht="15" x14ac:dyDescent="0.25">
      <c r="A1108" s="152" t="s">
        <v>1804</v>
      </c>
      <c r="B1108" t="str">
        <f ca="1">IF(INDIRECT("Personalkosten!P21")="","",INDIRECT("Personalkosten!P21"))</f>
        <v/>
      </c>
    </row>
    <row r="1109" spans="1:2" ht="15" x14ac:dyDescent="0.25">
      <c r="A1109" s="152" t="s">
        <v>1805</v>
      </c>
      <c r="B1109" t="str">
        <f ca="1">IF(INDIRECT("Personalkosten!P22")="","",INDIRECT("Personalkosten!P22"))</f>
        <v/>
      </c>
    </row>
    <row r="1110" spans="1:2" ht="15" x14ac:dyDescent="0.25">
      <c r="A1110" s="152" t="s">
        <v>1806</v>
      </c>
      <c r="B1110" t="str">
        <f ca="1">IF(INDIRECT("Personalkosten!P23")="","",INDIRECT("Personalkosten!P23"))</f>
        <v/>
      </c>
    </row>
    <row r="1111" spans="1:2" ht="15" x14ac:dyDescent="0.25">
      <c r="A1111" s="152" t="s">
        <v>1807</v>
      </c>
      <c r="B1111" t="str">
        <f ca="1">IF(INDIRECT("Personalkosten!P24")="","",INDIRECT("Personalkosten!P24"))</f>
        <v/>
      </c>
    </row>
    <row r="1112" spans="1:2" ht="15" x14ac:dyDescent="0.25">
      <c r="A1112" s="152" t="s">
        <v>1808</v>
      </c>
      <c r="B1112" t="str">
        <f ca="1">IF(INDIRECT("Personalkosten!P25")="","",INDIRECT("Personalkosten!P25"))</f>
        <v/>
      </c>
    </row>
    <row r="1113" spans="1:2" ht="15" x14ac:dyDescent="0.25">
      <c r="A1113" s="152" t="s">
        <v>1809</v>
      </c>
      <c r="B1113" t="str">
        <f ca="1">IF(INDIRECT("Personalkosten!P26")="","",INDIRECT("Personalkosten!P26"))</f>
        <v/>
      </c>
    </row>
    <row r="1114" spans="1:2" ht="15" x14ac:dyDescent="0.25">
      <c r="A1114" s="152" t="s">
        <v>1810</v>
      </c>
      <c r="B1114" t="str">
        <f ca="1">IF(INDIRECT("Personalkosten!P27")="","",INDIRECT("Personalkosten!P27"))</f>
        <v/>
      </c>
    </row>
    <row r="1115" spans="1:2" ht="15" x14ac:dyDescent="0.25">
      <c r="A1115" s="152" t="s">
        <v>1811</v>
      </c>
      <c r="B1115" t="str">
        <f ca="1">IF(INDIRECT("Personalkosten!P28")="","",INDIRECT("Personalkosten!P28"))</f>
        <v/>
      </c>
    </row>
    <row r="1116" spans="1:2" ht="15" x14ac:dyDescent="0.25">
      <c r="A1116" s="152" t="s">
        <v>1812</v>
      </c>
      <c r="B1116" t="str">
        <f ca="1">IF(INDIRECT("Personalkosten!P29")="","",INDIRECT("Personalkosten!P29"))</f>
        <v/>
      </c>
    </row>
    <row r="1117" spans="1:2" ht="15" x14ac:dyDescent="0.25">
      <c r="A1117" s="152" t="s">
        <v>1813</v>
      </c>
      <c r="B1117" t="str">
        <f ca="1">IF(INDIRECT("Personalkosten!P30")="","",INDIRECT("Personalkosten!P30"))</f>
        <v/>
      </c>
    </row>
    <row r="1118" spans="1:2" ht="15" x14ac:dyDescent="0.25">
      <c r="A1118" s="152" t="s">
        <v>1814</v>
      </c>
      <c r="B1118" t="str">
        <f ca="1">IF(INDIRECT("Personalkosten!P31")="","",INDIRECT("Personalkosten!P31"))</f>
        <v/>
      </c>
    </row>
    <row r="1119" spans="1:2" ht="15" x14ac:dyDescent="0.25">
      <c r="A1119" s="152" t="s">
        <v>1815</v>
      </c>
      <c r="B1119" t="str">
        <f ca="1">IF(INDIRECT("Personalkosten!P32")="","",INDIRECT("Personalkosten!P32"))</f>
        <v/>
      </c>
    </row>
    <row r="1120" spans="1:2" ht="15" x14ac:dyDescent="0.25">
      <c r="A1120" s="152" t="s">
        <v>1816</v>
      </c>
      <c r="B1120" t="str">
        <f ca="1">IF(INDIRECT("Personalkosten!P33")="","",INDIRECT("Personalkosten!P33"))</f>
        <v/>
      </c>
    </row>
    <row r="1121" spans="1:2" ht="15" x14ac:dyDescent="0.25">
      <c r="A1121" s="152" t="s">
        <v>1817</v>
      </c>
      <c r="B1121" t="str">
        <f ca="1">IF(INDIRECT("Personalkosten!P34")="","",INDIRECT("Personalkosten!P34"))</f>
        <v/>
      </c>
    </row>
    <row r="1122" spans="1:2" ht="15" x14ac:dyDescent="0.25">
      <c r="A1122" s="152" t="s">
        <v>1818</v>
      </c>
      <c r="B1122" t="str">
        <f ca="1">IF(INDIRECT("Personalkosten!P35")="","",INDIRECT("Personalkosten!P35"))</f>
        <v/>
      </c>
    </row>
    <row r="1123" spans="1:2" ht="15" x14ac:dyDescent="0.25">
      <c r="A1123" s="152" t="s">
        <v>1819</v>
      </c>
      <c r="B1123" t="str">
        <f ca="1">IF(INDIRECT("Personalkosten!P36")="","",INDIRECT("Personalkosten!P36"))</f>
        <v/>
      </c>
    </row>
    <row r="1124" spans="1:2" ht="15" x14ac:dyDescent="0.25">
      <c r="A1124" s="152" t="s">
        <v>1820</v>
      </c>
      <c r="B1124" t="str">
        <f ca="1">IF(INDIRECT("Personalkosten!P37")="","",INDIRECT("Personalkosten!P37"))</f>
        <v/>
      </c>
    </row>
    <row r="1125" spans="1:2" ht="15" x14ac:dyDescent="0.25">
      <c r="A1125" s="152" t="s">
        <v>1821</v>
      </c>
      <c r="B1125" t="str">
        <f ca="1">IF(INDIRECT("Personalkosten!P38")="","",INDIRECT("Personalkosten!P38"))</f>
        <v/>
      </c>
    </row>
    <row r="1126" spans="1:2" ht="15" x14ac:dyDescent="0.25">
      <c r="A1126" s="152" t="s">
        <v>1822</v>
      </c>
      <c r="B1126" t="str">
        <f ca="1">IF(INDIRECT("Personalkosten!P39")="","",INDIRECT("Personalkosten!P39"))</f>
        <v/>
      </c>
    </row>
    <row r="1127" spans="1:2" ht="15" x14ac:dyDescent="0.25">
      <c r="A1127" s="152" t="s">
        <v>1823</v>
      </c>
      <c r="B1127" t="str">
        <f ca="1">IF(INDIRECT("Personalkosten!P40")="","",INDIRECT("Personalkosten!P40"))</f>
        <v/>
      </c>
    </row>
    <row r="1128" spans="1:2" ht="15" x14ac:dyDescent="0.25">
      <c r="A1128" s="152" t="s">
        <v>1824</v>
      </c>
      <c r="B1128" t="str">
        <f ca="1">IF(INDIRECT("Personalkosten!P41")="","",INDIRECT("Personalkosten!P41"))</f>
        <v/>
      </c>
    </row>
    <row r="1129" spans="1:2" ht="15" x14ac:dyDescent="0.25">
      <c r="A1129" s="152" t="s">
        <v>1825</v>
      </c>
      <c r="B1129" t="str">
        <f ca="1">IF(INDIRECT("Personalkosten!P42")="","",INDIRECT("Personalkosten!P42"))</f>
        <v/>
      </c>
    </row>
    <row r="1130" spans="1:2" ht="15" x14ac:dyDescent="0.25">
      <c r="A1130" s="152" t="s">
        <v>1826</v>
      </c>
      <c r="B1130" t="str">
        <f ca="1">IF(INDIRECT("Personalkosten!P43")="","",INDIRECT("Personalkosten!P43"))</f>
        <v/>
      </c>
    </row>
    <row r="1131" spans="1:2" ht="15" x14ac:dyDescent="0.25">
      <c r="A1131" s="152" t="s">
        <v>1827</v>
      </c>
      <c r="B1131" t="str">
        <f ca="1">IF(INDIRECT("Personalkosten!P44")="","",INDIRECT("Personalkosten!P44"))</f>
        <v/>
      </c>
    </row>
    <row r="1132" spans="1:2" ht="15" x14ac:dyDescent="0.25">
      <c r="A1132" s="152" t="s">
        <v>1828</v>
      </c>
      <c r="B1132" t="str">
        <f ca="1">IF(INDIRECT("Personalkosten!P45")="","",INDIRECT("Personalkosten!P45"))</f>
        <v/>
      </c>
    </row>
    <row r="1133" spans="1:2" ht="15" x14ac:dyDescent="0.25">
      <c r="A1133" s="152" t="s">
        <v>1829</v>
      </c>
      <c r="B1133" t="str">
        <f ca="1">IF(INDIRECT("Personalkosten!P46")="","",INDIRECT("Personalkosten!P46"))</f>
        <v/>
      </c>
    </row>
    <row r="1134" spans="1:2" ht="15" x14ac:dyDescent="0.25">
      <c r="A1134" s="152" t="s">
        <v>1830</v>
      </c>
      <c r="B1134" t="str">
        <f ca="1">IF(INDIRECT("Personalkosten!P47")="","",INDIRECT("Personalkosten!P47"))</f>
        <v/>
      </c>
    </row>
    <row r="1135" spans="1:2" ht="15" x14ac:dyDescent="0.25">
      <c r="A1135" s="152" t="s">
        <v>1831</v>
      </c>
      <c r="B1135" t="str">
        <f ca="1">IF(INDIRECT("Personalkosten!P48")="","",INDIRECT("Personalkosten!P48"))</f>
        <v/>
      </c>
    </row>
    <row r="1136" spans="1:2" ht="15" x14ac:dyDescent="0.25">
      <c r="A1136" s="152" t="s">
        <v>2974</v>
      </c>
      <c r="B1136" t="str">
        <f ca="1">IF(INDIRECT("Personalkosten!P49")="","",INDIRECT("Personalkosten!P49"))</f>
        <v/>
      </c>
    </row>
    <row r="1137" spans="1:2" ht="15" x14ac:dyDescent="0.25">
      <c r="A1137" s="152" t="s">
        <v>2975</v>
      </c>
      <c r="B1137" t="str">
        <f ca="1">IF(INDIRECT("Personalkosten!P50")="","",INDIRECT("Personalkosten!P50"))</f>
        <v/>
      </c>
    </row>
    <row r="1138" spans="1:2" ht="15" x14ac:dyDescent="0.25">
      <c r="A1138" s="152" t="s">
        <v>2976</v>
      </c>
      <c r="B1138" t="str">
        <f ca="1">IF(INDIRECT("Personalkosten!P51")="","",INDIRECT("Personalkosten!P51"))</f>
        <v/>
      </c>
    </row>
    <row r="1139" spans="1:2" ht="15" x14ac:dyDescent="0.25">
      <c r="A1139" s="152" t="s">
        <v>2977</v>
      </c>
      <c r="B1139" t="str">
        <f ca="1">IF(INDIRECT("Personalkosten!P52")="","",INDIRECT("Personalkosten!P52"))</f>
        <v/>
      </c>
    </row>
    <row r="1140" spans="1:2" ht="15" x14ac:dyDescent="0.25">
      <c r="A1140" s="152" t="s">
        <v>2978</v>
      </c>
      <c r="B1140" t="str">
        <f ca="1">IF(INDIRECT("Personalkosten!P53")="","",INDIRECT("Personalkosten!P53"))</f>
        <v/>
      </c>
    </row>
    <row r="1141" spans="1:2" ht="15" x14ac:dyDescent="0.25">
      <c r="A1141" s="152" t="s">
        <v>2979</v>
      </c>
      <c r="B1141" t="str">
        <f ca="1">IF(INDIRECT("Personalkosten!P54")="","",INDIRECT("Personalkosten!P54"))</f>
        <v/>
      </c>
    </row>
    <row r="1142" spans="1:2" ht="15" x14ac:dyDescent="0.25">
      <c r="A1142" s="152" t="s">
        <v>2980</v>
      </c>
      <c r="B1142" t="str">
        <f ca="1">IF(INDIRECT("Personalkosten!P55")="","",INDIRECT("Personalkosten!P55"))</f>
        <v/>
      </c>
    </row>
    <row r="1143" spans="1:2" ht="15" x14ac:dyDescent="0.25">
      <c r="A1143" s="152" t="s">
        <v>2981</v>
      </c>
      <c r="B1143" t="str">
        <f ca="1">IF(INDIRECT("Personalkosten!P56")="","",INDIRECT("Personalkosten!P56"))</f>
        <v/>
      </c>
    </row>
    <row r="1144" spans="1:2" ht="15" x14ac:dyDescent="0.25">
      <c r="A1144" s="152" t="s">
        <v>2982</v>
      </c>
      <c r="B1144" t="str">
        <f ca="1">IF(INDIRECT("Personalkosten!P57")="","",INDIRECT("Personalkosten!P57"))</f>
        <v/>
      </c>
    </row>
    <row r="1145" spans="1:2" ht="15" x14ac:dyDescent="0.25">
      <c r="A1145" s="152" t="s">
        <v>2983</v>
      </c>
      <c r="B1145" t="str">
        <f ca="1">IF(INDIRECT("Personalkosten!P58")="","",INDIRECT("Personalkosten!P58"))</f>
        <v/>
      </c>
    </row>
    <row r="1146" spans="1:2" ht="15" x14ac:dyDescent="0.25">
      <c r="A1146" s="152" t="s">
        <v>2984</v>
      </c>
      <c r="B1146" t="str">
        <f ca="1">IF(INDIRECT("Personalkosten!P59")="","",INDIRECT("Personalkosten!P59"))</f>
        <v/>
      </c>
    </row>
    <row r="1147" spans="1:2" ht="15" x14ac:dyDescent="0.25">
      <c r="A1147" s="152" t="s">
        <v>2985</v>
      </c>
      <c r="B1147" t="str">
        <f ca="1">IF(INDIRECT("Personalkosten!P60")="","",INDIRECT("Personalkosten!P60"))</f>
        <v/>
      </c>
    </row>
    <row r="1148" spans="1:2" ht="15" x14ac:dyDescent="0.25">
      <c r="A1148" s="152" t="s">
        <v>2986</v>
      </c>
      <c r="B1148" t="str">
        <f ca="1">IF(INDIRECT("Personalkosten!P61")="","",INDIRECT("Personalkosten!P61"))</f>
        <v/>
      </c>
    </row>
    <row r="1149" spans="1:2" ht="15" x14ac:dyDescent="0.25">
      <c r="A1149" s="152" t="s">
        <v>2987</v>
      </c>
      <c r="B1149" t="str">
        <f ca="1">IF(INDIRECT("Personalkosten!P62")="","",INDIRECT("Personalkosten!P62"))</f>
        <v/>
      </c>
    </row>
    <row r="1150" spans="1:2" ht="15" x14ac:dyDescent="0.25">
      <c r="A1150" s="152" t="s">
        <v>2988</v>
      </c>
      <c r="B1150" t="str">
        <f ca="1">IF(INDIRECT("Personalkosten!P63")="","",INDIRECT("Personalkosten!P63"))</f>
        <v/>
      </c>
    </row>
    <row r="1151" spans="1:2" ht="15" x14ac:dyDescent="0.25">
      <c r="A1151" s="152" t="s">
        <v>2989</v>
      </c>
      <c r="B1151" t="str">
        <f ca="1">IF(INDIRECT("Personalkosten!P64")="","",INDIRECT("Personalkosten!P64"))</f>
        <v/>
      </c>
    </row>
    <row r="1152" spans="1:2" ht="15" x14ac:dyDescent="0.25">
      <c r="A1152" s="152" t="s">
        <v>2990</v>
      </c>
      <c r="B1152" t="str">
        <f ca="1">IF(INDIRECT("Personalkosten!P65")="","",INDIRECT("Personalkosten!P65"))</f>
        <v/>
      </c>
    </row>
    <row r="1153" spans="1:2" ht="15" x14ac:dyDescent="0.25">
      <c r="A1153" s="152" t="s">
        <v>2991</v>
      </c>
      <c r="B1153" t="str">
        <f ca="1">IF(INDIRECT("Personalkosten!P66")="","",INDIRECT("Personalkosten!P66"))</f>
        <v/>
      </c>
    </row>
    <row r="1154" spans="1:2" ht="15" x14ac:dyDescent="0.25">
      <c r="A1154" s="152" t="s">
        <v>2992</v>
      </c>
      <c r="B1154" t="str">
        <f ca="1">IF(INDIRECT("Personalkosten!P67")="","",INDIRECT("Personalkosten!P67"))</f>
        <v/>
      </c>
    </row>
    <row r="1155" spans="1:2" ht="15" x14ac:dyDescent="0.25">
      <c r="A1155" s="152" t="s">
        <v>2993</v>
      </c>
      <c r="B1155" t="str">
        <f ca="1">IF(INDIRECT("Personalkosten!P68")="","",INDIRECT("Personalkosten!P68"))</f>
        <v/>
      </c>
    </row>
    <row r="1156" spans="1:2" ht="15" x14ac:dyDescent="0.25">
      <c r="A1156" s="152" t="s">
        <v>2994</v>
      </c>
      <c r="B1156" t="str">
        <f ca="1">IF(INDIRECT("Personalkosten!P69")="","",INDIRECT("Personalkosten!P69"))</f>
        <v/>
      </c>
    </row>
    <row r="1157" spans="1:2" ht="15" x14ac:dyDescent="0.25">
      <c r="A1157" s="152" t="s">
        <v>2995</v>
      </c>
      <c r="B1157" t="str">
        <f ca="1">IF(INDIRECT("Personalkosten!P70")="","",INDIRECT("Personalkosten!P70"))</f>
        <v/>
      </c>
    </row>
    <row r="1158" spans="1:2" ht="15" x14ac:dyDescent="0.25">
      <c r="A1158" s="152" t="s">
        <v>2996</v>
      </c>
      <c r="B1158" t="str">
        <f ca="1">IF(INDIRECT("Personalkosten!P71")="","",INDIRECT("Personalkosten!P71"))</f>
        <v/>
      </c>
    </row>
    <row r="1159" spans="1:2" ht="15" x14ac:dyDescent="0.25">
      <c r="A1159" s="152" t="s">
        <v>2997</v>
      </c>
      <c r="B1159" t="str">
        <f ca="1">IF(INDIRECT("Personalkosten!P72")="","",INDIRECT("Personalkosten!P72"))</f>
        <v/>
      </c>
    </row>
    <row r="1160" spans="1:2" ht="15" x14ac:dyDescent="0.25">
      <c r="A1160" s="152" t="s">
        <v>2998</v>
      </c>
      <c r="B1160" t="str">
        <f ca="1">IF(INDIRECT("Personalkosten!P73")="","",INDIRECT("Personalkosten!P73"))</f>
        <v/>
      </c>
    </row>
    <row r="1161" spans="1:2" ht="15" x14ac:dyDescent="0.25">
      <c r="A1161" s="152" t="s">
        <v>2999</v>
      </c>
      <c r="B1161" t="str">
        <f ca="1">IF(INDIRECT("Personalkosten!P74")="","",INDIRECT("Personalkosten!P74"))</f>
        <v/>
      </c>
    </row>
    <row r="1162" spans="1:2" ht="15" x14ac:dyDescent="0.25">
      <c r="A1162" s="152" t="s">
        <v>3000</v>
      </c>
      <c r="B1162" t="str">
        <f ca="1">IF(INDIRECT("Personalkosten!P75")="","",INDIRECT("Personalkosten!P75"))</f>
        <v/>
      </c>
    </row>
    <row r="1163" spans="1:2" ht="15" x14ac:dyDescent="0.25">
      <c r="A1163" s="152" t="s">
        <v>3001</v>
      </c>
      <c r="B1163" t="str">
        <f ca="1">IF(INDIRECT("Personalkosten!P76")="","",INDIRECT("Personalkosten!P76"))</f>
        <v/>
      </c>
    </row>
    <row r="1164" spans="1:2" ht="15" x14ac:dyDescent="0.25">
      <c r="A1164" s="152" t="s">
        <v>3002</v>
      </c>
      <c r="B1164" t="str">
        <f ca="1">IF(INDIRECT("Personalkosten!P77")="","",INDIRECT("Personalkosten!P77"))</f>
        <v/>
      </c>
    </row>
    <row r="1165" spans="1:2" ht="15" x14ac:dyDescent="0.25">
      <c r="A1165" s="152" t="s">
        <v>3003</v>
      </c>
      <c r="B1165" t="str">
        <f ca="1">IF(INDIRECT("Personalkosten!P78")="","",INDIRECT("Personalkosten!P78"))</f>
        <v/>
      </c>
    </row>
    <row r="1166" spans="1:2" ht="15" x14ac:dyDescent="0.25">
      <c r="A1166" s="152" t="s">
        <v>3004</v>
      </c>
      <c r="B1166" t="str">
        <f ca="1">IF(INDIRECT("Personalkosten!P79")="","",INDIRECT("Personalkosten!P79"))</f>
        <v/>
      </c>
    </row>
    <row r="1167" spans="1:2" ht="15" x14ac:dyDescent="0.25">
      <c r="A1167" s="152" t="s">
        <v>3005</v>
      </c>
      <c r="B1167" t="str">
        <f ca="1">IF(INDIRECT("Personalkosten!P80")="","",INDIRECT("Personalkosten!P80"))</f>
        <v/>
      </c>
    </row>
    <row r="1168" spans="1:2" ht="15" x14ac:dyDescent="0.25">
      <c r="A1168" s="152" t="s">
        <v>3006</v>
      </c>
      <c r="B1168" t="str">
        <f ca="1">IF(INDIRECT("Personalkosten!P81")="","",INDIRECT("Personalkosten!P81"))</f>
        <v/>
      </c>
    </row>
    <row r="1169" spans="1:2" ht="15" x14ac:dyDescent="0.25">
      <c r="A1169" s="152" t="s">
        <v>3007</v>
      </c>
      <c r="B1169" t="str">
        <f ca="1">IF(INDIRECT("Personalkosten!P82")="","",INDIRECT("Personalkosten!P82"))</f>
        <v/>
      </c>
    </row>
    <row r="1170" spans="1:2" ht="15" x14ac:dyDescent="0.25">
      <c r="A1170" s="152" t="s">
        <v>3008</v>
      </c>
      <c r="B1170" t="str">
        <f ca="1">IF(INDIRECT("Personalkosten!P83")="","",INDIRECT("Personalkosten!P83"))</f>
        <v/>
      </c>
    </row>
    <row r="1171" spans="1:2" ht="15" x14ac:dyDescent="0.25">
      <c r="A1171" s="152" t="s">
        <v>3009</v>
      </c>
      <c r="B1171" t="str">
        <f ca="1">IF(INDIRECT("Personalkosten!P84")="","",INDIRECT("Personalkosten!P84"))</f>
        <v/>
      </c>
    </row>
    <row r="1172" spans="1:2" ht="15" x14ac:dyDescent="0.25">
      <c r="A1172" s="152" t="s">
        <v>3010</v>
      </c>
      <c r="B1172" t="str">
        <f ca="1">IF(INDIRECT("Personalkosten!P85")="","",INDIRECT("Personalkosten!P85"))</f>
        <v/>
      </c>
    </row>
    <row r="1173" spans="1:2" ht="15" x14ac:dyDescent="0.25">
      <c r="A1173" s="152" t="s">
        <v>3011</v>
      </c>
      <c r="B1173" t="str">
        <f ca="1">IF(INDIRECT("Personalkosten!P86")="","",INDIRECT("Personalkosten!P86"))</f>
        <v/>
      </c>
    </row>
    <row r="1174" spans="1:2" ht="15" x14ac:dyDescent="0.25">
      <c r="A1174" s="152" t="s">
        <v>3012</v>
      </c>
      <c r="B1174" t="str">
        <f ca="1">IF(INDIRECT("Personalkosten!P87")="","",INDIRECT("Personalkosten!P87"))</f>
        <v/>
      </c>
    </row>
    <row r="1175" spans="1:2" ht="15" x14ac:dyDescent="0.25">
      <c r="A1175" s="152" t="s">
        <v>3013</v>
      </c>
      <c r="B1175" t="str">
        <f ca="1">IF(INDIRECT("Personalkosten!P88")="","",INDIRECT("Personalkosten!P88"))</f>
        <v/>
      </c>
    </row>
    <row r="1176" spans="1:2" ht="15" x14ac:dyDescent="0.25">
      <c r="A1176" s="152" t="s">
        <v>3014</v>
      </c>
      <c r="B1176" t="str">
        <f ca="1">IF(INDIRECT("Personalkosten!P89")="","",INDIRECT("Personalkosten!P89"))</f>
        <v/>
      </c>
    </row>
    <row r="1177" spans="1:2" ht="15" x14ac:dyDescent="0.25">
      <c r="A1177" s="152" t="s">
        <v>3015</v>
      </c>
      <c r="B1177" t="str">
        <f ca="1">IF(INDIRECT("Personalkosten!P90")="","",INDIRECT("Personalkosten!P90"))</f>
        <v/>
      </c>
    </row>
    <row r="1178" spans="1:2" ht="15" x14ac:dyDescent="0.25">
      <c r="A1178" s="152" t="s">
        <v>3016</v>
      </c>
      <c r="B1178" t="str">
        <f ca="1">IF(INDIRECT("Personalkosten!P91")="","",INDIRECT("Personalkosten!P91"))</f>
        <v/>
      </c>
    </row>
    <row r="1179" spans="1:2" ht="15" x14ac:dyDescent="0.25">
      <c r="A1179" s="152" t="s">
        <v>3017</v>
      </c>
      <c r="B1179" t="str">
        <f ca="1">IF(INDIRECT("Personalkosten!P92")="","",INDIRECT("Personalkosten!P92"))</f>
        <v/>
      </c>
    </row>
    <row r="1180" spans="1:2" ht="15" x14ac:dyDescent="0.25">
      <c r="A1180" s="152" t="s">
        <v>3018</v>
      </c>
      <c r="B1180" t="str">
        <f ca="1">IF(INDIRECT("Personalkosten!P93")="","",INDIRECT("Personalkosten!P93"))</f>
        <v/>
      </c>
    </row>
    <row r="1181" spans="1:2" ht="15" x14ac:dyDescent="0.25">
      <c r="A1181" s="152" t="s">
        <v>3019</v>
      </c>
      <c r="B1181" t="str">
        <f ca="1">IF(INDIRECT("Personalkosten!P94")="","",INDIRECT("Personalkosten!P94"))</f>
        <v/>
      </c>
    </row>
    <row r="1182" spans="1:2" ht="15" x14ac:dyDescent="0.25">
      <c r="A1182" s="152" t="s">
        <v>3020</v>
      </c>
      <c r="B1182" t="str">
        <f ca="1">IF(INDIRECT("Personalkosten!P95")="","",INDIRECT("Personalkosten!P95"))</f>
        <v/>
      </c>
    </row>
    <row r="1183" spans="1:2" ht="15" x14ac:dyDescent="0.25">
      <c r="A1183" s="152" t="s">
        <v>3021</v>
      </c>
      <c r="B1183" t="str">
        <f ca="1">IF(INDIRECT("Personalkosten!P96")="","",INDIRECT("Personalkosten!P96"))</f>
        <v/>
      </c>
    </row>
    <row r="1184" spans="1:2" ht="15" x14ac:dyDescent="0.25">
      <c r="A1184" s="152" t="s">
        <v>3022</v>
      </c>
      <c r="B1184" t="str">
        <f ca="1">IF(INDIRECT("Personalkosten!P97")="","",INDIRECT("Personalkosten!P97"))</f>
        <v/>
      </c>
    </row>
    <row r="1185" spans="1:2" ht="15" x14ac:dyDescent="0.25">
      <c r="A1185" s="152" t="s">
        <v>3023</v>
      </c>
      <c r="B1185" t="str">
        <f ca="1">IF(INDIRECT("Personalkosten!P98")="","",INDIRECT("Personalkosten!P98"))</f>
        <v/>
      </c>
    </row>
    <row r="1186" spans="1:2" ht="15" x14ac:dyDescent="0.25">
      <c r="A1186" s="152" t="s">
        <v>3024</v>
      </c>
      <c r="B1186" t="str">
        <f ca="1">IF(INDIRECT("Personalkosten!P99")="","",INDIRECT("Personalkosten!P99"))</f>
        <v/>
      </c>
    </row>
    <row r="1187" spans="1:2" ht="15" x14ac:dyDescent="0.25">
      <c r="A1187" s="152" t="s">
        <v>3025</v>
      </c>
      <c r="B1187" t="str">
        <f ca="1">IF(INDIRECT("Personalkosten!P100")="","",INDIRECT("Personalkosten!P100"))</f>
        <v/>
      </c>
    </row>
    <row r="1188" spans="1:2" ht="15" x14ac:dyDescent="0.25">
      <c r="A1188" s="152" t="s">
        <v>3026</v>
      </c>
      <c r="B1188" t="str">
        <f ca="1">IF(INDIRECT("Personalkosten!P101")="","",INDIRECT("Personalkosten!P101"))</f>
        <v/>
      </c>
    </row>
    <row r="1189" spans="1:2" ht="15" x14ac:dyDescent="0.25">
      <c r="A1189" s="152" t="s">
        <v>3027</v>
      </c>
      <c r="B1189" t="str">
        <f ca="1">IF(INDIRECT("Personalkosten!P102")="","",INDIRECT("Personalkosten!P102"))</f>
        <v/>
      </c>
    </row>
    <row r="1190" spans="1:2" ht="15" x14ac:dyDescent="0.25">
      <c r="A1190" s="152" t="s">
        <v>3028</v>
      </c>
      <c r="B1190" t="str">
        <f ca="1">IF(INDIRECT("Personalkosten!P103")="","",INDIRECT("Personalkosten!P103"))</f>
        <v/>
      </c>
    </row>
    <row r="1191" spans="1:2" ht="15" x14ac:dyDescent="0.25">
      <c r="A1191" s="152" t="s">
        <v>3029</v>
      </c>
      <c r="B1191" t="str">
        <f ca="1">IF(INDIRECT("Personalkosten!P104")="","",INDIRECT("Personalkosten!P104"))</f>
        <v/>
      </c>
    </row>
    <row r="1192" spans="1:2" ht="15" x14ac:dyDescent="0.25">
      <c r="A1192" s="152" t="s">
        <v>3030</v>
      </c>
      <c r="B1192" t="str">
        <f ca="1">IF(INDIRECT("Personalkosten!P105")="","",INDIRECT("Personalkosten!P105"))</f>
        <v/>
      </c>
    </row>
    <row r="1193" spans="1:2" ht="15" x14ac:dyDescent="0.25">
      <c r="A1193" s="152" t="s">
        <v>3031</v>
      </c>
      <c r="B1193" t="str">
        <f ca="1">IF(INDIRECT("Personalkosten!P106")="","",INDIRECT("Personalkosten!P106"))</f>
        <v/>
      </c>
    </row>
    <row r="1194" spans="1:2" ht="15" x14ac:dyDescent="0.25">
      <c r="A1194" s="152" t="s">
        <v>3032</v>
      </c>
      <c r="B1194" t="str">
        <f ca="1">IF(INDIRECT("Personalkosten!P107")="","",INDIRECT("Personalkosten!P107"))</f>
        <v/>
      </c>
    </row>
    <row r="1195" spans="1:2" ht="15" x14ac:dyDescent="0.25">
      <c r="A1195" s="152" t="s">
        <v>3033</v>
      </c>
      <c r="B1195" t="str">
        <f ca="1">IF(INDIRECT("Personalkosten!P108")="","",INDIRECT("Personalkosten!P108"))</f>
        <v/>
      </c>
    </row>
    <row r="1196" spans="1:2" ht="15" x14ac:dyDescent="0.25">
      <c r="A1196" s="152" t="s">
        <v>3034</v>
      </c>
      <c r="B1196" t="str">
        <f ca="1">IF(INDIRECT("Personalkosten!P109")="","",INDIRECT("Personalkosten!P109"))</f>
        <v/>
      </c>
    </row>
    <row r="1197" spans="1:2" ht="15" x14ac:dyDescent="0.25">
      <c r="A1197" s="152" t="s">
        <v>3035</v>
      </c>
      <c r="B1197" t="str">
        <f ca="1">IF(INDIRECT("Personalkosten!P110")="","",INDIRECT("Personalkosten!P110"))</f>
        <v/>
      </c>
    </row>
    <row r="1198" spans="1:2" ht="15" x14ac:dyDescent="0.25">
      <c r="A1198" s="152" t="s">
        <v>3036</v>
      </c>
      <c r="B1198" t="str">
        <f ca="1">IF(INDIRECT("Personalkosten!P111")="","",INDIRECT("Personalkosten!P111"))</f>
        <v/>
      </c>
    </row>
    <row r="1199" spans="1:2" ht="15" x14ac:dyDescent="0.25">
      <c r="A1199" s="152" t="s">
        <v>3037</v>
      </c>
      <c r="B1199" t="str">
        <f ca="1">IF(INDIRECT("Personalkosten!P112")="","",INDIRECT("Personalkosten!P112"))</f>
        <v/>
      </c>
    </row>
    <row r="1200" spans="1:2" ht="15" x14ac:dyDescent="0.25">
      <c r="A1200" s="152" t="s">
        <v>3038</v>
      </c>
      <c r="B1200" t="str">
        <f ca="1">IF(INDIRECT("Personalkosten!P113")="","",INDIRECT("Personalkosten!P113"))</f>
        <v/>
      </c>
    </row>
    <row r="1201" spans="1:2" ht="15" x14ac:dyDescent="0.25">
      <c r="A1201" s="152" t="s">
        <v>3039</v>
      </c>
      <c r="B1201" t="str">
        <f ca="1">IF(INDIRECT("Personalkosten!P114")="","",INDIRECT("Personalkosten!P114"))</f>
        <v/>
      </c>
    </row>
    <row r="1202" spans="1:2" ht="15" x14ac:dyDescent="0.25">
      <c r="A1202" s="152" t="s">
        <v>1832</v>
      </c>
      <c r="B1202" t="str">
        <f ca="1">IF(INDIRECT("Personalkosten!Q15")="","",INDIRECT("Personalkosten!Q15"))</f>
        <v/>
      </c>
    </row>
    <row r="1203" spans="1:2" ht="15" x14ac:dyDescent="0.25">
      <c r="A1203" s="152" t="s">
        <v>1833</v>
      </c>
      <c r="B1203" t="str">
        <f ca="1">IF(INDIRECT("Personalkosten!Q16")="","",INDIRECT("Personalkosten!Q16"))</f>
        <v/>
      </c>
    </row>
    <row r="1204" spans="1:2" ht="15" x14ac:dyDescent="0.25">
      <c r="A1204" s="152" t="s">
        <v>1834</v>
      </c>
      <c r="B1204" t="str">
        <f ca="1">IF(INDIRECT("Personalkosten!Q17")="","",INDIRECT("Personalkosten!Q17"))</f>
        <v/>
      </c>
    </row>
    <row r="1205" spans="1:2" ht="15" x14ac:dyDescent="0.25">
      <c r="A1205" s="152" t="s">
        <v>1835</v>
      </c>
      <c r="B1205" t="str">
        <f ca="1">IF(INDIRECT("Personalkosten!Q18")="","",INDIRECT("Personalkosten!Q18"))</f>
        <v/>
      </c>
    </row>
    <row r="1206" spans="1:2" ht="15" x14ac:dyDescent="0.25">
      <c r="A1206" s="152" t="s">
        <v>1836</v>
      </c>
      <c r="B1206" t="str">
        <f ca="1">IF(INDIRECT("Personalkosten!Q19")="","",INDIRECT("Personalkosten!Q19"))</f>
        <v/>
      </c>
    </row>
    <row r="1207" spans="1:2" ht="15" x14ac:dyDescent="0.25">
      <c r="A1207" s="152" t="s">
        <v>1837</v>
      </c>
      <c r="B1207" t="str">
        <f ca="1">IF(INDIRECT("Personalkosten!Q20")="","",INDIRECT("Personalkosten!Q20"))</f>
        <v/>
      </c>
    </row>
    <row r="1208" spans="1:2" ht="15" x14ac:dyDescent="0.25">
      <c r="A1208" s="152" t="s">
        <v>1838</v>
      </c>
      <c r="B1208" t="str">
        <f ca="1">IF(INDIRECT("Personalkosten!Q21")="","",INDIRECT("Personalkosten!Q21"))</f>
        <v/>
      </c>
    </row>
    <row r="1209" spans="1:2" ht="15" x14ac:dyDescent="0.25">
      <c r="A1209" s="152" t="s">
        <v>1839</v>
      </c>
      <c r="B1209" t="str">
        <f ca="1">IF(INDIRECT("Personalkosten!Q22")="","",INDIRECT("Personalkosten!Q22"))</f>
        <v/>
      </c>
    </row>
    <row r="1210" spans="1:2" ht="15" x14ac:dyDescent="0.25">
      <c r="A1210" s="152" t="s">
        <v>1840</v>
      </c>
      <c r="B1210" t="str">
        <f ca="1">IF(INDIRECT("Personalkosten!Q23")="","",INDIRECT("Personalkosten!Q23"))</f>
        <v/>
      </c>
    </row>
    <row r="1211" spans="1:2" ht="15" x14ac:dyDescent="0.25">
      <c r="A1211" s="152" t="s">
        <v>1841</v>
      </c>
      <c r="B1211" t="str">
        <f ca="1">IF(INDIRECT("Personalkosten!Q24")="","",INDIRECT("Personalkosten!Q24"))</f>
        <v/>
      </c>
    </row>
    <row r="1212" spans="1:2" ht="15" x14ac:dyDescent="0.25">
      <c r="A1212" s="152" t="s">
        <v>1842</v>
      </c>
      <c r="B1212" t="str">
        <f ca="1">IF(INDIRECT("Personalkosten!Q25")="","",INDIRECT("Personalkosten!Q25"))</f>
        <v/>
      </c>
    </row>
    <row r="1213" spans="1:2" ht="15" x14ac:dyDescent="0.25">
      <c r="A1213" s="152" t="s">
        <v>1843</v>
      </c>
      <c r="B1213" t="str">
        <f ca="1">IF(INDIRECT("Personalkosten!Q26")="","",INDIRECT("Personalkosten!Q26"))</f>
        <v/>
      </c>
    </row>
    <row r="1214" spans="1:2" ht="15" x14ac:dyDescent="0.25">
      <c r="A1214" s="152" t="s">
        <v>1844</v>
      </c>
      <c r="B1214" t="str">
        <f ca="1">IF(INDIRECT("Personalkosten!Q27")="","",INDIRECT("Personalkosten!Q27"))</f>
        <v/>
      </c>
    </row>
    <row r="1215" spans="1:2" ht="15" x14ac:dyDescent="0.25">
      <c r="A1215" s="152" t="s">
        <v>1845</v>
      </c>
      <c r="B1215" t="str">
        <f ca="1">IF(INDIRECT("Personalkosten!Q28")="","",INDIRECT("Personalkosten!Q28"))</f>
        <v/>
      </c>
    </row>
    <row r="1216" spans="1:2" ht="15" x14ac:dyDescent="0.25">
      <c r="A1216" s="152" t="s">
        <v>1846</v>
      </c>
      <c r="B1216" t="str">
        <f ca="1">IF(INDIRECT("Personalkosten!Q29")="","",INDIRECT("Personalkosten!Q29"))</f>
        <v/>
      </c>
    </row>
    <row r="1217" spans="1:2" ht="15" x14ac:dyDescent="0.25">
      <c r="A1217" s="152" t="s">
        <v>1847</v>
      </c>
      <c r="B1217" t="str">
        <f ca="1">IF(INDIRECT("Personalkosten!Q30")="","",INDIRECT("Personalkosten!Q30"))</f>
        <v/>
      </c>
    </row>
    <row r="1218" spans="1:2" ht="15" x14ac:dyDescent="0.25">
      <c r="A1218" s="152" t="s">
        <v>1848</v>
      </c>
      <c r="B1218" t="str">
        <f ca="1">IF(INDIRECT("Personalkosten!Q31")="","",INDIRECT("Personalkosten!Q31"))</f>
        <v/>
      </c>
    </row>
    <row r="1219" spans="1:2" ht="15" x14ac:dyDescent="0.25">
      <c r="A1219" s="152" t="s">
        <v>1849</v>
      </c>
      <c r="B1219" t="str">
        <f ca="1">IF(INDIRECT("Personalkosten!Q32")="","",INDIRECT("Personalkosten!Q32"))</f>
        <v/>
      </c>
    </row>
    <row r="1220" spans="1:2" ht="15" x14ac:dyDescent="0.25">
      <c r="A1220" s="152" t="s">
        <v>1850</v>
      </c>
      <c r="B1220" t="str">
        <f ca="1">IF(INDIRECT("Personalkosten!Q33")="","",INDIRECT("Personalkosten!Q33"))</f>
        <v/>
      </c>
    </row>
    <row r="1221" spans="1:2" ht="15" x14ac:dyDescent="0.25">
      <c r="A1221" s="152" t="s">
        <v>1851</v>
      </c>
      <c r="B1221" t="str">
        <f ca="1">IF(INDIRECT("Personalkosten!Q34")="","",INDIRECT("Personalkosten!Q34"))</f>
        <v/>
      </c>
    </row>
    <row r="1222" spans="1:2" ht="15" x14ac:dyDescent="0.25">
      <c r="A1222" s="152" t="s">
        <v>1852</v>
      </c>
      <c r="B1222" t="str">
        <f ca="1">IF(INDIRECT("Personalkosten!Q35")="","",INDIRECT("Personalkosten!Q35"))</f>
        <v/>
      </c>
    </row>
    <row r="1223" spans="1:2" ht="15" x14ac:dyDescent="0.25">
      <c r="A1223" s="152" t="s">
        <v>1853</v>
      </c>
      <c r="B1223" t="str">
        <f ca="1">IF(INDIRECT("Personalkosten!Q36")="","",INDIRECT("Personalkosten!Q36"))</f>
        <v/>
      </c>
    </row>
    <row r="1224" spans="1:2" ht="15" x14ac:dyDescent="0.25">
      <c r="A1224" s="152" t="s">
        <v>1854</v>
      </c>
      <c r="B1224" t="str">
        <f ca="1">IF(INDIRECT("Personalkosten!Q37")="","",INDIRECT("Personalkosten!Q37"))</f>
        <v/>
      </c>
    </row>
    <row r="1225" spans="1:2" ht="15" x14ac:dyDescent="0.25">
      <c r="A1225" s="152" t="s">
        <v>1855</v>
      </c>
      <c r="B1225" t="str">
        <f ca="1">IF(INDIRECT("Personalkosten!Q38")="","",INDIRECT("Personalkosten!Q38"))</f>
        <v/>
      </c>
    </row>
    <row r="1226" spans="1:2" ht="15" x14ac:dyDescent="0.25">
      <c r="A1226" s="152" t="s">
        <v>1856</v>
      </c>
      <c r="B1226" t="str">
        <f ca="1">IF(INDIRECT("Personalkosten!Q39")="","",INDIRECT("Personalkosten!Q39"))</f>
        <v/>
      </c>
    </row>
    <row r="1227" spans="1:2" ht="15" x14ac:dyDescent="0.25">
      <c r="A1227" s="152" t="s">
        <v>1857</v>
      </c>
      <c r="B1227" t="str">
        <f ca="1">IF(INDIRECT("Personalkosten!Q40")="","",INDIRECT("Personalkosten!Q40"))</f>
        <v/>
      </c>
    </row>
    <row r="1228" spans="1:2" ht="15" x14ac:dyDescent="0.25">
      <c r="A1228" s="152" t="s">
        <v>1858</v>
      </c>
      <c r="B1228" t="str">
        <f ca="1">IF(INDIRECT("Personalkosten!Q41")="","",INDIRECT("Personalkosten!Q41"))</f>
        <v/>
      </c>
    </row>
    <row r="1229" spans="1:2" ht="15" x14ac:dyDescent="0.25">
      <c r="A1229" s="152" t="s">
        <v>1859</v>
      </c>
      <c r="B1229" t="str">
        <f ca="1">IF(INDIRECT("Personalkosten!Q42")="","",INDIRECT("Personalkosten!Q42"))</f>
        <v/>
      </c>
    </row>
    <row r="1230" spans="1:2" ht="15" x14ac:dyDescent="0.25">
      <c r="A1230" s="152" t="s">
        <v>1860</v>
      </c>
      <c r="B1230" t="str">
        <f ca="1">IF(INDIRECT("Personalkosten!Q43")="","",INDIRECT("Personalkosten!Q43"))</f>
        <v/>
      </c>
    </row>
    <row r="1231" spans="1:2" ht="15" x14ac:dyDescent="0.25">
      <c r="A1231" s="152" t="s">
        <v>1861</v>
      </c>
      <c r="B1231" t="str">
        <f ca="1">IF(INDIRECT("Personalkosten!Q44")="","",INDIRECT("Personalkosten!Q44"))</f>
        <v/>
      </c>
    </row>
    <row r="1232" spans="1:2" ht="15" x14ac:dyDescent="0.25">
      <c r="A1232" s="152" t="s">
        <v>1862</v>
      </c>
      <c r="B1232" t="str">
        <f ca="1">IF(INDIRECT("Personalkosten!Q45")="","",INDIRECT("Personalkosten!Q45"))</f>
        <v/>
      </c>
    </row>
    <row r="1233" spans="1:2" ht="15" x14ac:dyDescent="0.25">
      <c r="A1233" s="152" t="s">
        <v>1863</v>
      </c>
      <c r="B1233" t="str">
        <f ca="1">IF(INDIRECT("Personalkosten!Q46")="","",INDIRECT("Personalkosten!Q46"))</f>
        <v/>
      </c>
    </row>
    <row r="1234" spans="1:2" ht="15" x14ac:dyDescent="0.25">
      <c r="A1234" s="152" t="s">
        <v>1864</v>
      </c>
      <c r="B1234" t="str">
        <f ca="1">IF(INDIRECT("Personalkosten!Q47")="","",INDIRECT("Personalkosten!Q47"))</f>
        <v/>
      </c>
    </row>
    <row r="1235" spans="1:2" ht="15" x14ac:dyDescent="0.25">
      <c r="A1235" s="152" t="s">
        <v>1865</v>
      </c>
      <c r="B1235" t="str">
        <f ca="1">IF(INDIRECT("Personalkosten!Q48")="","",INDIRECT("Personalkosten!Q48"))</f>
        <v/>
      </c>
    </row>
    <row r="1236" spans="1:2" ht="15" x14ac:dyDescent="0.25">
      <c r="A1236" s="152" t="s">
        <v>3040</v>
      </c>
      <c r="B1236" t="str">
        <f ca="1">IF(INDIRECT("Personalkosten!Q49")="","",INDIRECT("Personalkosten!Q49"))</f>
        <v/>
      </c>
    </row>
    <row r="1237" spans="1:2" ht="15" x14ac:dyDescent="0.25">
      <c r="A1237" s="152" t="s">
        <v>3041</v>
      </c>
      <c r="B1237" t="str">
        <f ca="1">IF(INDIRECT("Personalkosten!Q50")="","",INDIRECT("Personalkosten!Q50"))</f>
        <v/>
      </c>
    </row>
    <row r="1238" spans="1:2" ht="15" x14ac:dyDescent="0.25">
      <c r="A1238" s="152" t="s">
        <v>3042</v>
      </c>
      <c r="B1238" t="str">
        <f ca="1">IF(INDIRECT("Personalkosten!Q51")="","",INDIRECT("Personalkosten!Q51"))</f>
        <v/>
      </c>
    </row>
    <row r="1239" spans="1:2" ht="15" x14ac:dyDescent="0.25">
      <c r="A1239" s="152" t="s">
        <v>3043</v>
      </c>
      <c r="B1239" t="str">
        <f ca="1">IF(INDIRECT("Personalkosten!Q52")="","",INDIRECT("Personalkosten!Q52"))</f>
        <v/>
      </c>
    </row>
    <row r="1240" spans="1:2" ht="15" x14ac:dyDescent="0.25">
      <c r="A1240" s="152" t="s">
        <v>3044</v>
      </c>
      <c r="B1240" t="str">
        <f ca="1">IF(INDIRECT("Personalkosten!Q53")="","",INDIRECT("Personalkosten!Q53"))</f>
        <v/>
      </c>
    </row>
    <row r="1241" spans="1:2" ht="15" x14ac:dyDescent="0.25">
      <c r="A1241" s="152" t="s">
        <v>3045</v>
      </c>
      <c r="B1241" t="str">
        <f ca="1">IF(INDIRECT("Personalkosten!Q54")="","",INDIRECT("Personalkosten!Q54"))</f>
        <v/>
      </c>
    </row>
    <row r="1242" spans="1:2" ht="15" x14ac:dyDescent="0.25">
      <c r="A1242" s="152" t="s">
        <v>3046</v>
      </c>
      <c r="B1242" t="str">
        <f ca="1">IF(INDIRECT("Personalkosten!Q55")="","",INDIRECT("Personalkosten!Q55"))</f>
        <v/>
      </c>
    </row>
    <row r="1243" spans="1:2" ht="15" x14ac:dyDescent="0.25">
      <c r="A1243" s="152" t="s">
        <v>3047</v>
      </c>
      <c r="B1243" t="str">
        <f ca="1">IF(INDIRECT("Personalkosten!Q56")="","",INDIRECT("Personalkosten!Q56"))</f>
        <v/>
      </c>
    </row>
    <row r="1244" spans="1:2" ht="15" x14ac:dyDescent="0.25">
      <c r="A1244" s="152" t="s">
        <v>3048</v>
      </c>
      <c r="B1244" t="str">
        <f ca="1">IF(INDIRECT("Personalkosten!Q57")="","",INDIRECT("Personalkosten!Q57"))</f>
        <v/>
      </c>
    </row>
    <row r="1245" spans="1:2" ht="15" x14ac:dyDescent="0.25">
      <c r="A1245" s="152" t="s">
        <v>3049</v>
      </c>
      <c r="B1245" t="str">
        <f ca="1">IF(INDIRECT("Personalkosten!Q58")="","",INDIRECT("Personalkosten!Q58"))</f>
        <v/>
      </c>
    </row>
    <row r="1246" spans="1:2" ht="15" x14ac:dyDescent="0.25">
      <c r="A1246" s="152" t="s">
        <v>3050</v>
      </c>
      <c r="B1246" t="str">
        <f ca="1">IF(INDIRECT("Personalkosten!Q59")="","",INDIRECT("Personalkosten!Q59"))</f>
        <v/>
      </c>
    </row>
    <row r="1247" spans="1:2" ht="15" x14ac:dyDescent="0.25">
      <c r="A1247" s="152" t="s">
        <v>3051</v>
      </c>
      <c r="B1247" t="str">
        <f ca="1">IF(INDIRECT("Personalkosten!Q60")="","",INDIRECT("Personalkosten!Q60"))</f>
        <v/>
      </c>
    </row>
    <row r="1248" spans="1:2" ht="15" x14ac:dyDescent="0.25">
      <c r="A1248" s="152" t="s">
        <v>3052</v>
      </c>
      <c r="B1248" t="str">
        <f ca="1">IF(INDIRECT("Personalkosten!Q61")="","",INDIRECT("Personalkosten!Q61"))</f>
        <v/>
      </c>
    </row>
    <row r="1249" spans="1:2" ht="15" x14ac:dyDescent="0.25">
      <c r="A1249" s="152" t="s">
        <v>3053</v>
      </c>
      <c r="B1249" t="str">
        <f ca="1">IF(INDIRECT("Personalkosten!Q62")="","",INDIRECT("Personalkosten!Q62"))</f>
        <v/>
      </c>
    </row>
    <row r="1250" spans="1:2" ht="15" x14ac:dyDescent="0.25">
      <c r="A1250" s="152" t="s">
        <v>3054</v>
      </c>
      <c r="B1250" t="str">
        <f ca="1">IF(INDIRECT("Personalkosten!Q63")="","",INDIRECT("Personalkosten!Q63"))</f>
        <v/>
      </c>
    </row>
    <row r="1251" spans="1:2" ht="15" x14ac:dyDescent="0.25">
      <c r="A1251" s="152" t="s">
        <v>3055</v>
      </c>
      <c r="B1251" t="str">
        <f ca="1">IF(INDIRECT("Personalkosten!Q64")="","",INDIRECT("Personalkosten!Q64"))</f>
        <v/>
      </c>
    </row>
    <row r="1252" spans="1:2" ht="15" x14ac:dyDescent="0.25">
      <c r="A1252" s="152" t="s">
        <v>3056</v>
      </c>
      <c r="B1252" t="str">
        <f ca="1">IF(INDIRECT("Personalkosten!Q65")="","",INDIRECT("Personalkosten!Q65"))</f>
        <v/>
      </c>
    </row>
    <row r="1253" spans="1:2" ht="15" x14ac:dyDescent="0.25">
      <c r="A1253" s="152" t="s">
        <v>3057</v>
      </c>
      <c r="B1253" t="str">
        <f ca="1">IF(INDIRECT("Personalkosten!Q66")="","",INDIRECT("Personalkosten!Q66"))</f>
        <v/>
      </c>
    </row>
    <row r="1254" spans="1:2" ht="15" x14ac:dyDescent="0.25">
      <c r="A1254" s="152" t="s">
        <v>3058</v>
      </c>
      <c r="B1254" t="str">
        <f ca="1">IF(INDIRECT("Personalkosten!Q67")="","",INDIRECT("Personalkosten!Q67"))</f>
        <v/>
      </c>
    </row>
    <row r="1255" spans="1:2" ht="15" x14ac:dyDescent="0.25">
      <c r="A1255" s="152" t="s">
        <v>3059</v>
      </c>
      <c r="B1255" t="str">
        <f ca="1">IF(INDIRECT("Personalkosten!Q68")="","",INDIRECT("Personalkosten!Q68"))</f>
        <v/>
      </c>
    </row>
    <row r="1256" spans="1:2" ht="15" x14ac:dyDescent="0.25">
      <c r="A1256" s="152" t="s">
        <v>3060</v>
      </c>
      <c r="B1256" t="str">
        <f ca="1">IF(INDIRECT("Personalkosten!Q69")="","",INDIRECT("Personalkosten!Q69"))</f>
        <v/>
      </c>
    </row>
    <row r="1257" spans="1:2" ht="15" x14ac:dyDescent="0.25">
      <c r="A1257" s="152" t="s">
        <v>3061</v>
      </c>
      <c r="B1257" t="str">
        <f ca="1">IF(INDIRECT("Personalkosten!Q70")="","",INDIRECT("Personalkosten!Q70"))</f>
        <v/>
      </c>
    </row>
    <row r="1258" spans="1:2" ht="15" x14ac:dyDescent="0.25">
      <c r="A1258" s="152" t="s">
        <v>3062</v>
      </c>
      <c r="B1258" t="str">
        <f ca="1">IF(INDIRECT("Personalkosten!Q71")="","",INDIRECT("Personalkosten!Q71"))</f>
        <v/>
      </c>
    </row>
    <row r="1259" spans="1:2" ht="15" x14ac:dyDescent="0.25">
      <c r="A1259" s="152" t="s">
        <v>3063</v>
      </c>
      <c r="B1259" t="str">
        <f ca="1">IF(INDIRECT("Personalkosten!Q72")="","",INDIRECT("Personalkosten!Q72"))</f>
        <v/>
      </c>
    </row>
    <row r="1260" spans="1:2" ht="15" x14ac:dyDescent="0.25">
      <c r="A1260" s="152" t="s">
        <v>3064</v>
      </c>
      <c r="B1260" t="str">
        <f ca="1">IF(INDIRECT("Personalkosten!Q73")="","",INDIRECT("Personalkosten!Q73"))</f>
        <v/>
      </c>
    </row>
    <row r="1261" spans="1:2" ht="15" x14ac:dyDescent="0.25">
      <c r="A1261" s="152" t="s">
        <v>3065</v>
      </c>
      <c r="B1261" t="str">
        <f ca="1">IF(INDIRECT("Personalkosten!Q74")="","",INDIRECT("Personalkosten!Q74"))</f>
        <v/>
      </c>
    </row>
    <row r="1262" spans="1:2" ht="15" x14ac:dyDescent="0.25">
      <c r="A1262" s="152" t="s">
        <v>3066</v>
      </c>
      <c r="B1262" t="str">
        <f ca="1">IF(INDIRECT("Personalkosten!Q75")="","",INDIRECT("Personalkosten!Q75"))</f>
        <v/>
      </c>
    </row>
    <row r="1263" spans="1:2" ht="15" x14ac:dyDescent="0.25">
      <c r="A1263" s="152" t="s">
        <v>3067</v>
      </c>
      <c r="B1263" t="str">
        <f ca="1">IF(INDIRECT("Personalkosten!Q76")="","",INDIRECT("Personalkosten!Q76"))</f>
        <v/>
      </c>
    </row>
    <row r="1264" spans="1:2" ht="15" x14ac:dyDescent="0.25">
      <c r="A1264" s="152" t="s">
        <v>3068</v>
      </c>
      <c r="B1264" t="str">
        <f ca="1">IF(INDIRECT("Personalkosten!Q77")="","",INDIRECT("Personalkosten!Q77"))</f>
        <v/>
      </c>
    </row>
    <row r="1265" spans="1:2" ht="15" x14ac:dyDescent="0.25">
      <c r="A1265" s="152" t="s">
        <v>3069</v>
      </c>
      <c r="B1265" t="str">
        <f ca="1">IF(INDIRECT("Personalkosten!Q78")="","",INDIRECT("Personalkosten!Q78"))</f>
        <v/>
      </c>
    </row>
    <row r="1266" spans="1:2" ht="15" x14ac:dyDescent="0.25">
      <c r="A1266" s="152" t="s">
        <v>3070</v>
      </c>
      <c r="B1266" t="str">
        <f ca="1">IF(INDIRECT("Personalkosten!Q79")="","",INDIRECT("Personalkosten!Q79"))</f>
        <v/>
      </c>
    </row>
    <row r="1267" spans="1:2" ht="15" x14ac:dyDescent="0.25">
      <c r="A1267" s="152" t="s">
        <v>3071</v>
      </c>
      <c r="B1267" t="str">
        <f ca="1">IF(INDIRECT("Personalkosten!Q80")="","",INDIRECT("Personalkosten!Q80"))</f>
        <v/>
      </c>
    </row>
    <row r="1268" spans="1:2" ht="15" x14ac:dyDescent="0.25">
      <c r="A1268" s="152" t="s">
        <v>3072</v>
      </c>
      <c r="B1268" t="str">
        <f ca="1">IF(INDIRECT("Personalkosten!Q81")="","",INDIRECT("Personalkosten!Q81"))</f>
        <v/>
      </c>
    </row>
    <row r="1269" spans="1:2" ht="15" x14ac:dyDescent="0.25">
      <c r="A1269" s="152" t="s">
        <v>3073</v>
      </c>
      <c r="B1269" t="str">
        <f ca="1">IF(INDIRECT("Personalkosten!Q82")="","",INDIRECT("Personalkosten!Q82"))</f>
        <v/>
      </c>
    </row>
    <row r="1270" spans="1:2" ht="15" x14ac:dyDescent="0.25">
      <c r="A1270" s="152" t="s">
        <v>3074</v>
      </c>
      <c r="B1270" t="str">
        <f ca="1">IF(INDIRECT("Personalkosten!Q83")="","",INDIRECT("Personalkosten!Q83"))</f>
        <v/>
      </c>
    </row>
    <row r="1271" spans="1:2" ht="15" x14ac:dyDescent="0.25">
      <c r="A1271" s="152" t="s">
        <v>3075</v>
      </c>
      <c r="B1271" t="str">
        <f ca="1">IF(INDIRECT("Personalkosten!Q84")="","",INDIRECT("Personalkosten!Q84"))</f>
        <v/>
      </c>
    </row>
    <row r="1272" spans="1:2" ht="15" x14ac:dyDescent="0.25">
      <c r="A1272" s="152" t="s">
        <v>3076</v>
      </c>
      <c r="B1272" t="str">
        <f ca="1">IF(INDIRECT("Personalkosten!Q85")="","",INDIRECT("Personalkosten!Q85"))</f>
        <v/>
      </c>
    </row>
    <row r="1273" spans="1:2" ht="15" x14ac:dyDescent="0.25">
      <c r="A1273" s="152" t="s">
        <v>3077</v>
      </c>
      <c r="B1273" t="str">
        <f ca="1">IF(INDIRECT("Personalkosten!Q86")="","",INDIRECT("Personalkosten!Q86"))</f>
        <v/>
      </c>
    </row>
    <row r="1274" spans="1:2" ht="15" x14ac:dyDescent="0.25">
      <c r="A1274" s="152" t="s">
        <v>3078</v>
      </c>
      <c r="B1274" t="str">
        <f ca="1">IF(INDIRECT("Personalkosten!Q87")="","",INDIRECT("Personalkosten!Q87"))</f>
        <v/>
      </c>
    </row>
    <row r="1275" spans="1:2" ht="15" x14ac:dyDescent="0.25">
      <c r="A1275" s="152" t="s">
        <v>3079</v>
      </c>
      <c r="B1275" t="str">
        <f ca="1">IF(INDIRECT("Personalkosten!Q88")="","",INDIRECT("Personalkosten!Q88"))</f>
        <v/>
      </c>
    </row>
    <row r="1276" spans="1:2" ht="15" x14ac:dyDescent="0.25">
      <c r="A1276" s="152" t="s">
        <v>3080</v>
      </c>
      <c r="B1276" t="str">
        <f ca="1">IF(INDIRECT("Personalkosten!Q89")="","",INDIRECT("Personalkosten!Q89"))</f>
        <v/>
      </c>
    </row>
    <row r="1277" spans="1:2" ht="15" x14ac:dyDescent="0.25">
      <c r="A1277" s="152" t="s">
        <v>3081</v>
      </c>
      <c r="B1277" t="str">
        <f ca="1">IF(INDIRECT("Personalkosten!Q90")="","",INDIRECT("Personalkosten!Q90"))</f>
        <v/>
      </c>
    </row>
    <row r="1278" spans="1:2" ht="15" x14ac:dyDescent="0.25">
      <c r="A1278" s="152" t="s">
        <v>3082</v>
      </c>
      <c r="B1278" t="str">
        <f ca="1">IF(INDIRECT("Personalkosten!Q91")="","",INDIRECT("Personalkosten!Q91"))</f>
        <v/>
      </c>
    </row>
    <row r="1279" spans="1:2" ht="15" x14ac:dyDescent="0.25">
      <c r="A1279" s="152" t="s">
        <v>3083</v>
      </c>
      <c r="B1279" t="str">
        <f ca="1">IF(INDIRECT("Personalkosten!Q92")="","",INDIRECT("Personalkosten!Q92"))</f>
        <v/>
      </c>
    </row>
    <row r="1280" spans="1:2" ht="15" x14ac:dyDescent="0.25">
      <c r="A1280" s="152" t="s">
        <v>3084</v>
      </c>
      <c r="B1280" t="str">
        <f ca="1">IF(INDIRECT("Personalkosten!Q93")="","",INDIRECT("Personalkosten!Q93"))</f>
        <v/>
      </c>
    </row>
    <row r="1281" spans="1:2" ht="15" x14ac:dyDescent="0.25">
      <c r="A1281" s="152" t="s">
        <v>3085</v>
      </c>
      <c r="B1281" t="str">
        <f ca="1">IF(INDIRECT("Personalkosten!Q94")="","",INDIRECT("Personalkosten!Q94"))</f>
        <v/>
      </c>
    </row>
    <row r="1282" spans="1:2" ht="15" x14ac:dyDescent="0.25">
      <c r="A1282" s="152" t="s">
        <v>3086</v>
      </c>
      <c r="B1282" t="str">
        <f ca="1">IF(INDIRECT("Personalkosten!Q95")="","",INDIRECT("Personalkosten!Q95"))</f>
        <v/>
      </c>
    </row>
    <row r="1283" spans="1:2" ht="15" x14ac:dyDescent="0.25">
      <c r="A1283" s="152" t="s">
        <v>3087</v>
      </c>
      <c r="B1283" t="str">
        <f ca="1">IF(INDIRECT("Personalkosten!Q96")="","",INDIRECT("Personalkosten!Q96"))</f>
        <v/>
      </c>
    </row>
    <row r="1284" spans="1:2" ht="15" x14ac:dyDescent="0.25">
      <c r="A1284" s="152" t="s">
        <v>3088</v>
      </c>
      <c r="B1284" t="str">
        <f ca="1">IF(INDIRECT("Personalkosten!Q97")="","",INDIRECT("Personalkosten!Q97"))</f>
        <v/>
      </c>
    </row>
    <row r="1285" spans="1:2" ht="15" x14ac:dyDescent="0.25">
      <c r="A1285" s="152" t="s">
        <v>3089</v>
      </c>
      <c r="B1285" t="str">
        <f ca="1">IF(INDIRECT("Personalkosten!Q98")="","",INDIRECT("Personalkosten!Q98"))</f>
        <v/>
      </c>
    </row>
    <row r="1286" spans="1:2" ht="15" x14ac:dyDescent="0.25">
      <c r="A1286" s="152" t="s">
        <v>3090</v>
      </c>
      <c r="B1286" t="str">
        <f ca="1">IF(INDIRECT("Personalkosten!Q99")="","",INDIRECT("Personalkosten!Q99"))</f>
        <v/>
      </c>
    </row>
    <row r="1287" spans="1:2" ht="15" x14ac:dyDescent="0.25">
      <c r="A1287" s="152" t="s">
        <v>3091</v>
      </c>
      <c r="B1287" t="str">
        <f ca="1">IF(INDIRECT("Personalkosten!Q100")="","",INDIRECT("Personalkosten!Q100"))</f>
        <v/>
      </c>
    </row>
    <row r="1288" spans="1:2" ht="15" x14ac:dyDescent="0.25">
      <c r="A1288" s="152" t="s">
        <v>3092</v>
      </c>
      <c r="B1288" t="str">
        <f ca="1">IF(INDIRECT("Personalkosten!Q101")="","",INDIRECT("Personalkosten!Q101"))</f>
        <v/>
      </c>
    </row>
    <row r="1289" spans="1:2" ht="15" x14ac:dyDescent="0.25">
      <c r="A1289" s="152" t="s">
        <v>3093</v>
      </c>
      <c r="B1289" t="str">
        <f ca="1">IF(INDIRECT("Personalkosten!Q102")="","",INDIRECT("Personalkosten!Q102"))</f>
        <v/>
      </c>
    </row>
    <row r="1290" spans="1:2" ht="15" x14ac:dyDescent="0.25">
      <c r="A1290" s="152" t="s">
        <v>3094</v>
      </c>
      <c r="B1290" t="str">
        <f ca="1">IF(INDIRECT("Personalkosten!Q103")="","",INDIRECT("Personalkosten!Q103"))</f>
        <v/>
      </c>
    </row>
    <row r="1291" spans="1:2" ht="15" x14ac:dyDescent="0.25">
      <c r="A1291" s="152" t="s">
        <v>3095</v>
      </c>
      <c r="B1291" t="str">
        <f ca="1">IF(INDIRECT("Personalkosten!Q104")="","",INDIRECT("Personalkosten!Q104"))</f>
        <v/>
      </c>
    </row>
    <row r="1292" spans="1:2" ht="15" x14ac:dyDescent="0.25">
      <c r="A1292" s="152" t="s">
        <v>3096</v>
      </c>
      <c r="B1292" t="str">
        <f ca="1">IF(INDIRECT("Personalkosten!Q105")="","",INDIRECT("Personalkosten!Q105"))</f>
        <v/>
      </c>
    </row>
    <row r="1293" spans="1:2" ht="15" x14ac:dyDescent="0.25">
      <c r="A1293" s="152" t="s">
        <v>3097</v>
      </c>
      <c r="B1293" t="str">
        <f ca="1">IF(INDIRECT("Personalkosten!Q106")="","",INDIRECT("Personalkosten!Q106"))</f>
        <v/>
      </c>
    </row>
    <row r="1294" spans="1:2" ht="15" x14ac:dyDescent="0.25">
      <c r="A1294" s="152" t="s">
        <v>3098</v>
      </c>
      <c r="B1294" t="str">
        <f ca="1">IF(INDIRECT("Personalkosten!Q107")="","",INDIRECT("Personalkosten!Q107"))</f>
        <v/>
      </c>
    </row>
    <row r="1295" spans="1:2" ht="15" x14ac:dyDescent="0.25">
      <c r="A1295" s="152" t="s">
        <v>3099</v>
      </c>
      <c r="B1295" t="str">
        <f ca="1">IF(INDIRECT("Personalkosten!Q108")="","",INDIRECT("Personalkosten!Q108"))</f>
        <v/>
      </c>
    </row>
    <row r="1296" spans="1:2" ht="15" x14ac:dyDescent="0.25">
      <c r="A1296" s="152" t="s">
        <v>3100</v>
      </c>
      <c r="B1296" t="str">
        <f ca="1">IF(INDIRECT("Personalkosten!Q109")="","",INDIRECT("Personalkosten!Q109"))</f>
        <v/>
      </c>
    </row>
    <row r="1297" spans="1:2" ht="15" x14ac:dyDescent="0.25">
      <c r="A1297" s="152" t="s">
        <v>3101</v>
      </c>
      <c r="B1297" t="str">
        <f ca="1">IF(INDIRECT("Personalkosten!Q110")="","",INDIRECT("Personalkosten!Q110"))</f>
        <v/>
      </c>
    </row>
    <row r="1298" spans="1:2" ht="15" x14ac:dyDescent="0.25">
      <c r="A1298" s="152" t="s">
        <v>3102</v>
      </c>
      <c r="B1298" t="str">
        <f ca="1">IF(INDIRECT("Personalkosten!Q111")="","",INDIRECT("Personalkosten!Q111"))</f>
        <v/>
      </c>
    </row>
    <row r="1299" spans="1:2" ht="15" x14ac:dyDescent="0.25">
      <c r="A1299" s="152" t="s">
        <v>3103</v>
      </c>
      <c r="B1299" t="str">
        <f ca="1">IF(INDIRECT("Personalkosten!Q112")="","",INDIRECT("Personalkosten!Q112"))</f>
        <v/>
      </c>
    </row>
    <row r="1300" spans="1:2" ht="15" x14ac:dyDescent="0.25">
      <c r="A1300" s="152" t="s">
        <v>3104</v>
      </c>
      <c r="B1300" t="str">
        <f ca="1">IF(INDIRECT("Personalkosten!Q113")="","",INDIRECT("Personalkosten!Q113"))</f>
        <v/>
      </c>
    </row>
    <row r="1301" spans="1:2" ht="15" x14ac:dyDescent="0.25">
      <c r="A1301" s="152" t="s">
        <v>3105</v>
      </c>
      <c r="B1301" t="str">
        <f ca="1">IF(INDIRECT("Personalkosten!Q114")="","",INDIRECT("Personalkosten!Q114"))</f>
        <v/>
      </c>
    </row>
    <row r="1302" spans="1:2" ht="15" x14ac:dyDescent="0.25">
      <c r="A1302" s="152" t="s">
        <v>1866</v>
      </c>
      <c r="B1302" t="str">
        <f ca="1">IF(INDIRECT("Personalkosten!R15")="","",INDIRECT("Personalkosten!R15"))</f>
        <v/>
      </c>
    </row>
    <row r="1303" spans="1:2" ht="15" x14ac:dyDescent="0.25">
      <c r="A1303" s="152" t="s">
        <v>1867</v>
      </c>
      <c r="B1303" t="str">
        <f ca="1">IF(INDIRECT("Personalkosten!R16")="","",INDIRECT("Personalkosten!R16"))</f>
        <v/>
      </c>
    </row>
    <row r="1304" spans="1:2" ht="15" x14ac:dyDescent="0.25">
      <c r="A1304" s="152" t="s">
        <v>1868</v>
      </c>
      <c r="B1304" t="str">
        <f ca="1">IF(INDIRECT("Personalkosten!R17")="","",INDIRECT("Personalkosten!R17"))</f>
        <v/>
      </c>
    </row>
    <row r="1305" spans="1:2" ht="15" x14ac:dyDescent="0.25">
      <c r="A1305" s="152" t="s">
        <v>1869</v>
      </c>
      <c r="B1305" t="str">
        <f ca="1">IF(INDIRECT("Personalkosten!R18")="","",INDIRECT("Personalkosten!R18"))</f>
        <v/>
      </c>
    </row>
    <row r="1306" spans="1:2" ht="15" x14ac:dyDescent="0.25">
      <c r="A1306" s="152" t="s">
        <v>1870</v>
      </c>
      <c r="B1306" t="str">
        <f ca="1">IF(INDIRECT("Personalkosten!R19")="","",INDIRECT("Personalkosten!R19"))</f>
        <v/>
      </c>
    </row>
    <row r="1307" spans="1:2" ht="15" x14ac:dyDescent="0.25">
      <c r="A1307" s="152" t="s">
        <v>1871</v>
      </c>
      <c r="B1307" t="str">
        <f ca="1">IF(INDIRECT("Personalkosten!R20")="","",INDIRECT("Personalkosten!R20"))</f>
        <v/>
      </c>
    </row>
    <row r="1308" spans="1:2" ht="15" x14ac:dyDescent="0.25">
      <c r="A1308" s="152" t="s">
        <v>1872</v>
      </c>
      <c r="B1308" t="str">
        <f ca="1">IF(INDIRECT("Personalkosten!R21")="","",INDIRECT("Personalkosten!R21"))</f>
        <v/>
      </c>
    </row>
    <row r="1309" spans="1:2" ht="15" x14ac:dyDescent="0.25">
      <c r="A1309" s="152" t="s">
        <v>1873</v>
      </c>
      <c r="B1309" t="str">
        <f ca="1">IF(INDIRECT("Personalkosten!R22")="","",INDIRECT("Personalkosten!R22"))</f>
        <v/>
      </c>
    </row>
    <row r="1310" spans="1:2" ht="15" x14ac:dyDescent="0.25">
      <c r="A1310" s="152" t="s">
        <v>1874</v>
      </c>
      <c r="B1310" t="str">
        <f ca="1">IF(INDIRECT("Personalkosten!R23")="","",INDIRECT("Personalkosten!R23"))</f>
        <v/>
      </c>
    </row>
    <row r="1311" spans="1:2" ht="15" x14ac:dyDescent="0.25">
      <c r="A1311" s="152" t="s">
        <v>1875</v>
      </c>
      <c r="B1311" t="str">
        <f ca="1">IF(INDIRECT("Personalkosten!R24")="","",INDIRECT("Personalkosten!R24"))</f>
        <v/>
      </c>
    </row>
    <row r="1312" spans="1:2" ht="15" x14ac:dyDescent="0.25">
      <c r="A1312" s="152" t="s">
        <v>1876</v>
      </c>
      <c r="B1312" t="str">
        <f ca="1">IF(INDIRECT("Personalkosten!R25")="","",INDIRECT("Personalkosten!R25"))</f>
        <v/>
      </c>
    </row>
    <row r="1313" spans="1:2" ht="15" x14ac:dyDescent="0.25">
      <c r="A1313" s="152" t="s">
        <v>1877</v>
      </c>
      <c r="B1313" t="str">
        <f ca="1">IF(INDIRECT("Personalkosten!R26")="","",INDIRECT("Personalkosten!R26"))</f>
        <v/>
      </c>
    </row>
    <row r="1314" spans="1:2" ht="15" x14ac:dyDescent="0.25">
      <c r="A1314" s="152" t="s">
        <v>1878</v>
      </c>
      <c r="B1314" t="str">
        <f ca="1">IF(INDIRECT("Personalkosten!R27")="","",INDIRECT("Personalkosten!R27"))</f>
        <v/>
      </c>
    </row>
    <row r="1315" spans="1:2" ht="15" x14ac:dyDescent="0.25">
      <c r="A1315" s="152" t="s">
        <v>1879</v>
      </c>
      <c r="B1315" t="str">
        <f ca="1">IF(INDIRECT("Personalkosten!R28")="","",INDIRECT("Personalkosten!R28"))</f>
        <v/>
      </c>
    </row>
    <row r="1316" spans="1:2" ht="15" x14ac:dyDescent="0.25">
      <c r="A1316" s="152" t="s">
        <v>1880</v>
      </c>
      <c r="B1316" t="str">
        <f ca="1">IF(INDIRECT("Personalkosten!R29")="","",INDIRECT("Personalkosten!R29"))</f>
        <v/>
      </c>
    </row>
    <row r="1317" spans="1:2" ht="15" x14ac:dyDescent="0.25">
      <c r="A1317" s="152" t="s">
        <v>1881</v>
      </c>
      <c r="B1317" t="str">
        <f ca="1">IF(INDIRECT("Personalkosten!R30")="","",INDIRECT("Personalkosten!R30"))</f>
        <v/>
      </c>
    </row>
    <row r="1318" spans="1:2" ht="15" x14ac:dyDescent="0.25">
      <c r="A1318" s="152" t="s">
        <v>1882</v>
      </c>
      <c r="B1318" t="str">
        <f ca="1">IF(INDIRECT("Personalkosten!R31")="","",INDIRECT("Personalkosten!R31"))</f>
        <v/>
      </c>
    </row>
    <row r="1319" spans="1:2" ht="15" x14ac:dyDescent="0.25">
      <c r="A1319" s="152" t="s">
        <v>1883</v>
      </c>
      <c r="B1319" t="str">
        <f ca="1">IF(INDIRECT("Personalkosten!R32")="","",INDIRECT("Personalkosten!R32"))</f>
        <v/>
      </c>
    </row>
    <row r="1320" spans="1:2" ht="15" x14ac:dyDescent="0.25">
      <c r="A1320" s="152" t="s">
        <v>1884</v>
      </c>
      <c r="B1320" t="str">
        <f ca="1">IF(INDIRECT("Personalkosten!R33")="","",INDIRECT("Personalkosten!R33"))</f>
        <v/>
      </c>
    </row>
    <row r="1321" spans="1:2" ht="15" x14ac:dyDescent="0.25">
      <c r="A1321" s="152" t="s">
        <v>1885</v>
      </c>
      <c r="B1321" t="str">
        <f ca="1">IF(INDIRECT("Personalkosten!R34")="","",INDIRECT("Personalkosten!R34"))</f>
        <v/>
      </c>
    </row>
    <row r="1322" spans="1:2" ht="15" x14ac:dyDescent="0.25">
      <c r="A1322" s="152" t="s">
        <v>1886</v>
      </c>
      <c r="B1322" t="str">
        <f ca="1">IF(INDIRECT("Personalkosten!R35")="","",INDIRECT("Personalkosten!R35"))</f>
        <v/>
      </c>
    </row>
    <row r="1323" spans="1:2" ht="15" x14ac:dyDescent="0.25">
      <c r="A1323" s="152" t="s">
        <v>1887</v>
      </c>
      <c r="B1323" t="str">
        <f ca="1">IF(INDIRECT("Personalkosten!R36")="","",INDIRECT("Personalkosten!R36"))</f>
        <v/>
      </c>
    </row>
    <row r="1324" spans="1:2" ht="15" x14ac:dyDescent="0.25">
      <c r="A1324" s="152" t="s">
        <v>1888</v>
      </c>
      <c r="B1324" t="str">
        <f ca="1">IF(INDIRECT("Personalkosten!R37")="","",INDIRECT("Personalkosten!R37"))</f>
        <v/>
      </c>
    </row>
    <row r="1325" spans="1:2" ht="15" x14ac:dyDescent="0.25">
      <c r="A1325" s="152" t="s">
        <v>1889</v>
      </c>
      <c r="B1325" t="str">
        <f ca="1">IF(INDIRECT("Personalkosten!R38")="","",INDIRECT("Personalkosten!R38"))</f>
        <v/>
      </c>
    </row>
    <row r="1326" spans="1:2" ht="15" x14ac:dyDescent="0.25">
      <c r="A1326" s="152" t="s">
        <v>1890</v>
      </c>
      <c r="B1326" t="str">
        <f ca="1">IF(INDIRECT("Personalkosten!R39")="","",INDIRECT("Personalkosten!R39"))</f>
        <v/>
      </c>
    </row>
    <row r="1327" spans="1:2" ht="15" x14ac:dyDescent="0.25">
      <c r="A1327" s="152" t="s">
        <v>1891</v>
      </c>
      <c r="B1327" t="str">
        <f ca="1">IF(INDIRECT("Personalkosten!R40")="","",INDIRECT("Personalkosten!R40"))</f>
        <v/>
      </c>
    </row>
    <row r="1328" spans="1:2" ht="15" x14ac:dyDescent="0.25">
      <c r="A1328" s="152" t="s">
        <v>1892</v>
      </c>
      <c r="B1328" t="str">
        <f ca="1">IF(INDIRECT("Personalkosten!R41")="","",INDIRECT("Personalkosten!R41"))</f>
        <v/>
      </c>
    </row>
    <row r="1329" spans="1:2" ht="15" x14ac:dyDescent="0.25">
      <c r="A1329" s="152" t="s">
        <v>1893</v>
      </c>
      <c r="B1329" t="str">
        <f ca="1">IF(INDIRECT("Personalkosten!R42")="","",INDIRECT("Personalkosten!R42"))</f>
        <v/>
      </c>
    </row>
    <row r="1330" spans="1:2" ht="15" x14ac:dyDescent="0.25">
      <c r="A1330" s="152" t="s">
        <v>1894</v>
      </c>
      <c r="B1330" t="str">
        <f ca="1">IF(INDIRECT("Personalkosten!R43")="","",INDIRECT("Personalkosten!R43"))</f>
        <v/>
      </c>
    </row>
    <row r="1331" spans="1:2" ht="15" x14ac:dyDescent="0.25">
      <c r="A1331" s="152" t="s">
        <v>1895</v>
      </c>
      <c r="B1331" t="str">
        <f ca="1">IF(INDIRECT("Personalkosten!R44")="","",INDIRECT("Personalkosten!R44"))</f>
        <v/>
      </c>
    </row>
    <row r="1332" spans="1:2" ht="15" x14ac:dyDescent="0.25">
      <c r="A1332" s="152" t="s">
        <v>1896</v>
      </c>
      <c r="B1332" t="str">
        <f ca="1">IF(INDIRECT("Personalkosten!R45")="","",INDIRECT("Personalkosten!R45"))</f>
        <v/>
      </c>
    </row>
    <row r="1333" spans="1:2" ht="15" x14ac:dyDescent="0.25">
      <c r="A1333" s="152" t="s">
        <v>1897</v>
      </c>
      <c r="B1333" t="str">
        <f ca="1">IF(INDIRECT("Personalkosten!R46")="","",INDIRECT("Personalkosten!R46"))</f>
        <v/>
      </c>
    </row>
    <row r="1334" spans="1:2" ht="15" x14ac:dyDescent="0.25">
      <c r="A1334" s="152" t="s">
        <v>1898</v>
      </c>
      <c r="B1334" t="str">
        <f ca="1">IF(INDIRECT("Personalkosten!R47")="","",INDIRECT("Personalkosten!R47"))</f>
        <v/>
      </c>
    </row>
    <row r="1335" spans="1:2" ht="15" x14ac:dyDescent="0.25">
      <c r="A1335" s="152" t="s">
        <v>1899</v>
      </c>
      <c r="B1335" t="str">
        <f ca="1">IF(INDIRECT("Personalkosten!R48")="","",INDIRECT("Personalkosten!R48"))</f>
        <v/>
      </c>
    </row>
    <row r="1336" spans="1:2" ht="15" x14ac:dyDescent="0.25">
      <c r="A1336" s="152" t="s">
        <v>3106</v>
      </c>
      <c r="B1336" t="str">
        <f ca="1">IF(INDIRECT("Personalkosten!R49")="","",INDIRECT("Personalkosten!R49"))</f>
        <v/>
      </c>
    </row>
    <row r="1337" spans="1:2" ht="15" x14ac:dyDescent="0.25">
      <c r="A1337" s="152" t="s">
        <v>3107</v>
      </c>
      <c r="B1337" t="str">
        <f ca="1">IF(INDIRECT("Personalkosten!R50")="","",INDIRECT("Personalkosten!R50"))</f>
        <v/>
      </c>
    </row>
    <row r="1338" spans="1:2" ht="15" x14ac:dyDescent="0.25">
      <c r="A1338" s="152" t="s">
        <v>3108</v>
      </c>
      <c r="B1338" t="str">
        <f ca="1">IF(INDIRECT("Personalkosten!R51")="","",INDIRECT("Personalkosten!R51"))</f>
        <v/>
      </c>
    </row>
    <row r="1339" spans="1:2" ht="15" x14ac:dyDescent="0.25">
      <c r="A1339" s="152" t="s">
        <v>3109</v>
      </c>
      <c r="B1339" t="str">
        <f ca="1">IF(INDIRECT("Personalkosten!R52")="","",INDIRECT("Personalkosten!R52"))</f>
        <v/>
      </c>
    </row>
    <row r="1340" spans="1:2" ht="15" x14ac:dyDescent="0.25">
      <c r="A1340" s="152" t="s">
        <v>3110</v>
      </c>
      <c r="B1340" t="str">
        <f ca="1">IF(INDIRECT("Personalkosten!R53")="","",INDIRECT("Personalkosten!R53"))</f>
        <v/>
      </c>
    </row>
    <row r="1341" spans="1:2" ht="15" x14ac:dyDescent="0.25">
      <c r="A1341" s="152" t="s">
        <v>3111</v>
      </c>
      <c r="B1341" t="str">
        <f ca="1">IF(INDIRECT("Personalkosten!R54")="","",INDIRECT("Personalkosten!R54"))</f>
        <v/>
      </c>
    </row>
    <row r="1342" spans="1:2" ht="15" x14ac:dyDescent="0.25">
      <c r="A1342" s="152" t="s">
        <v>3112</v>
      </c>
      <c r="B1342" t="str">
        <f ca="1">IF(INDIRECT("Personalkosten!R55")="","",INDIRECT("Personalkosten!R55"))</f>
        <v/>
      </c>
    </row>
    <row r="1343" spans="1:2" ht="15" x14ac:dyDescent="0.25">
      <c r="A1343" s="152" t="s">
        <v>3113</v>
      </c>
      <c r="B1343" t="str">
        <f ca="1">IF(INDIRECT("Personalkosten!R56")="","",INDIRECT("Personalkosten!R56"))</f>
        <v/>
      </c>
    </row>
    <row r="1344" spans="1:2" ht="15" x14ac:dyDescent="0.25">
      <c r="A1344" s="152" t="s">
        <v>3114</v>
      </c>
      <c r="B1344" t="str">
        <f ca="1">IF(INDIRECT("Personalkosten!R57")="","",INDIRECT("Personalkosten!R57"))</f>
        <v/>
      </c>
    </row>
    <row r="1345" spans="1:2" ht="15" x14ac:dyDescent="0.25">
      <c r="A1345" s="152" t="s">
        <v>3115</v>
      </c>
      <c r="B1345" t="str">
        <f ca="1">IF(INDIRECT("Personalkosten!R58")="","",INDIRECT("Personalkosten!R58"))</f>
        <v/>
      </c>
    </row>
    <row r="1346" spans="1:2" ht="15" x14ac:dyDescent="0.25">
      <c r="A1346" s="152" t="s">
        <v>3116</v>
      </c>
      <c r="B1346" t="str">
        <f ca="1">IF(INDIRECT("Personalkosten!R59")="","",INDIRECT("Personalkosten!R59"))</f>
        <v/>
      </c>
    </row>
    <row r="1347" spans="1:2" ht="15" x14ac:dyDescent="0.25">
      <c r="A1347" s="152" t="s">
        <v>3117</v>
      </c>
      <c r="B1347" t="str">
        <f ca="1">IF(INDIRECT("Personalkosten!R60")="","",INDIRECT("Personalkosten!R60"))</f>
        <v/>
      </c>
    </row>
    <row r="1348" spans="1:2" ht="15" x14ac:dyDescent="0.25">
      <c r="A1348" s="152" t="s">
        <v>3118</v>
      </c>
      <c r="B1348" t="str">
        <f ca="1">IF(INDIRECT("Personalkosten!R61")="","",INDIRECT("Personalkosten!R61"))</f>
        <v/>
      </c>
    </row>
    <row r="1349" spans="1:2" ht="15" x14ac:dyDescent="0.25">
      <c r="A1349" s="152" t="s">
        <v>3119</v>
      </c>
      <c r="B1349" t="str">
        <f ca="1">IF(INDIRECT("Personalkosten!R62")="","",INDIRECT("Personalkosten!R62"))</f>
        <v/>
      </c>
    </row>
    <row r="1350" spans="1:2" ht="15" x14ac:dyDescent="0.25">
      <c r="A1350" s="152" t="s">
        <v>3120</v>
      </c>
      <c r="B1350" t="str">
        <f ca="1">IF(INDIRECT("Personalkosten!R63")="","",INDIRECT("Personalkosten!R63"))</f>
        <v/>
      </c>
    </row>
    <row r="1351" spans="1:2" ht="15" x14ac:dyDescent="0.25">
      <c r="A1351" s="152" t="s">
        <v>3121</v>
      </c>
      <c r="B1351" t="str">
        <f ca="1">IF(INDIRECT("Personalkosten!R64")="","",INDIRECT("Personalkosten!R64"))</f>
        <v/>
      </c>
    </row>
    <row r="1352" spans="1:2" ht="15" x14ac:dyDescent="0.25">
      <c r="A1352" s="152" t="s">
        <v>3122</v>
      </c>
      <c r="B1352" t="str">
        <f ca="1">IF(INDIRECT("Personalkosten!R65")="","",INDIRECT("Personalkosten!R65"))</f>
        <v/>
      </c>
    </row>
    <row r="1353" spans="1:2" ht="15" x14ac:dyDescent="0.25">
      <c r="A1353" s="152" t="s">
        <v>3123</v>
      </c>
      <c r="B1353" t="str">
        <f ca="1">IF(INDIRECT("Personalkosten!R66")="","",INDIRECT("Personalkosten!R66"))</f>
        <v/>
      </c>
    </row>
    <row r="1354" spans="1:2" ht="15" x14ac:dyDescent="0.25">
      <c r="A1354" s="152" t="s">
        <v>3124</v>
      </c>
      <c r="B1354" t="str">
        <f ca="1">IF(INDIRECT("Personalkosten!R67")="","",INDIRECT("Personalkosten!R67"))</f>
        <v/>
      </c>
    </row>
    <row r="1355" spans="1:2" ht="15" x14ac:dyDescent="0.25">
      <c r="A1355" s="152" t="s">
        <v>3125</v>
      </c>
      <c r="B1355" t="str">
        <f ca="1">IF(INDIRECT("Personalkosten!R68")="","",INDIRECT("Personalkosten!R68"))</f>
        <v/>
      </c>
    </row>
    <row r="1356" spans="1:2" ht="15" x14ac:dyDescent="0.25">
      <c r="A1356" s="152" t="s">
        <v>3126</v>
      </c>
      <c r="B1356" t="str">
        <f ca="1">IF(INDIRECT("Personalkosten!R69")="","",INDIRECT("Personalkosten!R69"))</f>
        <v/>
      </c>
    </row>
    <row r="1357" spans="1:2" ht="15" x14ac:dyDescent="0.25">
      <c r="A1357" s="152" t="s">
        <v>3127</v>
      </c>
      <c r="B1357" t="str">
        <f ca="1">IF(INDIRECT("Personalkosten!R70")="","",INDIRECT("Personalkosten!R70"))</f>
        <v/>
      </c>
    </row>
    <row r="1358" spans="1:2" ht="15" x14ac:dyDescent="0.25">
      <c r="A1358" s="152" t="s">
        <v>3128</v>
      </c>
      <c r="B1358" t="str">
        <f ca="1">IF(INDIRECT("Personalkosten!R71")="","",INDIRECT("Personalkosten!R71"))</f>
        <v/>
      </c>
    </row>
    <row r="1359" spans="1:2" ht="15" x14ac:dyDescent="0.25">
      <c r="A1359" s="152" t="s">
        <v>3129</v>
      </c>
      <c r="B1359" t="str">
        <f ca="1">IF(INDIRECT("Personalkosten!R72")="","",INDIRECT("Personalkosten!R72"))</f>
        <v/>
      </c>
    </row>
    <row r="1360" spans="1:2" ht="15" x14ac:dyDescent="0.25">
      <c r="A1360" s="152" t="s">
        <v>3130</v>
      </c>
      <c r="B1360" t="str">
        <f ca="1">IF(INDIRECT("Personalkosten!R73")="","",INDIRECT("Personalkosten!R73"))</f>
        <v/>
      </c>
    </row>
    <row r="1361" spans="1:2" ht="15" x14ac:dyDescent="0.25">
      <c r="A1361" s="152" t="s">
        <v>3131</v>
      </c>
      <c r="B1361" t="str">
        <f ca="1">IF(INDIRECT("Personalkosten!R74")="","",INDIRECT("Personalkosten!R74"))</f>
        <v/>
      </c>
    </row>
    <row r="1362" spans="1:2" ht="15" x14ac:dyDescent="0.25">
      <c r="A1362" s="152" t="s">
        <v>3132</v>
      </c>
      <c r="B1362" t="str">
        <f ca="1">IF(INDIRECT("Personalkosten!R75")="","",INDIRECT("Personalkosten!R75"))</f>
        <v/>
      </c>
    </row>
    <row r="1363" spans="1:2" ht="15" x14ac:dyDescent="0.25">
      <c r="A1363" s="152" t="s">
        <v>3133</v>
      </c>
      <c r="B1363" t="str">
        <f ca="1">IF(INDIRECT("Personalkosten!R76")="","",INDIRECT("Personalkosten!R76"))</f>
        <v/>
      </c>
    </row>
    <row r="1364" spans="1:2" ht="15" x14ac:dyDescent="0.25">
      <c r="A1364" s="152" t="s">
        <v>3134</v>
      </c>
      <c r="B1364" t="str">
        <f ca="1">IF(INDIRECT("Personalkosten!R77")="","",INDIRECT("Personalkosten!R77"))</f>
        <v/>
      </c>
    </row>
    <row r="1365" spans="1:2" ht="15" x14ac:dyDescent="0.25">
      <c r="A1365" s="152" t="s">
        <v>3135</v>
      </c>
      <c r="B1365" t="str">
        <f ca="1">IF(INDIRECT("Personalkosten!R78")="","",INDIRECT("Personalkosten!R78"))</f>
        <v/>
      </c>
    </row>
    <row r="1366" spans="1:2" ht="15" x14ac:dyDescent="0.25">
      <c r="A1366" s="152" t="s">
        <v>3136</v>
      </c>
      <c r="B1366" t="str">
        <f ca="1">IF(INDIRECT("Personalkosten!R79")="","",INDIRECT("Personalkosten!R79"))</f>
        <v/>
      </c>
    </row>
    <row r="1367" spans="1:2" ht="15" x14ac:dyDescent="0.25">
      <c r="A1367" s="152" t="s">
        <v>3137</v>
      </c>
      <c r="B1367" t="str">
        <f ca="1">IF(INDIRECT("Personalkosten!R80")="","",INDIRECT("Personalkosten!R80"))</f>
        <v/>
      </c>
    </row>
    <row r="1368" spans="1:2" ht="15" x14ac:dyDescent="0.25">
      <c r="A1368" s="152" t="s">
        <v>3138</v>
      </c>
      <c r="B1368" t="str">
        <f ca="1">IF(INDIRECT("Personalkosten!R81")="","",INDIRECT("Personalkosten!R81"))</f>
        <v/>
      </c>
    </row>
    <row r="1369" spans="1:2" ht="15" x14ac:dyDescent="0.25">
      <c r="A1369" s="152" t="s">
        <v>3139</v>
      </c>
      <c r="B1369" t="str">
        <f ca="1">IF(INDIRECT("Personalkosten!R82")="","",INDIRECT("Personalkosten!R82"))</f>
        <v/>
      </c>
    </row>
    <row r="1370" spans="1:2" ht="15" x14ac:dyDescent="0.25">
      <c r="A1370" s="152" t="s">
        <v>3140</v>
      </c>
      <c r="B1370" t="str">
        <f ca="1">IF(INDIRECT("Personalkosten!R83")="","",INDIRECT("Personalkosten!R83"))</f>
        <v/>
      </c>
    </row>
    <row r="1371" spans="1:2" ht="15" x14ac:dyDescent="0.25">
      <c r="A1371" s="152" t="s">
        <v>3141</v>
      </c>
      <c r="B1371" t="str">
        <f ca="1">IF(INDIRECT("Personalkosten!R84")="","",INDIRECT("Personalkosten!R84"))</f>
        <v/>
      </c>
    </row>
    <row r="1372" spans="1:2" ht="15" x14ac:dyDescent="0.25">
      <c r="A1372" s="152" t="s">
        <v>3142</v>
      </c>
      <c r="B1372" t="str">
        <f ca="1">IF(INDIRECT("Personalkosten!R85")="","",INDIRECT("Personalkosten!R85"))</f>
        <v/>
      </c>
    </row>
    <row r="1373" spans="1:2" ht="15" x14ac:dyDescent="0.25">
      <c r="A1373" s="152" t="s">
        <v>3143</v>
      </c>
      <c r="B1373" t="str">
        <f ca="1">IF(INDIRECT("Personalkosten!R86")="","",INDIRECT("Personalkosten!R86"))</f>
        <v/>
      </c>
    </row>
    <row r="1374" spans="1:2" ht="15" x14ac:dyDescent="0.25">
      <c r="A1374" s="152" t="s">
        <v>3144</v>
      </c>
      <c r="B1374" t="str">
        <f ca="1">IF(INDIRECT("Personalkosten!R87")="","",INDIRECT("Personalkosten!R87"))</f>
        <v/>
      </c>
    </row>
    <row r="1375" spans="1:2" ht="15" x14ac:dyDescent="0.25">
      <c r="A1375" s="152" t="s">
        <v>3145</v>
      </c>
      <c r="B1375" t="str">
        <f ca="1">IF(INDIRECT("Personalkosten!R88")="","",INDIRECT("Personalkosten!R88"))</f>
        <v/>
      </c>
    </row>
    <row r="1376" spans="1:2" ht="15" x14ac:dyDescent="0.25">
      <c r="A1376" s="152" t="s">
        <v>3146</v>
      </c>
      <c r="B1376" t="str">
        <f ca="1">IF(INDIRECT("Personalkosten!R89")="","",INDIRECT("Personalkosten!R89"))</f>
        <v/>
      </c>
    </row>
    <row r="1377" spans="1:2" ht="15" x14ac:dyDescent="0.25">
      <c r="A1377" s="152" t="s">
        <v>3147</v>
      </c>
      <c r="B1377" t="str">
        <f ca="1">IF(INDIRECT("Personalkosten!R90")="","",INDIRECT("Personalkosten!R90"))</f>
        <v/>
      </c>
    </row>
    <row r="1378" spans="1:2" ht="15" x14ac:dyDescent="0.25">
      <c r="A1378" s="152" t="s">
        <v>3148</v>
      </c>
      <c r="B1378" t="str">
        <f ca="1">IF(INDIRECT("Personalkosten!R91")="","",INDIRECT("Personalkosten!R91"))</f>
        <v/>
      </c>
    </row>
    <row r="1379" spans="1:2" ht="15" x14ac:dyDescent="0.25">
      <c r="A1379" s="152" t="s">
        <v>3149</v>
      </c>
      <c r="B1379" t="str">
        <f ca="1">IF(INDIRECT("Personalkosten!R92")="","",INDIRECT("Personalkosten!R92"))</f>
        <v/>
      </c>
    </row>
    <row r="1380" spans="1:2" ht="15" x14ac:dyDescent="0.25">
      <c r="A1380" s="152" t="s">
        <v>3150</v>
      </c>
      <c r="B1380" t="str">
        <f ca="1">IF(INDIRECT("Personalkosten!R93")="","",INDIRECT("Personalkosten!R93"))</f>
        <v/>
      </c>
    </row>
    <row r="1381" spans="1:2" ht="15" x14ac:dyDescent="0.25">
      <c r="A1381" s="152" t="s">
        <v>3151</v>
      </c>
      <c r="B1381" t="str">
        <f ca="1">IF(INDIRECT("Personalkosten!R94")="","",INDIRECT("Personalkosten!R94"))</f>
        <v/>
      </c>
    </row>
    <row r="1382" spans="1:2" ht="15" x14ac:dyDescent="0.25">
      <c r="A1382" s="152" t="s">
        <v>3152</v>
      </c>
      <c r="B1382" t="str">
        <f ca="1">IF(INDIRECT("Personalkosten!R95")="","",INDIRECT("Personalkosten!R95"))</f>
        <v/>
      </c>
    </row>
    <row r="1383" spans="1:2" ht="15" x14ac:dyDescent="0.25">
      <c r="A1383" s="152" t="s">
        <v>3153</v>
      </c>
      <c r="B1383" t="str">
        <f ca="1">IF(INDIRECT("Personalkosten!R96")="","",INDIRECT("Personalkosten!R96"))</f>
        <v/>
      </c>
    </row>
    <row r="1384" spans="1:2" ht="15" x14ac:dyDescent="0.25">
      <c r="A1384" s="152" t="s">
        <v>3154</v>
      </c>
      <c r="B1384" t="str">
        <f ca="1">IF(INDIRECT("Personalkosten!R97")="","",INDIRECT("Personalkosten!R97"))</f>
        <v/>
      </c>
    </row>
    <row r="1385" spans="1:2" ht="15" x14ac:dyDescent="0.25">
      <c r="A1385" s="152" t="s">
        <v>3155</v>
      </c>
      <c r="B1385" t="str">
        <f ca="1">IF(INDIRECT("Personalkosten!R98")="","",INDIRECT("Personalkosten!R98"))</f>
        <v/>
      </c>
    </row>
    <row r="1386" spans="1:2" ht="15" x14ac:dyDescent="0.25">
      <c r="A1386" s="152" t="s">
        <v>3156</v>
      </c>
      <c r="B1386" t="str">
        <f ca="1">IF(INDIRECT("Personalkosten!R99")="","",INDIRECT("Personalkosten!R99"))</f>
        <v/>
      </c>
    </row>
    <row r="1387" spans="1:2" ht="15" x14ac:dyDescent="0.25">
      <c r="A1387" s="152" t="s">
        <v>3157</v>
      </c>
      <c r="B1387" t="str">
        <f ca="1">IF(INDIRECT("Personalkosten!R100")="","",INDIRECT("Personalkosten!R100"))</f>
        <v/>
      </c>
    </row>
    <row r="1388" spans="1:2" ht="15" x14ac:dyDescent="0.25">
      <c r="A1388" s="152" t="s">
        <v>3158</v>
      </c>
      <c r="B1388" t="str">
        <f ca="1">IF(INDIRECT("Personalkosten!R101")="","",INDIRECT("Personalkosten!R101"))</f>
        <v/>
      </c>
    </row>
    <row r="1389" spans="1:2" ht="15" x14ac:dyDescent="0.25">
      <c r="A1389" s="152" t="s">
        <v>3159</v>
      </c>
      <c r="B1389" t="str">
        <f ca="1">IF(INDIRECT("Personalkosten!R102")="","",INDIRECT("Personalkosten!R102"))</f>
        <v/>
      </c>
    </row>
    <row r="1390" spans="1:2" ht="15" x14ac:dyDescent="0.25">
      <c r="A1390" s="152" t="s">
        <v>3160</v>
      </c>
      <c r="B1390" t="str">
        <f ca="1">IF(INDIRECT("Personalkosten!R103")="","",INDIRECT("Personalkosten!R103"))</f>
        <v/>
      </c>
    </row>
    <row r="1391" spans="1:2" ht="15" x14ac:dyDescent="0.25">
      <c r="A1391" s="152" t="s">
        <v>3161</v>
      </c>
      <c r="B1391" t="str">
        <f ca="1">IF(INDIRECT("Personalkosten!R104")="","",INDIRECT("Personalkosten!R104"))</f>
        <v/>
      </c>
    </row>
    <row r="1392" spans="1:2" ht="15" x14ac:dyDescent="0.25">
      <c r="A1392" s="152" t="s">
        <v>3162</v>
      </c>
      <c r="B1392" t="str">
        <f ca="1">IF(INDIRECT("Personalkosten!R105")="","",INDIRECT("Personalkosten!R105"))</f>
        <v/>
      </c>
    </row>
    <row r="1393" spans="1:2" ht="15" x14ac:dyDescent="0.25">
      <c r="A1393" s="152" t="s">
        <v>3163</v>
      </c>
      <c r="B1393" t="str">
        <f ca="1">IF(INDIRECT("Personalkosten!R106")="","",INDIRECT("Personalkosten!R106"))</f>
        <v/>
      </c>
    </row>
    <row r="1394" spans="1:2" ht="15" x14ac:dyDescent="0.25">
      <c r="A1394" s="152" t="s">
        <v>3164</v>
      </c>
      <c r="B1394" t="str">
        <f ca="1">IF(INDIRECT("Personalkosten!R107")="","",INDIRECT("Personalkosten!R107"))</f>
        <v/>
      </c>
    </row>
    <row r="1395" spans="1:2" ht="15" x14ac:dyDescent="0.25">
      <c r="A1395" s="152" t="s">
        <v>3165</v>
      </c>
      <c r="B1395" t="str">
        <f ca="1">IF(INDIRECT("Personalkosten!R108")="","",INDIRECT("Personalkosten!R108"))</f>
        <v/>
      </c>
    </row>
    <row r="1396" spans="1:2" ht="15" x14ac:dyDescent="0.25">
      <c r="A1396" s="152" t="s">
        <v>3166</v>
      </c>
      <c r="B1396" t="str">
        <f ca="1">IF(INDIRECT("Personalkosten!R109")="","",INDIRECT("Personalkosten!R109"))</f>
        <v/>
      </c>
    </row>
    <row r="1397" spans="1:2" ht="15" x14ac:dyDescent="0.25">
      <c r="A1397" s="152" t="s">
        <v>3167</v>
      </c>
      <c r="B1397" t="str">
        <f ca="1">IF(INDIRECT("Personalkosten!R110")="","",INDIRECT("Personalkosten!R110"))</f>
        <v/>
      </c>
    </row>
    <row r="1398" spans="1:2" ht="15" x14ac:dyDescent="0.25">
      <c r="A1398" s="152" t="s">
        <v>3168</v>
      </c>
      <c r="B1398" t="str">
        <f ca="1">IF(INDIRECT("Personalkosten!R111")="","",INDIRECT("Personalkosten!R111"))</f>
        <v/>
      </c>
    </row>
    <row r="1399" spans="1:2" ht="15" x14ac:dyDescent="0.25">
      <c r="A1399" s="152" t="s">
        <v>3169</v>
      </c>
      <c r="B1399" t="str">
        <f ca="1">IF(INDIRECT("Personalkosten!R112")="","",INDIRECT("Personalkosten!R112"))</f>
        <v/>
      </c>
    </row>
    <row r="1400" spans="1:2" ht="15" x14ac:dyDescent="0.25">
      <c r="A1400" s="152" t="s">
        <v>3170</v>
      </c>
      <c r="B1400" t="str">
        <f ca="1">IF(INDIRECT("Personalkosten!R113")="","",INDIRECT("Personalkosten!R113"))</f>
        <v/>
      </c>
    </row>
    <row r="1401" spans="1:2" ht="15" x14ac:dyDescent="0.25">
      <c r="A1401" s="152" t="s">
        <v>3171</v>
      </c>
      <c r="B1401" t="str">
        <f ca="1">IF(INDIRECT("Personalkosten!R114")="","",INDIRECT("Personalkosten!R114"))</f>
        <v/>
      </c>
    </row>
    <row r="1402" spans="1:2" ht="15" x14ac:dyDescent="0.25">
      <c r="A1402" s="152" t="s">
        <v>1900</v>
      </c>
      <c r="B1402" t="str">
        <f ca="1">IF(INDIRECT("Personalkosten!S15")="","",INDIRECT("Personalkosten!S15"))</f>
        <v/>
      </c>
    </row>
    <row r="1403" spans="1:2" ht="15" x14ac:dyDescent="0.25">
      <c r="A1403" s="152" t="s">
        <v>1901</v>
      </c>
      <c r="B1403" t="str">
        <f ca="1">IF(INDIRECT("Personalkosten!S16")="","",INDIRECT("Personalkosten!S16"))</f>
        <v/>
      </c>
    </row>
    <row r="1404" spans="1:2" ht="15" x14ac:dyDescent="0.25">
      <c r="A1404" s="152" t="s">
        <v>1902</v>
      </c>
      <c r="B1404" t="str">
        <f ca="1">IF(INDIRECT("Personalkosten!S17")="","",INDIRECT("Personalkosten!S17"))</f>
        <v/>
      </c>
    </row>
    <row r="1405" spans="1:2" ht="15" x14ac:dyDescent="0.25">
      <c r="A1405" s="152" t="s">
        <v>1903</v>
      </c>
      <c r="B1405" t="str">
        <f ca="1">IF(INDIRECT("Personalkosten!S18")="","",INDIRECT("Personalkosten!S18"))</f>
        <v/>
      </c>
    </row>
    <row r="1406" spans="1:2" ht="15" x14ac:dyDescent="0.25">
      <c r="A1406" s="152" t="s">
        <v>1904</v>
      </c>
      <c r="B1406" t="str">
        <f ca="1">IF(INDIRECT("Personalkosten!S19")="","",INDIRECT("Personalkosten!S19"))</f>
        <v/>
      </c>
    </row>
    <row r="1407" spans="1:2" ht="15" x14ac:dyDescent="0.25">
      <c r="A1407" s="152" t="s">
        <v>1905</v>
      </c>
      <c r="B1407" t="str">
        <f ca="1">IF(INDIRECT("Personalkosten!S20")="","",INDIRECT("Personalkosten!S20"))</f>
        <v/>
      </c>
    </row>
    <row r="1408" spans="1:2" ht="15" x14ac:dyDescent="0.25">
      <c r="A1408" s="152" t="s">
        <v>1906</v>
      </c>
      <c r="B1408" t="str">
        <f ca="1">IF(INDIRECT("Personalkosten!S21")="","",INDIRECT("Personalkosten!S21"))</f>
        <v/>
      </c>
    </row>
    <row r="1409" spans="1:2" ht="15" x14ac:dyDescent="0.25">
      <c r="A1409" s="152" t="s">
        <v>1907</v>
      </c>
      <c r="B1409" t="str">
        <f ca="1">IF(INDIRECT("Personalkosten!S22")="","",INDIRECT("Personalkosten!S22"))</f>
        <v/>
      </c>
    </row>
    <row r="1410" spans="1:2" ht="15" x14ac:dyDescent="0.25">
      <c r="A1410" s="152" t="s">
        <v>1908</v>
      </c>
      <c r="B1410" t="str">
        <f ca="1">IF(INDIRECT("Personalkosten!S23")="","",INDIRECT("Personalkosten!S23"))</f>
        <v/>
      </c>
    </row>
    <row r="1411" spans="1:2" ht="15" x14ac:dyDescent="0.25">
      <c r="A1411" s="152" t="s">
        <v>1909</v>
      </c>
      <c r="B1411" t="str">
        <f ca="1">IF(INDIRECT("Personalkosten!S24")="","",INDIRECT("Personalkosten!S24"))</f>
        <v/>
      </c>
    </row>
    <row r="1412" spans="1:2" ht="15" x14ac:dyDescent="0.25">
      <c r="A1412" s="152" t="s">
        <v>1910</v>
      </c>
      <c r="B1412" t="str">
        <f ca="1">IF(INDIRECT("Personalkosten!S25")="","",INDIRECT("Personalkosten!S25"))</f>
        <v/>
      </c>
    </row>
    <row r="1413" spans="1:2" ht="15" x14ac:dyDescent="0.25">
      <c r="A1413" s="152" t="s">
        <v>1911</v>
      </c>
      <c r="B1413" t="str">
        <f ca="1">IF(INDIRECT("Personalkosten!S26")="","",INDIRECT("Personalkosten!S26"))</f>
        <v/>
      </c>
    </row>
    <row r="1414" spans="1:2" ht="15" x14ac:dyDescent="0.25">
      <c r="A1414" s="152" t="s">
        <v>1912</v>
      </c>
      <c r="B1414" t="str">
        <f ca="1">IF(INDIRECT("Personalkosten!S27")="","",INDIRECT("Personalkosten!S27"))</f>
        <v/>
      </c>
    </row>
    <row r="1415" spans="1:2" ht="15" x14ac:dyDescent="0.25">
      <c r="A1415" s="152" t="s">
        <v>1913</v>
      </c>
      <c r="B1415" t="str">
        <f ca="1">IF(INDIRECT("Personalkosten!S28")="","",INDIRECT("Personalkosten!S28"))</f>
        <v/>
      </c>
    </row>
    <row r="1416" spans="1:2" ht="15" x14ac:dyDescent="0.25">
      <c r="A1416" s="152" t="s">
        <v>1914</v>
      </c>
      <c r="B1416" t="str">
        <f ca="1">IF(INDIRECT("Personalkosten!S29")="","",INDIRECT("Personalkosten!S29"))</f>
        <v/>
      </c>
    </row>
    <row r="1417" spans="1:2" ht="15" x14ac:dyDescent="0.25">
      <c r="A1417" s="152" t="s">
        <v>1915</v>
      </c>
      <c r="B1417" t="str">
        <f ca="1">IF(INDIRECT("Personalkosten!S30")="","",INDIRECT("Personalkosten!S30"))</f>
        <v/>
      </c>
    </row>
    <row r="1418" spans="1:2" ht="15" x14ac:dyDescent="0.25">
      <c r="A1418" s="152" t="s">
        <v>1916</v>
      </c>
      <c r="B1418" t="str">
        <f ca="1">IF(INDIRECT("Personalkosten!S31")="","",INDIRECT("Personalkosten!S31"))</f>
        <v/>
      </c>
    </row>
    <row r="1419" spans="1:2" ht="15" x14ac:dyDescent="0.25">
      <c r="A1419" s="152" t="s">
        <v>1917</v>
      </c>
      <c r="B1419" t="str">
        <f ca="1">IF(INDIRECT("Personalkosten!S32")="","",INDIRECT("Personalkosten!S32"))</f>
        <v/>
      </c>
    </row>
    <row r="1420" spans="1:2" ht="15" x14ac:dyDescent="0.25">
      <c r="A1420" s="152" t="s">
        <v>1918</v>
      </c>
      <c r="B1420" t="str">
        <f ca="1">IF(INDIRECT("Personalkosten!S33")="","",INDIRECT("Personalkosten!S33"))</f>
        <v/>
      </c>
    </row>
    <row r="1421" spans="1:2" ht="15" x14ac:dyDescent="0.25">
      <c r="A1421" s="152" t="s">
        <v>1919</v>
      </c>
      <c r="B1421" t="str">
        <f ca="1">IF(INDIRECT("Personalkosten!S34")="","",INDIRECT("Personalkosten!S34"))</f>
        <v/>
      </c>
    </row>
    <row r="1422" spans="1:2" ht="15" x14ac:dyDescent="0.25">
      <c r="A1422" s="152" t="s">
        <v>1920</v>
      </c>
      <c r="B1422" t="str">
        <f ca="1">IF(INDIRECT("Personalkosten!S35")="","",INDIRECT("Personalkosten!S35"))</f>
        <v/>
      </c>
    </row>
    <row r="1423" spans="1:2" ht="15" x14ac:dyDescent="0.25">
      <c r="A1423" s="152" t="s">
        <v>1921</v>
      </c>
      <c r="B1423" t="str">
        <f ca="1">IF(INDIRECT("Personalkosten!S36")="","",INDIRECT("Personalkosten!S36"))</f>
        <v/>
      </c>
    </row>
    <row r="1424" spans="1:2" ht="15" x14ac:dyDescent="0.25">
      <c r="A1424" s="152" t="s">
        <v>1922</v>
      </c>
      <c r="B1424" t="str">
        <f ca="1">IF(INDIRECT("Personalkosten!S37")="","",INDIRECT("Personalkosten!S37"))</f>
        <v/>
      </c>
    </row>
    <row r="1425" spans="1:2" ht="15" x14ac:dyDescent="0.25">
      <c r="A1425" s="152" t="s">
        <v>1923</v>
      </c>
      <c r="B1425" t="str">
        <f ca="1">IF(INDIRECT("Personalkosten!S38")="","",INDIRECT("Personalkosten!S38"))</f>
        <v/>
      </c>
    </row>
    <row r="1426" spans="1:2" ht="15" x14ac:dyDescent="0.25">
      <c r="A1426" s="152" t="s">
        <v>1924</v>
      </c>
      <c r="B1426" t="str">
        <f ca="1">IF(INDIRECT("Personalkosten!S39")="","",INDIRECT("Personalkosten!S39"))</f>
        <v/>
      </c>
    </row>
    <row r="1427" spans="1:2" ht="15" x14ac:dyDescent="0.25">
      <c r="A1427" s="152" t="s">
        <v>1925</v>
      </c>
      <c r="B1427" t="str">
        <f ca="1">IF(INDIRECT("Personalkosten!S40")="","",INDIRECT("Personalkosten!S40"))</f>
        <v/>
      </c>
    </row>
    <row r="1428" spans="1:2" ht="15" x14ac:dyDescent="0.25">
      <c r="A1428" s="152" t="s">
        <v>1926</v>
      </c>
      <c r="B1428" t="str">
        <f ca="1">IF(INDIRECT("Personalkosten!S41")="","",INDIRECT("Personalkosten!S41"))</f>
        <v/>
      </c>
    </row>
    <row r="1429" spans="1:2" ht="15" x14ac:dyDescent="0.25">
      <c r="A1429" s="152" t="s">
        <v>1927</v>
      </c>
      <c r="B1429" t="str">
        <f ca="1">IF(INDIRECT("Personalkosten!S42")="","",INDIRECT("Personalkosten!S42"))</f>
        <v/>
      </c>
    </row>
    <row r="1430" spans="1:2" ht="15" x14ac:dyDescent="0.25">
      <c r="A1430" s="152" t="s">
        <v>1928</v>
      </c>
      <c r="B1430" t="str">
        <f ca="1">IF(INDIRECT("Personalkosten!S43")="","",INDIRECT("Personalkosten!S43"))</f>
        <v/>
      </c>
    </row>
    <row r="1431" spans="1:2" ht="15" x14ac:dyDescent="0.25">
      <c r="A1431" s="152" t="s">
        <v>1929</v>
      </c>
      <c r="B1431" t="str">
        <f ca="1">IF(INDIRECT("Personalkosten!S44")="","",INDIRECT("Personalkosten!S44"))</f>
        <v/>
      </c>
    </row>
    <row r="1432" spans="1:2" ht="15" x14ac:dyDescent="0.25">
      <c r="A1432" s="152" t="s">
        <v>1930</v>
      </c>
      <c r="B1432" t="str">
        <f ca="1">IF(INDIRECT("Personalkosten!S45")="","",INDIRECT("Personalkosten!S45"))</f>
        <v/>
      </c>
    </row>
    <row r="1433" spans="1:2" ht="15" x14ac:dyDescent="0.25">
      <c r="A1433" s="152" t="s">
        <v>1931</v>
      </c>
      <c r="B1433" t="str">
        <f ca="1">IF(INDIRECT("Personalkosten!S46")="","",INDIRECT("Personalkosten!S46"))</f>
        <v/>
      </c>
    </row>
    <row r="1434" spans="1:2" ht="15" x14ac:dyDescent="0.25">
      <c r="A1434" s="152" t="s">
        <v>1932</v>
      </c>
      <c r="B1434" t="str">
        <f ca="1">IF(INDIRECT("Personalkosten!S47")="","",INDIRECT("Personalkosten!S47"))</f>
        <v/>
      </c>
    </row>
    <row r="1435" spans="1:2" ht="15" x14ac:dyDescent="0.25">
      <c r="A1435" s="152" t="s">
        <v>1933</v>
      </c>
      <c r="B1435" t="str">
        <f ca="1">IF(INDIRECT("Personalkosten!S48")="","",INDIRECT("Personalkosten!S48"))</f>
        <v/>
      </c>
    </row>
    <row r="1436" spans="1:2" ht="15" x14ac:dyDescent="0.25">
      <c r="A1436" s="152" t="s">
        <v>3172</v>
      </c>
      <c r="B1436" t="str">
        <f ca="1">IF(INDIRECT("Personalkosten!S49")="","",INDIRECT("Personalkosten!S49"))</f>
        <v/>
      </c>
    </row>
    <row r="1437" spans="1:2" ht="15" x14ac:dyDescent="0.25">
      <c r="A1437" s="152" t="s">
        <v>3173</v>
      </c>
      <c r="B1437" t="str">
        <f ca="1">IF(INDIRECT("Personalkosten!S50")="","",INDIRECT("Personalkosten!S50"))</f>
        <v/>
      </c>
    </row>
    <row r="1438" spans="1:2" ht="15" x14ac:dyDescent="0.25">
      <c r="A1438" s="152" t="s">
        <v>3174</v>
      </c>
      <c r="B1438" t="str">
        <f ca="1">IF(INDIRECT("Personalkosten!S51")="","",INDIRECT("Personalkosten!S51"))</f>
        <v/>
      </c>
    </row>
    <row r="1439" spans="1:2" ht="15" x14ac:dyDescent="0.25">
      <c r="A1439" s="152" t="s">
        <v>3175</v>
      </c>
      <c r="B1439" t="str">
        <f ca="1">IF(INDIRECT("Personalkosten!S52")="","",INDIRECT("Personalkosten!S52"))</f>
        <v/>
      </c>
    </row>
    <row r="1440" spans="1:2" ht="15" x14ac:dyDescent="0.25">
      <c r="A1440" s="152" t="s">
        <v>3176</v>
      </c>
      <c r="B1440" t="str">
        <f ca="1">IF(INDIRECT("Personalkosten!S53")="","",INDIRECT("Personalkosten!S53"))</f>
        <v/>
      </c>
    </row>
    <row r="1441" spans="1:2" ht="15" x14ac:dyDescent="0.25">
      <c r="A1441" s="152" t="s">
        <v>3177</v>
      </c>
      <c r="B1441" t="str">
        <f ca="1">IF(INDIRECT("Personalkosten!S54")="","",INDIRECT("Personalkosten!S54"))</f>
        <v/>
      </c>
    </row>
    <row r="1442" spans="1:2" ht="15" x14ac:dyDescent="0.25">
      <c r="A1442" s="152" t="s">
        <v>3178</v>
      </c>
      <c r="B1442" t="str">
        <f ca="1">IF(INDIRECT("Personalkosten!S55")="","",INDIRECT("Personalkosten!S55"))</f>
        <v/>
      </c>
    </row>
    <row r="1443" spans="1:2" ht="15" x14ac:dyDescent="0.25">
      <c r="A1443" s="152" t="s">
        <v>3179</v>
      </c>
      <c r="B1443" t="str">
        <f ca="1">IF(INDIRECT("Personalkosten!S56")="","",INDIRECT("Personalkosten!S56"))</f>
        <v/>
      </c>
    </row>
    <row r="1444" spans="1:2" ht="15" x14ac:dyDescent="0.25">
      <c r="A1444" s="152" t="s">
        <v>3180</v>
      </c>
      <c r="B1444" t="str">
        <f ca="1">IF(INDIRECT("Personalkosten!S57")="","",INDIRECT("Personalkosten!S57"))</f>
        <v/>
      </c>
    </row>
    <row r="1445" spans="1:2" ht="15" x14ac:dyDescent="0.25">
      <c r="A1445" s="152" t="s">
        <v>3181</v>
      </c>
      <c r="B1445" t="str">
        <f ca="1">IF(INDIRECT("Personalkosten!S58")="","",INDIRECT("Personalkosten!S58"))</f>
        <v/>
      </c>
    </row>
    <row r="1446" spans="1:2" ht="15" x14ac:dyDescent="0.25">
      <c r="A1446" s="152" t="s">
        <v>3182</v>
      </c>
      <c r="B1446" t="str">
        <f ca="1">IF(INDIRECT("Personalkosten!S59")="","",INDIRECT("Personalkosten!S59"))</f>
        <v/>
      </c>
    </row>
    <row r="1447" spans="1:2" ht="15" x14ac:dyDescent="0.25">
      <c r="A1447" s="152" t="s">
        <v>3183</v>
      </c>
      <c r="B1447" t="str">
        <f ca="1">IF(INDIRECT("Personalkosten!S60")="","",INDIRECT("Personalkosten!S60"))</f>
        <v/>
      </c>
    </row>
    <row r="1448" spans="1:2" ht="15" x14ac:dyDescent="0.25">
      <c r="A1448" s="152" t="s">
        <v>3184</v>
      </c>
      <c r="B1448" t="str">
        <f ca="1">IF(INDIRECT("Personalkosten!S61")="","",INDIRECT("Personalkosten!S61"))</f>
        <v/>
      </c>
    </row>
    <row r="1449" spans="1:2" ht="15" x14ac:dyDescent="0.25">
      <c r="A1449" s="152" t="s">
        <v>3185</v>
      </c>
      <c r="B1449" t="str">
        <f ca="1">IF(INDIRECT("Personalkosten!S62")="","",INDIRECT("Personalkosten!S62"))</f>
        <v/>
      </c>
    </row>
    <row r="1450" spans="1:2" ht="15" x14ac:dyDescent="0.25">
      <c r="A1450" s="152" t="s">
        <v>3186</v>
      </c>
      <c r="B1450" t="str">
        <f ca="1">IF(INDIRECT("Personalkosten!S63")="","",INDIRECT("Personalkosten!S63"))</f>
        <v/>
      </c>
    </row>
    <row r="1451" spans="1:2" ht="15" x14ac:dyDescent="0.25">
      <c r="A1451" s="152" t="s">
        <v>3187</v>
      </c>
      <c r="B1451" t="str">
        <f ca="1">IF(INDIRECT("Personalkosten!S64")="","",INDIRECT("Personalkosten!S64"))</f>
        <v/>
      </c>
    </row>
    <row r="1452" spans="1:2" ht="15" x14ac:dyDescent="0.25">
      <c r="A1452" s="152" t="s">
        <v>3188</v>
      </c>
      <c r="B1452" t="str">
        <f ca="1">IF(INDIRECT("Personalkosten!S65")="","",INDIRECT("Personalkosten!S65"))</f>
        <v/>
      </c>
    </row>
    <row r="1453" spans="1:2" ht="15" x14ac:dyDescent="0.25">
      <c r="A1453" s="152" t="s">
        <v>3189</v>
      </c>
      <c r="B1453" t="str">
        <f ca="1">IF(INDIRECT("Personalkosten!S66")="","",INDIRECT("Personalkosten!S66"))</f>
        <v/>
      </c>
    </row>
    <row r="1454" spans="1:2" ht="15" x14ac:dyDescent="0.25">
      <c r="A1454" s="152" t="s">
        <v>3190</v>
      </c>
      <c r="B1454" t="str">
        <f ca="1">IF(INDIRECT("Personalkosten!S67")="","",INDIRECT("Personalkosten!S67"))</f>
        <v/>
      </c>
    </row>
    <row r="1455" spans="1:2" ht="15" x14ac:dyDescent="0.25">
      <c r="A1455" s="152" t="s">
        <v>3191</v>
      </c>
      <c r="B1455" t="str">
        <f ca="1">IF(INDIRECT("Personalkosten!S68")="","",INDIRECT("Personalkosten!S68"))</f>
        <v/>
      </c>
    </row>
    <row r="1456" spans="1:2" ht="15" x14ac:dyDescent="0.25">
      <c r="A1456" s="152" t="s">
        <v>3192</v>
      </c>
      <c r="B1456" t="str">
        <f ca="1">IF(INDIRECT("Personalkosten!S69")="","",INDIRECT("Personalkosten!S69"))</f>
        <v/>
      </c>
    </row>
    <row r="1457" spans="1:2" ht="15" x14ac:dyDescent="0.25">
      <c r="A1457" s="152" t="s">
        <v>3193</v>
      </c>
      <c r="B1457" t="str">
        <f ca="1">IF(INDIRECT("Personalkosten!S70")="","",INDIRECT("Personalkosten!S70"))</f>
        <v/>
      </c>
    </row>
    <row r="1458" spans="1:2" ht="15" x14ac:dyDescent="0.25">
      <c r="A1458" s="152" t="s">
        <v>3194</v>
      </c>
      <c r="B1458" t="str">
        <f ca="1">IF(INDIRECT("Personalkosten!S71")="","",INDIRECT("Personalkosten!S71"))</f>
        <v/>
      </c>
    </row>
    <row r="1459" spans="1:2" ht="15" x14ac:dyDescent="0.25">
      <c r="A1459" s="152" t="s">
        <v>3195</v>
      </c>
      <c r="B1459" t="str">
        <f ca="1">IF(INDIRECT("Personalkosten!S72")="","",INDIRECT("Personalkosten!S72"))</f>
        <v/>
      </c>
    </row>
    <row r="1460" spans="1:2" ht="15" x14ac:dyDescent="0.25">
      <c r="A1460" s="152" t="s">
        <v>3196</v>
      </c>
      <c r="B1460" t="str">
        <f ca="1">IF(INDIRECT("Personalkosten!S73")="","",INDIRECT("Personalkosten!S73"))</f>
        <v/>
      </c>
    </row>
    <row r="1461" spans="1:2" ht="15" x14ac:dyDescent="0.25">
      <c r="A1461" s="152" t="s">
        <v>3197</v>
      </c>
      <c r="B1461" t="str">
        <f ca="1">IF(INDIRECT("Personalkosten!S74")="","",INDIRECT("Personalkosten!S74"))</f>
        <v/>
      </c>
    </row>
    <row r="1462" spans="1:2" ht="15" x14ac:dyDescent="0.25">
      <c r="A1462" s="152" t="s">
        <v>3198</v>
      </c>
      <c r="B1462" t="str">
        <f ca="1">IF(INDIRECT("Personalkosten!S75")="","",INDIRECT("Personalkosten!S75"))</f>
        <v/>
      </c>
    </row>
    <row r="1463" spans="1:2" ht="15" x14ac:dyDescent="0.25">
      <c r="A1463" s="152" t="s">
        <v>3199</v>
      </c>
      <c r="B1463" t="str">
        <f ca="1">IF(INDIRECT("Personalkosten!S76")="","",INDIRECT("Personalkosten!S76"))</f>
        <v/>
      </c>
    </row>
    <row r="1464" spans="1:2" ht="15" x14ac:dyDescent="0.25">
      <c r="A1464" s="152" t="s">
        <v>3200</v>
      </c>
      <c r="B1464" t="str">
        <f ca="1">IF(INDIRECT("Personalkosten!S77")="","",INDIRECT("Personalkosten!S77"))</f>
        <v/>
      </c>
    </row>
    <row r="1465" spans="1:2" ht="15" x14ac:dyDescent="0.25">
      <c r="A1465" s="152" t="s">
        <v>3201</v>
      </c>
      <c r="B1465" t="str">
        <f ca="1">IF(INDIRECT("Personalkosten!S78")="","",INDIRECT("Personalkosten!S78"))</f>
        <v/>
      </c>
    </row>
    <row r="1466" spans="1:2" ht="15" x14ac:dyDescent="0.25">
      <c r="A1466" s="152" t="s">
        <v>3202</v>
      </c>
      <c r="B1466" t="str">
        <f ca="1">IF(INDIRECT("Personalkosten!S79")="","",INDIRECT("Personalkosten!S79"))</f>
        <v/>
      </c>
    </row>
    <row r="1467" spans="1:2" ht="15" x14ac:dyDescent="0.25">
      <c r="A1467" s="152" t="s">
        <v>3203</v>
      </c>
      <c r="B1467" t="str">
        <f ca="1">IF(INDIRECT("Personalkosten!S80")="","",INDIRECT("Personalkosten!S80"))</f>
        <v/>
      </c>
    </row>
    <row r="1468" spans="1:2" ht="15" x14ac:dyDescent="0.25">
      <c r="A1468" s="152" t="s">
        <v>3204</v>
      </c>
      <c r="B1468" t="str">
        <f ca="1">IF(INDIRECT("Personalkosten!S81")="","",INDIRECT("Personalkosten!S81"))</f>
        <v/>
      </c>
    </row>
    <row r="1469" spans="1:2" ht="15" x14ac:dyDescent="0.25">
      <c r="A1469" s="152" t="s">
        <v>3205</v>
      </c>
      <c r="B1469" t="str">
        <f ca="1">IF(INDIRECT("Personalkosten!S82")="","",INDIRECT("Personalkosten!S82"))</f>
        <v/>
      </c>
    </row>
    <row r="1470" spans="1:2" ht="15" x14ac:dyDescent="0.25">
      <c r="A1470" s="152" t="s">
        <v>3206</v>
      </c>
      <c r="B1470" t="str">
        <f ca="1">IF(INDIRECT("Personalkosten!S83")="","",INDIRECT("Personalkosten!S83"))</f>
        <v/>
      </c>
    </row>
    <row r="1471" spans="1:2" ht="15" x14ac:dyDescent="0.25">
      <c r="A1471" s="152" t="s">
        <v>3207</v>
      </c>
      <c r="B1471" t="str">
        <f ca="1">IF(INDIRECT("Personalkosten!S84")="","",INDIRECT("Personalkosten!S84"))</f>
        <v/>
      </c>
    </row>
    <row r="1472" spans="1:2" ht="15" x14ac:dyDescent="0.25">
      <c r="A1472" s="152" t="s">
        <v>3208</v>
      </c>
      <c r="B1472" t="str">
        <f ca="1">IF(INDIRECT("Personalkosten!S85")="","",INDIRECT("Personalkosten!S85"))</f>
        <v/>
      </c>
    </row>
    <row r="1473" spans="1:2" ht="15" x14ac:dyDescent="0.25">
      <c r="A1473" s="152" t="s">
        <v>3209</v>
      </c>
      <c r="B1473" t="str">
        <f ca="1">IF(INDIRECT("Personalkosten!S86")="","",INDIRECT("Personalkosten!S86"))</f>
        <v/>
      </c>
    </row>
    <row r="1474" spans="1:2" ht="15" x14ac:dyDescent="0.25">
      <c r="A1474" s="152" t="s">
        <v>3210</v>
      </c>
      <c r="B1474" t="str">
        <f ca="1">IF(INDIRECT("Personalkosten!S87")="","",INDIRECT("Personalkosten!S87"))</f>
        <v/>
      </c>
    </row>
    <row r="1475" spans="1:2" ht="15" x14ac:dyDescent="0.25">
      <c r="A1475" s="152" t="s">
        <v>3211</v>
      </c>
      <c r="B1475" t="str">
        <f ca="1">IF(INDIRECT("Personalkosten!S88")="","",INDIRECT("Personalkosten!S88"))</f>
        <v/>
      </c>
    </row>
    <row r="1476" spans="1:2" ht="15" x14ac:dyDescent="0.25">
      <c r="A1476" s="152" t="s">
        <v>3212</v>
      </c>
      <c r="B1476" t="str">
        <f ca="1">IF(INDIRECT("Personalkosten!S89")="","",INDIRECT("Personalkosten!S89"))</f>
        <v/>
      </c>
    </row>
    <row r="1477" spans="1:2" ht="15" x14ac:dyDescent="0.25">
      <c r="A1477" s="152" t="s">
        <v>3213</v>
      </c>
      <c r="B1477" t="str">
        <f ca="1">IF(INDIRECT("Personalkosten!S90")="","",INDIRECT("Personalkosten!S90"))</f>
        <v/>
      </c>
    </row>
    <row r="1478" spans="1:2" ht="15" x14ac:dyDescent="0.25">
      <c r="A1478" s="152" t="s">
        <v>3214</v>
      </c>
      <c r="B1478" t="str">
        <f ca="1">IF(INDIRECT("Personalkosten!S91")="","",INDIRECT("Personalkosten!S91"))</f>
        <v/>
      </c>
    </row>
    <row r="1479" spans="1:2" ht="15" x14ac:dyDescent="0.25">
      <c r="A1479" s="152" t="s">
        <v>3215</v>
      </c>
      <c r="B1479" t="str">
        <f ca="1">IF(INDIRECT("Personalkosten!S92")="","",INDIRECT("Personalkosten!S92"))</f>
        <v/>
      </c>
    </row>
    <row r="1480" spans="1:2" ht="15" x14ac:dyDescent="0.25">
      <c r="A1480" s="152" t="s">
        <v>3216</v>
      </c>
      <c r="B1480" t="str">
        <f ca="1">IF(INDIRECT("Personalkosten!S93")="","",INDIRECT("Personalkosten!S93"))</f>
        <v/>
      </c>
    </row>
    <row r="1481" spans="1:2" ht="15" x14ac:dyDescent="0.25">
      <c r="A1481" s="152" t="s">
        <v>3217</v>
      </c>
      <c r="B1481" t="str">
        <f ca="1">IF(INDIRECT("Personalkosten!S94")="","",INDIRECT("Personalkosten!S94"))</f>
        <v/>
      </c>
    </row>
    <row r="1482" spans="1:2" ht="15" x14ac:dyDescent="0.25">
      <c r="A1482" s="152" t="s">
        <v>3218</v>
      </c>
      <c r="B1482" t="str">
        <f ca="1">IF(INDIRECT("Personalkosten!S95")="","",INDIRECT("Personalkosten!S95"))</f>
        <v/>
      </c>
    </row>
    <row r="1483" spans="1:2" ht="15" x14ac:dyDescent="0.25">
      <c r="A1483" s="152" t="s">
        <v>3219</v>
      </c>
      <c r="B1483" t="str">
        <f ca="1">IF(INDIRECT("Personalkosten!S96")="","",INDIRECT("Personalkosten!S96"))</f>
        <v/>
      </c>
    </row>
    <row r="1484" spans="1:2" ht="15" x14ac:dyDescent="0.25">
      <c r="A1484" s="152" t="s">
        <v>3220</v>
      </c>
      <c r="B1484" t="str">
        <f ca="1">IF(INDIRECT("Personalkosten!S97")="","",INDIRECT("Personalkosten!S97"))</f>
        <v/>
      </c>
    </row>
    <row r="1485" spans="1:2" ht="15" x14ac:dyDescent="0.25">
      <c r="A1485" s="152" t="s">
        <v>3221</v>
      </c>
      <c r="B1485" t="str">
        <f ca="1">IF(INDIRECT("Personalkosten!S98")="","",INDIRECT("Personalkosten!S98"))</f>
        <v/>
      </c>
    </row>
    <row r="1486" spans="1:2" ht="15" x14ac:dyDescent="0.25">
      <c r="A1486" s="152" t="s">
        <v>3222</v>
      </c>
      <c r="B1486" t="str">
        <f ca="1">IF(INDIRECT("Personalkosten!S99")="","",INDIRECT("Personalkosten!S99"))</f>
        <v/>
      </c>
    </row>
    <row r="1487" spans="1:2" ht="15" x14ac:dyDescent="0.25">
      <c r="A1487" s="152" t="s">
        <v>3223</v>
      </c>
      <c r="B1487" t="str">
        <f ca="1">IF(INDIRECT("Personalkosten!S100")="","",INDIRECT("Personalkosten!S100"))</f>
        <v/>
      </c>
    </row>
    <row r="1488" spans="1:2" ht="15" x14ac:dyDescent="0.25">
      <c r="A1488" s="152" t="s">
        <v>3224</v>
      </c>
      <c r="B1488" t="str">
        <f ca="1">IF(INDIRECT("Personalkosten!S101")="","",INDIRECT("Personalkosten!S101"))</f>
        <v/>
      </c>
    </row>
    <row r="1489" spans="1:2" ht="15" x14ac:dyDescent="0.25">
      <c r="A1489" s="152" t="s">
        <v>3225</v>
      </c>
      <c r="B1489" t="str">
        <f ca="1">IF(INDIRECT("Personalkosten!S102")="","",INDIRECT("Personalkosten!S102"))</f>
        <v/>
      </c>
    </row>
    <row r="1490" spans="1:2" ht="15" x14ac:dyDescent="0.25">
      <c r="A1490" s="152" t="s">
        <v>3226</v>
      </c>
      <c r="B1490" t="str">
        <f ca="1">IF(INDIRECT("Personalkosten!S103")="","",INDIRECT("Personalkosten!S103"))</f>
        <v/>
      </c>
    </row>
    <row r="1491" spans="1:2" ht="15" x14ac:dyDescent="0.25">
      <c r="A1491" s="152" t="s">
        <v>3227</v>
      </c>
      <c r="B1491" t="str">
        <f ca="1">IF(INDIRECT("Personalkosten!S104")="","",INDIRECT("Personalkosten!S104"))</f>
        <v/>
      </c>
    </row>
    <row r="1492" spans="1:2" ht="15" x14ac:dyDescent="0.25">
      <c r="A1492" s="152" t="s">
        <v>3228</v>
      </c>
      <c r="B1492" t="str">
        <f ca="1">IF(INDIRECT("Personalkosten!S105")="","",INDIRECT("Personalkosten!S105"))</f>
        <v/>
      </c>
    </row>
    <row r="1493" spans="1:2" ht="15" x14ac:dyDescent="0.25">
      <c r="A1493" s="152" t="s">
        <v>3229</v>
      </c>
      <c r="B1493" t="str">
        <f ca="1">IF(INDIRECT("Personalkosten!S106")="","",INDIRECT("Personalkosten!S106"))</f>
        <v/>
      </c>
    </row>
    <row r="1494" spans="1:2" ht="15" x14ac:dyDescent="0.25">
      <c r="A1494" s="152" t="s">
        <v>3230</v>
      </c>
      <c r="B1494" t="str">
        <f ca="1">IF(INDIRECT("Personalkosten!S107")="","",INDIRECT("Personalkosten!S107"))</f>
        <v/>
      </c>
    </row>
    <row r="1495" spans="1:2" ht="15" x14ac:dyDescent="0.25">
      <c r="A1495" s="152" t="s">
        <v>3231</v>
      </c>
      <c r="B1495" t="str">
        <f ca="1">IF(INDIRECT("Personalkosten!S108")="","",INDIRECT("Personalkosten!S108"))</f>
        <v/>
      </c>
    </row>
    <row r="1496" spans="1:2" ht="15" x14ac:dyDescent="0.25">
      <c r="A1496" s="152" t="s">
        <v>3232</v>
      </c>
      <c r="B1496" t="str">
        <f ca="1">IF(INDIRECT("Personalkosten!S109")="","",INDIRECT("Personalkosten!S109"))</f>
        <v/>
      </c>
    </row>
    <row r="1497" spans="1:2" ht="15" x14ac:dyDescent="0.25">
      <c r="A1497" s="152" t="s">
        <v>3233</v>
      </c>
      <c r="B1497" t="str">
        <f ca="1">IF(INDIRECT("Personalkosten!S110")="","",INDIRECT("Personalkosten!S110"))</f>
        <v/>
      </c>
    </row>
    <row r="1498" spans="1:2" ht="15" x14ac:dyDescent="0.25">
      <c r="A1498" s="152" t="s">
        <v>3234</v>
      </c>
      <c r="B1498" t="str">
        <f ca="1">IF(INDIRECT("Personalkosten!S111")="","",INDIRECT("Personalkosten!S111"))</f>
        <v/>
      </c>
    </row>
    <row r="1499" spans="1:2" ht="15" x14ac:dyDescent="0.25">
      <c r="A1499" s="152" t="s">
        <v>3235</v>
      </c>
      <c r="B1499" t="str">
        <f ca="1">IF(INDIRECT("Personalkosten!S112")="","",INDIRECT("Personalkosten!S112"))</f>
        <v/>
      </c>
    </row>
    <row r="1500" spans="1:2" ht="15" x14ac:dyDescent="0.25">
      <c r="A1500" s="152" t="s">
        <v>3236</v>
      </c>
      <c r="B1500" t="str">
        <f ca="1">IF(INDIRECT("Personalkosten!S113")="","",INDIRECT("Personalkosten!S113"))</f>
        <v/>
      </c>
    </row>
    <row r="1501" spans="1:2" ht="15" x14ac:dyDescent="0.25">
      <c r="A1501" s="152" t="s">
        <v>3237</v>
      </c>
      <c r="B1501" t="str">
        <f ca="1">IF(INDIRECT("Personalkosten!S114")="","",INDIRECT("Personalkosten!S114"))</f>
        <v/>
      </c>
    </row>
    <row r="1502" spans="1:2" ht="15" x14ac:dyDescent="0.25">
      <c r="A1502" s="152" t="s">
        <v>1934</v>
      </c>
      <c r="B1502" t="str">
        <f ca="1">IF(INDIRECT("Personalkosten!T15")="","",INDIRECT("Personalkosten!T15"))</f>
        <v/>
      </c>
    </row>
    <row r="1503" spans="1:2" ht="15" x14ac:dyDescent="0.25">
      <c r="A1503" s="152" t="s">
        <v>1935</v>
      </c>
      <c r="B1503" t="str">
        <f ca="1">IF(INDIRECT("Personalkosten!T16")="","",INDIRECT("Personalkosten!T16"))</f>
        <v/>
      </c>
    </row>
    <row r="1504" spans="1:2" ht="15" x14ac:dyDescent="0.25">
      <c r="A1504" s="152" t="s">
        <v>1936</v>
      </c>
      <c r="B1504" t="str">
        <f ca="1">IF(INDIRECT("Personalkosten!T17")="","",INDIRECT("Personalkosten!T17"))</f>
        <v/>
      </c>
    </row>
    <row r="1505" spans="1:2" ht="15" x14ac:dyDescent="0.25">
      <c r="A1505" s="152" t="s">
        <v>1937</v>
      </c>
      <c r="B1505" t="str">
        <f ca="1">IF(INDIRECT("Personalkosten!T18")="","",INDIRECT("Personalkosten!T18"))</f>
        <v/>
      </c>
    </row>
    <row r="1506" spans="1:2" ht="15" x14ac:dyDescent="0.25">
      <c r="A1506" s="152" t="s">
        <v>1938</v>
      </c>
      <c r="B1506" t="str">
        <f ca="1">IF(INDIRECT("Personalkosten!T19")="","",INDIRECT("Personalkosten!T19"))</f>
        <v/>
      </c>
    </row>
    <row r="1507" spans="1:2" ht="15" x14ac:dyDescent="0.25">
      <c r="A1507" s="152" t="s">
        <v>1939</v>
      </c>
      <c r="B1507" t="str">
        <f ca="1">IF(INDIRECT("Personalkosten!T20")="","",INDIRECT("Personalkosten!T20"))</f>
        <v/>
      </c>
    </row>
    <row r="1508" spans="1:2" ht="15" x14ac:dyDescent="0.25">
      <c r="A1508" s="152" t="s">
        <v>1940</v>
      </c>
      <c r="B1508" t="str">
        <f ca="1">IF(INDIRECT("Personalkosten!T21")="","",INDIRECT("Personalkosten!T21"))</f>
        <v/>
      </c>
    </row>
    <row r="1509" spans="1:2" ht="15" x14ac:dyDescent="0.25">
      <c r="A1509" s="152" t="s">
        <v>1941</v>
      </c>
      <c r="B1509" t="str">
        <f ca="1">IF(INDIRECT("Personalkosten!T22")="","",INDIRECT("Personalkosten!T22"))</f>
        <v/>
      </c>
    </row>
    <row r="1510" spans="1:2" ht="15" x14ac:dyDescent="0.25">
      <c r="A1510" s="152" t="s">
        <v>1942</v>
      </c>
      <c r="B1510" t="str">
        <f ca="1">IF(INDIRECT("Personalkosten!T23")="","",INDIRECT("Personalkosten!T23"))</f>
        <v/>
      </c>
    </row>
    <row r="1511" spans="1:2" ht="15" x14ac:dyDescent="0.25">
      <c r="A1511" s="152" t="s">
        <v>1943</v>
      </c>
      <c r="B1511" t="str">
        <f ca="1">IF(INDIRECT("Personalkosten!T24")="","",INDIRECT("Personalkosten!T24"))</f>
        <v/>
      </c>
    </row>
    <row r="1512" spans="1:2" ht="15" x14ac:dyDescent="0.25">
      <c r="A1512" s="152" t="s">
        <v>1944</v>
      </c>
      <c r="B1512" t="str">
        <f ca="1">IF(INDIRECT("Personalkosten!T25")="","",INDIRECT("Personalkosten!T25"))</f>
        <v/>
      </c>
    </row>
    <row r="1513" spans="1:2" ht="15" x14ac:dyDescent="0.25">
      <c r="A1513" s="152" t="s">
        <v>1945</v>
      </c>
      <c r="B1513" t="str">
        <f ca="1">IF(INDIRECT("Personalkosten!T26")="","",INDIRECT("Personalkosten!T26"))</f>
        <v/>
      </c>
    </row>
    <row r="1514" spans="1:2" ht="15" x14ac:dyDescent="0.25">
      <c r="A1514" s="152" t="s">
        <v>1946</v>
      </c>
      <c r="B1514" t="str">
        <f ca="1">IF(INDIRECT("Personalkosten!T27")="","",INDIRECT("Personalkosten!T27"))</f>
        <v/>
      </c>
    </row>
    <row r="1515" spans="1:2" ht="15" x14ac:dyDescent="0.25">
      <c r="A1515" s="152" t="s">
        <v>1947</v>
      </c>
      <c r="B1515" t="str">
        <f ca="1">IF(INDIRECT("Personalkosten!T28")="","",INDIRECT("Personalkosten!T28"))</f>
        <v/>
      </c>
    </row>
    <row r="1516" spans="1:2" ht="15" x14ac:dyDescent="0.25">
      <c r="A1516" s="152" t="s">
        <v>1948</v>
      </c>
      <c r="B1516" t="str">
        <f ca="1">IF(INDIRECT("Personalkosten!T29")="","",INDIRECT("Personalkosten!T29"))</f>
        <v/>
      </c>
    </row>
    <row r="1517" spans="1:2" ht="15" x14ac:dyDescent="0.25">
      <c r="A1517" s="152" t="s">
        <v>1949</v>
      </c>
      <c r="B1517" t="str">
        <f ca="1">IF(INDIRECT("Personalkosten!T30")="","",INDIRECT("Personalkosten!T30"))</f>
        <v/>
      </c>
    </row>
    <row r="1518" spans="1:2" ht="15" x14ac:dyDescent="0.25">
      <c r="A1518" s="152" t="s">
        <v>1950</v>
      </c>
      <c r="B1518" t="str">
        <f ca="1">IF(INDIRECT("Personalkosten!T31")="","",INDIRECT("Personalkosten!T31"))</f>
        <v/>
      </c>
    </row>
    <row r="1519" spans="1:2" ht="15" x14ac:dyDescent="0.25">
      <c r="A1519" s="152" t="s">
        <v>1951</v>
      </c>
      <c r="B1519" t="str">
        <f ca="1">IF(INDIRECT("Personalkosten!T32")="","",INDIRECT("Personalkosten!T32"))</f>
        <v/>
      </c>
    </row>
    <row r="1520" spans="1:2" ht="15" x14ac:dyDescent="0.25">
      <c r="A1520" s="152" t="s">
        <v>1952</v>
      </c>
      <c r="B1520" t="str">
        <f ca="1">IF(INDIRECT("Personalkosten!T33")="","",INDIRECT("Personalkosten!T33"))</f>
        <v/>
      </c>
    </row>
    <row r="1521" spans="1:2" ht="15" x14ac:dyDescent="0.25">
      <c r="A1521" s="152" t="s">
        <v>1953</v>
      </c>
      <c r="B1521" t="str">
        <f ca="1">IF(INDIRECT("Personalkosten!T34")="","",INDIRECT("Personalkosten!T34"))</f>
        <v/>
      </c>
    </row>
    <row r="1522" spans="1:2" ht="15" x14ac:dyDescent="0.25">
      <c r="A1522" s="152" t="s">
        <v>1954</v>
      </c>
      <c r="B1522" t="str">
        <f ca="1">IF(INDIRECT("Personalkosten!T35")="","",INDIRECT("Personalkosten!T35"))</f>
        <v/>
      </c>
    </row>
    <row r="1523" spans="1:2" ht="15" x14ac:dyDescent="0.25">
      <c r="A1523" s="152" t="s">
        <v>1955</v>
      </c>
      <c r="B1523" t="str">
        <f ca="1">IF(INDIRECT("Personalkosten!T36")="","",INDIRECT("Personalkosten!T36"))</f>
        <v/>
      </c>
    </row>
    <row r="1524" spans="1:2" ht="15" x14ac:dyDescent="0.25">
      <c r="A1524" s="152" t="s">
        <v>1956</v>
      </c>
      <c r="B1524" t="str">
        <f ca="1">IF(INDIRECT("Personalkosten!T37")="","",INDIRECT("Personalkosten!T37"))</f>
        <v/>
      </c>
    </row>
    <row r="1525" spans="1:2" ht="15" x14ac:dyDescent="0.25">
      <c r="A1525" s="152" t="s">
        <v>1957</v>
      </c>
      <c r="B1525" t="str">
        <f ca="1">IF(INDIRECT("Personalkosten!T38")="","",INDIRECT("Personalkosten!T38"))</f>
        <v/>
      </c>
    </row>
    <row r="1526" spans="1:2" ht="15" x14ac:dyDescent="0.25">
      <c r="A1526" s="152" t="s">
        <v>1958</v>
      </c>
      <c r="B1526" t="str">
        <f ca="1">IF(INDIRECT("Personalkosten!T39")="","",INDIRECT("Personalkosten!T39"))</f>
        <v/>
      </c>
    </row>
    <row r="1527" spans="1:2" ht="15" x14ac:dyDescent="0.25">
      <c r="A1527" s="152" t="s">
        <v>1959</v>
      </c>
      <c r="B1527" t="str">
        <f ca="1">IF(INDIRECT("Personalkosten!T40")="","",INDIRECT("Personalkosten!T40"))</f>
        <v/>
      </c>
    </row>
    <row r="1528" spans="1:2" ht="15" x14ac:dyDescent="0.25">
      <c r="A1528" s="152" t="s">
        <v>1960</v>
      </c>
      <c r="B1528" t="str">
        <f ca="1">IF(INDIRECT("Personalkosten!T41")="","",INDIRECT("Personalkosten!T41"))</f>
        <v/>
      </c>
    </row>
    <row r="1529" spans="1:2" ht="15" x14ac:dyDescent="0.25">
      <c r="A1529" s="152" t="s">
        <v>1961</v>
      </c>
      <c r="B1529" t="str">
        <f ca="1">IF(INDIRECT("Personalkosten!T42")="","",INDIRECT("Personalkosten!T42"))</f>
        <v/>
      </c>
    </row>
    <row r="1530" spans="1:2" ht="15" x14ac:dyDescent="0.25">
      <c r="A1530" s="152" t="s">
        <v>1962</v>
      </c>
      <c r="B1530" t="str">
        <f ca="1">IF(INDIRECT("Personalkosten!T43")="","",INDIRECT("Personalkosten!T43"))</f>
        <v/>
      </c>
    </row>
    <row r="1531" spans="1:2" ht="15" x14ac:dyDescent="0.25">
      <c r="A1531" s="152" t="s">
        <v>1963</v>
      </c>
      <c r="B1531" t="str">
        <f ca="1">IF(INDIRECT("Personalkosten!T44")="","",INDIRECT("Personalkosten!T44"))</f>
        <v/>
      </c>
    </row>
    <row r="1532" spans="1:2" ht="15" x14ac:dyDescent="0.25">
      <c r="A1532" s="152" t="s">
        <v>1964</v>
      </c>
      <c r="B1532" t="str">
        <f ca="1">IF(INDIRECT("Personalkosten!T45")="","",INDIRECT("Personalkosten!T45"))</f>
        <v/>
      </c>
    </row>
    <row r="1533" spans="1:2" ht="15" x14ac:dyDescent="0.25">
      <c r="A1533" s="152" t="s">
        <v>1965</v>
      </c>
      <c r="B1533" t="str">
        <f ca="1">IF(INDIRECT("Personalkosten!T46")="","",INDIRECT("Personalkosten!T46"))</f>
        <v/>
      </c>
    </row>
    <row r="1534" spans="1:2" ht="15" x14ac:dyDescent="0.25">
      <c r="A1534" s="152" t="s">
        <v>1966</v>
      </c>
      <c r="B1534" t="str">
        <f ca="1">IF(INDIRECT("Personalkosten!T47")="","",INDIRECT("Personalkosten!T47"))</f>
        <v/>
      </c>
    </row>
    <row r="1535" spans="1:2" ht="15" x14ac:dyDescent="0.25">
      <c r="A1535" s="152" t="s">
        <v>1967</v>
      </c>
      <c r="B1535" t="str">
        <f ca="1">IF(INDIRECT("Personalkosten!T48")="","",INDIRECT("Personalkosten!T48"))</f>
        <v/>
      </c>
    </row>
    <row r="1536" spans="1:2" ht="15" x14ac:dyDescent="0.25">
      <c r="A1536" s="152" t="s">
        <v>3238</v>
      </c>
      <c r="B1536" t="str">
        <f ca="1">IF(INDIRECT("Personalkosten!T49")="","",INDIRECT("Personalkosten!T49"))</f>
        <v/>
      </c>
    </row>
    <row r="1537" spans="1:2" ht="15" x14ac:dyDescent="0.25">
      <c r="A1537" s="152" t="s">
        <v>3239</v>
      </c>
      <c r="B1537" t="str">
        <f ca="1">IF(INDIRECT("Personalkosten!T50")="","",INDIRECT("Personalkosten!T50"))</f>
        <v/>
      </c>
    </row>
    <row r="1538" spans="1:2" ht="15" x14ac:dyDescent="0.25">
      <c r="A1538" s="152" t="s">
        <v>3240</v>
      </c>
      <c r="B1538" t="str">
        <f ca="1">IF(INDIRECT("Personalkosten!T51")="","",INDIRECT("Personalkosten!T51"))</f>
        <v/>
      </c>
    </row>
    <row r="1539" spans="1:2" ht="15" x14ac:dyDescent="0.25">
      <c r="A1539" s="152" t="s">
        <v>3241</v>
      </c>
      <c r="B1539" t="str">
        <f ca="1">IF(INDIRECT("Personalkosten!T52")="","",INDIRECT("Personalkosten!T52"))</f>
        <v/>
      </c>
    </row>
    <row r="1540" spans="1:2" ht="15" x14ac:dyDescent="0.25">
      <c r="A1540" s="152" t="s">
        <v>3242</v>
      </c>
      <c r="B1540" t="str">
        <f ca="1">IF(INDIRECT("Personalkosten!T53")="","",INDIRECT("Personalkosten!T53"))</f>
        <v/>
      </c>
    </row>
    <row r="1541" spans="1:2" ht="15" x14ac:dyDescent="0.25">
      <c r="A1541" s="152" t="s">
        <v>3243</v>
      </c>
      <c r="B1541" t="str">
        <f ca="1">IF(INDIRECT("Personalkosten!T54")="","",INDIRECT("Personalkosten!T54"))</f>
        <v/>
      </c>
    </row>
    <row r="1542" spans="1:2" ht="15" x14ac:dyDescent="0.25">
      <c r="A1542" s="152" t="s">
        <v>3244</v>
      </c>
      <c r="B1542" t="str">
        <f ca="1">IF(INDIRECT("Personalkosten!T55")="","",INDIRECT("Personalkosten!T55"))</f>
        <v/>
      </c>
    </row>
    <row r="1543" spans="1:2" ht="15" x14ac:dyDescent="0.25">
      <c r="A1543" s="152" t="s">
        <v>3245</v>
      </c>
      <c r="B1543" t="str">
        <f ca="1">IF(INDIRECT("Personalkosten!T56")="","",INDIRECT("Personalkosten!T56"))</f>
        <v/>
      </c>
    </row>
    <row r="1544" spans="1:2" ht="15" x14ac:dyDescent="0.25">
      <c r="A1544" s="152" t="s">
        <v>3246</v>
      </c>
      <c r="B1544" t="str">
        <f ca="1">IF(INDIRECT("Personalkosten!T57")="","",INDIRECT("Personalkosten!T57"))</f>
        <v/>
      </c>
    </row>
    <row r="1545" spans="1:2" ht="15" x14ac:dyDescent="0.25">
      <c r="A1545" s="152" t="s">
        <v>3247</v>
      </c>
      <c r="B1545" t="str">
        <f ca="1">IF(INDIRECT("Personalkosten!T58")="","",INDIRECT("Personalkosten!T58"))</f>
        <v/>
      </c>
    </row>
    <row r="1546" spans="1:2" ht="15" x14ac:dyDescent="0.25">
      <c r="A1546" s="152" t="s">
        <v>3248</v>
      </c>
      <c r="B1546" t="str">
        <f ca="1">IF(INDIRECT("Personalkosten!T59")="","",INDIRECT("Personalkosten!T59"))</f>
        <v/>
      </c>
    </row>
    <row r="1547" spans="1:2" ht="15" x14ac:dyDescent="0.25">
      <c r="A1547" s="152" t="s">
        <v>3249</v>
      </c>
      <c r="B1547" t="str">
        <f ca="1">IF(INDIRECT("Personalkosten!T60")="","",INDIRECT("Personalkosten!T60"))</f>
        <v/>
      </c>
    </row>
    <row r="1548" spans="1:2" ht="15" x14ac:dyDescent="0.25">
      <c r="A1548" s="152" t="s">
        <v>3250</v>
      </c>
      <c r="B1548" t="str">
        <f ca="1">IF(INDIRECT("Personalkosten!T61")="","",INDIRECT("Personalkosten!T61"))</f>
        <v/>
      </c>
    </row>
    <row r="1549" spans="1:2" ht="15" x14ac:dyDescent="0.25">
      <c r="A1549" s="152" t="s">
        <v>3251</v>
      </c>
      <c r="B1549" t="str">
        <f ca="1">IF(INDIRECT("Personalkosten!T62")="","",INDIRECT("Personalkosten!T62"))</f>
        <v/>
      </c>
    </row>
    <row r="1550" spans="1:2" ht="15" x14ac:dyDescent="0.25">
      <c r="A1550" s="152" t="s">
        <v>3252</v>
      </c>
      <c r="B1550" t="str">
        <f ca="1">IF(INDIRECT("Personalkosten!T63")="","",INDIRECT("Personalkosten!T63"))</f>
        <v/>
      </c>
    </row>
    <row r="1551" spans="1:2" ht="15" x14ac:dyDescent="0.25">
      <c r="A1551" s="152" t="s">
        <v>3253</v>
      </c>
      <c r="B1551" t="str">
        <f ca="1">IF(INDIRECT("Personalkosten!T64")="","",INDIRECT("Personalkosten!T64"))</f>
        <v/>
      </c>
    </row>
    <row r="1552" spans="1:2" ht="15" x14ac:dyDescent="0.25">
      <c r="A1552" s="152" t="s">
        <v>3254</v>
      </c>
      <c r="B1552" t="str">
        <f ca="1">IF(INDIRECT("Personalkosten!T65")="","",INDIRECT("Personalkosten!T65"))</f>
        <v/>
      </c>
    </row>
    <row r="1553" spans="1:2" ht="15" x14ac:dyDescent="0.25">
      <c r="A1553" s="152" t="s">
        <v>3255</v>
      </c>
      <c r="B1553" t="str">
        <f ca="1">IF(INDIRECT("Personalkosten!T66")="","",INDIRECT("Personalkosten!T66"))</f>
        <v/>
      </c>
    </row>
    <row r="1554" spans="1:2" ht="15" x14ac:dyDescent="0.25">
      <c r="A1554" s="152" t="s">
        <v>3256</v>
      </c>
      <c r="B1554" t="str">
        <f ca="1">IF(INDIRECT("Personalkosten!T67")="","",INDIRECT("Personalkosten!T67"))</f>
        <v/>
      </c>
    </row>
    <row r="1555" spans="1:2" ht="15" x14ac:dyDescent="0.25">
      <c r="A1555" s="152" t="s">
        <v>3257</v>
      </c>
      <c r="B1555" t="str">
        <f ca="1">IF(INDIRECT("Personalkosten!T68")="","",INDIRECT("Personalkosten!T68"))</f>
        <v/>
      </c>
    </row>
    <row r="1556" spans="1:2" ht="15" x14ac:dyDescent="0.25">
      <c r="A1556" s="152" t="s">
        <v>3258</v>
      </c>
      <c r="B1556" t="str">
        <f ca="1">IF(INDIRECT("Personalkosten!T69")="","",INDIRECT("Personalkosten!T69"))</f>
        <v/>
      </c>
    </row>
    <row r="1557" spans="1:2" ht="15" x14ac:dyDescent="0.25">
      <c r="A1557" s="152" t="s">
        <v>3259</v>
      </c>
      <c r="B1557" t="str">
        <f ca="1">IF(INDIRECT("Personalkosten!T70")="","",INDIRECT("Personalkosten!T70"))</f>
        <v/>
      </c>
    </row>
    <row r="1558" spans="1:2" ht="15" x14ac:dyDescent="0.25">
      <c r="A1558" s="152" t="s">
        <v>3260</v>
      </c>
      <c r="B1558" t="str">
        <f ca="1">IF(INDIRECT("Personalkosten!T71")="","",INDIRECT("Personalkosten!T71"))</f>
        <v/>
      </c>
    </row>
    <row r="1559" spans="1:2" ht="15" x14ac:dyDescent="0.25">
      <c r="A1559" s="152" t="s">
        <v>3261</v>
      </c>
      <c r="B1559" t="str">
        <f ca="1">IF(INDIRECT("Personalkosten!T72")="","",INDIRECT("Personalkosten!T72"))</f>
        <v/>
      </c>
    </row>
    <row r="1560" spans="1:2" ht="15" x14ac:dyDescent="0.25">
      <c r="A1560" s="152" t="s">
        <v>3262</v>
      </c>
      <c r="B1560" t="str">
        <f ca="1">IF(INDIRECT("Personalkosten!T73")="","",INDIRECT("Personalkosten!T73"))</f>
        <v/>
      </c>
    </row>
    <row r="1561" spans="1:2" ht="15" x14ac:dyDescent="0.25">
      <c r="A1561" s="152" t="s">
        <v>3263</v>
      </c>
      <c r="B1561" t="str">
        <f ca="1">IF(INDIRECT("Personalkosten!T74")="","",INDIRECT("Personalkosten!T74"))</f>
        <v/>
      </c>
    </row>
    <row r="1562" spans="1:2" ht="15" x14ac:dyDescent="0.25">
      <c r="A1562" s="152" t="s">
        <v>3264</v>
      </c>
      <c r="B1562" t="str">
        <f ca="1">IF(INDIRECT("Personalkosten!T75")="","",INDIRECT("Personalkosten!T75"))</f>
        <v/>
      </c>
    </row>
    <row r="1563" spans="1:2" ht="15" x14ac:dyDescent="0.25">
      <c r="A1563" s="152" t="s">
        <v>3265</v>
      </c>
      <c r="B1563" t="str">
        <f ca="1">IF(INDIRECT("Personalkosten!T76")="","",INDIRECT("Personalkosten!T76"))</f>
        <v/>
      </c>
    </row>
    <row r="1564" spans="1:2" ht="15" x14ac:dyDescent="0.25">
      <c r="A1564" s="152" t="s">
        <v>3266</v>
      </c>
      <c r="B1564" t="str">
        <f ca="1">IF(INDIRECT("Personalkosten!T77")="","",INDIRECT("Personalkosten!T77"))</f>
        <v/>
      </c>
    </row>
    <row r="1565" spans="1:2" ht="15" x14ac:dyDescent="0.25">
      <c r="A1565" s="152" t="s">
        <v>3267</v>
      </c>
      <c r="B1565" t="str">
        <f ca="1">IF(INDIRECT("Personalkosten!T78")="","",INDIRECT("Personalkosten!T78"))</f>
        <v/>
      </c>
    </row>
    <row r="1566" spans="1:2" ht="15" x14ac:dyDescent="0.25">
      <c r="A1566" s="152" t="s">
        <v>3268</v>
      </c>
      <c r="B1566" t="str">
        <f ca="1">IF(INDIRECT("Personalkosten!T79")="","",INDIRECT("Personalkosten!T79"))</f>
        <v/>
      </c>
    </row>
    <row r="1567" spans="1:2" ht="15" x14ac:dyDescent="0.25">
      <c r="A1567" s="152" t="s">
        <v>3269</v>
      </c>
      <c r="B1567" t="str">
        <f ca="1">IF(INDIRECT("Personalkosten!T80")="","",INDIRECT("Personalkosten!T80"))</f>
        <v/>
      </c>
    </row>
    <row r="1568" spans="1:2" ht="15" x14ac:dyDescent="0.25">
      <c r="A1568" s="152" t="s">
        <v>3270</v>
      </c>
      <c r="B1568" t="str">
        <f ca="1">IF(INDIRECT("Personalkosten!T81")="","",INDIRECT("Personalkosten!T81"))</f>
        <v/>
      </c>
    </row>
    <row r="1569" spans="1:2" ht="15" x14ac:dyDescent="0.25">
      <c r="A1569" s="152" t="s">
        <v>3271</v>
      </c>
      <c r="B1569" t="str">
        <f ca="1">IF(INDIRECT("Personalkosten!T82")="","",INDIRECT("Personalkosten!T82"))</f>
        <v/>
      </c>
    </row>
    <row r="1570" spans="1:2" ht="15" x14ac:dyDescent="0.25">
      <c r="A1570" s="152" t="s">
        <v>3272</v>
      </c>
      <c r="B1570" t="str">
        <f ca="1">IF(INDIRECT("Personalkosten!T83")="","",INDIRECT("Personalkosten!T83"))</f>
        <v/>
      </c>
    </row>
    <row r="1571" spans="1:2" ht="15" x14ac:dyDescent="0.25">
      <c r="A1571" s="152" t="s">
        <v>3273</v>
      </c>
      <c r="B1571" t="str">
        <f ca="1">IF(INDIRECT("Personalkosten!T84")="","",INDIRECT("Personalkosten!T84"))</f>
        <v/>
      </c>
    </row>
    <row r="1572" spans="1:2" ht="15" x14ac:dyDescent="0.25">
      <c r="A1572" s="152" t="s">
        <v>3274</v>
      </c>
      <c r="B1572" t="str">
        <f ca="1">IF(INDIRECT("Personalkosten!T85")="","",INDIRECT("Personalkosten!T85"))</f>
        <v/>
      </c>
    </row>
    <row r="1573" spans="1:2" ht="15" x14ac:dyDescent="0.25">
      <c r="A1573" s="152" t="s">
        <v>3275</v>
      </c>
      <c r="B1573" t="str">
        <f ca="1">IF(INDIRECT("Personalkosten!T86")="","",INDIRECT("Personalkosten!T86"))</f>
        <v/>
      </c>
    </row>
    <row r="1574" spans="1:2" ht="15" x14ac:dyDescent="0.25">
      <c r="A1574" s="152" t="s">
        <v>3276</v>
      </c>
      <c r="B1574" t="str">
        <f ca="1">IF(INDIRECT("Personalkosten!T87")="","",INDIRECT("Personalkosten!T87"))</f>
        <v/>
      </c>
    </row>
    <row r="1575" spans="1:2" ht="15" x14ac:dyDescent="0.25">
      <c r="A1575" s="152" t="s">
        <v>3277</v>
      </c>
      <c r="B1575" t="str">
        <f ca="1">IF(INDIRECT("Personalkosten!T88")="","",INDIRECT("Personalkosten!T88"))</f>
        <v/>
      </c>
    </row>
    <row r="1576" spans="1:2" ht="15" x14ac:dyDescent="0.25">
      <c r="A1576" s="152" t="s">
        <v>3278</v>
      </c>
      <c r="B1576" t="str">
        <f ca="1">IF(INDIRECT("Personalkosten!T89")="","",INDIRECT("Personalkosten!T89"))</f>
        <v/>
      </c>
    </row>
    <row r="1577" spans="1:2" ht="15" x14ac:dyDescent="0.25">
      <c r="A1577" s="152" t="s">
        <v>3279</v>
      </c>
      <c r="B1577" t="str">
        <f ca="1">IF(INDIRECT("Personalkosten!T90")="","",INDIRECT("Personalkosten!T90"))</f>
        <v/>
      </c>
    </row>
    <row r="1578" spans="1:2" ht="15" x14ac:dyDescent="0.25">
      <c r="A1578" s="152" t="s">
        <v>3280</v>
      </c>
      <c r="B1578" t="str">
        <f ca="1">IF(INDIRECT("Personalkosten!T91")="","",INDIRECT("Personalkosten!T91"))</f>
        <v/>
      </c>
    </row>
    <row r="1579" spans="1:2" ht="15" x14ac:dyDescent="0.25">
      <c r="A1579" s="152" t="s">
        <v>3281</v>
      </c>
      <c r="B1579" t="str">
        <f ca="1">IF(INDIRECT("Personalkosten!T92")="","",INDIRECT("Personalkosten!T92"))</f>
        <v/>
      </c>
    </row>
    <row r="1580" spans="1:2" ht="15" x14ac:dyDescent="0.25">
      <c r="A1580" s="152" t="s">
        <v>3282</v>
      </c>
      <c r="B1580" t="str">
        <f ca="1">IF(INDIRECT("Personalkosten!T93")="","",INDIRECT("Personalkosten!T93"))</f>
        <v/>
      </c>
    </row>
    <row r="1581" spans="1:2" ht="15" x14ac:dyDescent="0.25">
      <c r="A1581" s="152" t="s">
        <v>3283</v>
      </c>
      <c r="B1581" t="str">
        <f ca="1">IF(INDIRECT("Personalkosten!T94")="","",INDIRECT("Personalkosten!T94"))</f>
        <v/>
      </c>
    </row>
    <row r="1582" spans="1:2" ht="15" x14ac:dyDescent="0.25">
      <c r="A1582" s="152" t="s">
        <v>3284</v>
      </c>
      <c r="B1582" t="str">
        <f ca="1">IF(INDIRECT("Personalkosten!T95")="","",INDIRECT("Personalkosten!T95"))</f>
        <v/>
      </c>
    </row>
    <row r="1583" spans="1:2" ht="15" x14ac:dyDescent="0.25">
      <c r="A1583" s="152" t="s">
        <v>3285</v>
      </c>
      <c r="B1583" t="str">
        <f ca="1">IF(INDIRECT("Personalkosten!T96")="","",INDIRECT("Personalkosten!T96"))</f>
        <v/>
      </c>
    </row>
    <row r="1584" spans="1:2" ht="15" x14ac:dyDescent="0.25">
      <c r="A1584" s="152" t="s">
        <v>3286</v>
      </c>
      <c r="B1584" t="str">
        <f ca="1">IF(INDIRECT("Personalkosten!T97")="","",INDIRECT("Personalkosten!T97"))</f>
        <v/>
      </c>
    </row>
    <row r="1585" spans="1:2" ht="15" x14ac:dyDescent="0.25">
      <c r="A1585" s="152" t="s">
        <v>3287</v>
      </c>
      <c r="B1585" t="str">
        <f ca="1">IF(INDIRECT("Personalkosten!T98")="","",INDIRECT("Personalkosten!T98"))</f>
        <v/>
      </c>
    </row>
    <row r="1586" spans="1:2" ht="15" x14ac:dyDescent="0.25">
      <c r="A1586" s="152" t="s">
        <v>3288</v>
      </c>
      <c r="B1586" t="str">
        <f ca="1">IF(INDIRECT("Personalkosten!T99")="","",INDIRECT("Personalkosten!T99"))</f>
        <v/>
      </c>
    </row>
    <row r="1587" spans="1:2" ht="15" x14ac:dyDescent="0.25">
      <c r="A1587" s="152" t="s">
        <v>3289</v>
      </c>
      <c r="B1587" t="str">
        <f ca="1">IF(INDIRECT("Personalkosten!T100")="","",INDIRECT("Personalkosten!T100"))</f>
        <v/>
      </c>
    </row>
    <row r="1588" spans="1:2" ht="15" x14ac:dyDescent="0.25">
      <c r="A1588" s="152" t="s">
        <v>3290</v>
      </c>
      <c r="B1588" t="str">
        <f ca="1">IF(INDIRECT("Personalkosten!T101")="","",INDIRECT("Personalkosten!T101"))</f>
        <v/>
      </c>
    </row>
    <row r="1589" spans="1:2" ht="15" x14ac:dyDescent="0.25">
      <c r="A1589" s="152" t="s">
        <v>3291</v>
      </c>
      <c r="B1589" t="str">
        <f ca="1">IF(INDIRECT("Personalkosten!T102")="","",INDIRECT("Personalkosten!T102"))</f>
        <v/>
      </c>
    </row>
    <row r="1590" spans="1:2" ht="15" x14ac:dyDescent="0.25">
      <c r="A1590" s="152" t="s">
        <v>3292</v>
      </c>
      <c r="B1590" t="str">
        <f ca="1">IF(INDIRECT("Personalkosten!T103")="","",INDIRECT("Personalkosten!T103"))</f>
        <v/>
      </c>
    </row>
    <row r="1591" spans="1:2" ht="15" x14ac:dyDescent="0.25">
      <c r="A1591" s="152" t="s">
        <v>3293</v>
      </c>
      <c r="B1591" t="str">
        <f ca="1">IF(INDIRECT("Personalkosten!T104")="","",INDIRECT("Personalkosten!T104"))</f>
        <v/>
      </c>
    </row>
    <row r="1592" spans="1:2" ht="15" x14ac:dyDescent="0.25">
      <c r="A1592" s="152" t="s">
        <v>3294</v>
      </c>
      <c r="B1592" t="str">
        <f ca="1">IF(INDIRECT("Personalkosten!T105")="","",INDIRECT("Personalkosten!T105"))</f>
        <v/>
      </c>
    </row>
    <row r="1593" spans="1:2" ht="15" x14ac:dyDescent="0.25">
      <c r="A1593" s="152" t="s">
        <v>3295</v>
      </c>
      <c r="B1593" t="str">
        <f ca="1">IF(INDIRECT("Personalkosten!T106")="","",INDIRECT("Personalkosten!T106"))</f>
        <v/>
      </c>
    </row>
    <row r="1594" spans="1:2" ht="15" x14ac:dyDescent="0.25">
      <c r="A1594" s="152" t="s">
        <v>3296</v>
      </c>
      <c r="B1594" t="str">
        <f ca="1">IF(INDIRECT("Personalkosten!T107")="","",INDIRECT("Personalkosten!T107"))</f>
        <v/>
      </c>
    </row>
    <row r="1595" spans="1:2" ht="15" x14ac:dyDescent="0.25">
      <c r="A1595" s="152" t="s">
        <v>3297</v>
      </c>
      <c r="B1595" t="str">
        <f ca="1">IF(INDIRECT("Personalkosten!T108")="","",INDIRECT("Personalkosten!T108"))</f>
        <v/>
      </c>
    </row>
    <row r="1596" spans="1:2" ht="15" x14ac:dyDescent="0.25">
      <c r="A1596" s="152" t="s">
        <v>3298</v>
      </c>
      <c r="B1596" t="str">
        <f ca="1">IF(INDIRECT("Personalkosten!T109")="","",INDIRECT("Personalkosten!T109"))</f>
        <v/>
      </c>
    </row>
    <row r="1597" spans="1:2" ht="15" x14ac:dyDescent="0.25">
      <c r="A1597" s="152" t="s">
        <v>3299</v>
      </c>
      <c r="B1597" t="str">
        <f ca="1">IF(INDIRECT("Personalkosten!T110")="","",INDIRECT("Personalkosten!T110"))</f>
        <v/>
      </c>
    </row>
    <row r="1598" spans="1:2" ht="15" x14ac:dyDescent="0.25">
      <c r="A1598" s="152" t="s">
        <v>3300</v>
      </c>
      <c r="B1598" t="str">
        <f ca="1">IF(INDIRECT("Personalkosten!T111")="","",INDIRECT("Personalkosten!T111"))</f>
        <v/>
      </c>
    </row>
    <row r="1599" spans="1:2" ht="15" x14ac:dyDescent="0.25">
      <c r="A1599" s="152" t="s">
        <v>3301</v>
      </c>
      <c r="B1599" t="str">
        <f ca="1">IF(INDIRECT("Personalkosten!T112")="","",INDIRECT("Personalkosten!T112"))</f>
        <v/>
      </c>
    </row>
    <row r="1600" spans="1:2" ht="15" x14ac:dyDescent="0.25">
      <c r="A1600" s="152" t="s">
        <v>3302</v>
      </c>
      <c r="B1600" t="str">
        <f ca="1">IF(INDIRECT("Personalkosten!T113")="","",INDIRECT("Personalkosten!T113"))</f>
        <v/>
      </c>
    </row>
    <row r="1601" spans="1:2" ht="15" x14ac:dyDescent="0.25">
      <c r="A1601" s="152" t="s">
        <v>3303</v>
      </c>
      <c r="B1601" t="str">
        <f ca="1">IF(INDIRECT("Personalkosten!T114")="","",INDIRECT("Personalkosten!T114"))</f>
        <v/>
      </c>
    </row>
    <row r="1602" spans="1:2" ht="15" x14ac:dyDescent="0.25">
      <c r="A1602" s="152" t="s">
        <v>1968</v>
      </c>
      <c r="B1602" t="str">
        <f ca="1">IF(INDIRECT("'Sonstige Betriebskosten'!B12")="","",INDIRECT("'Sonstige Betriebskosten'!B12"))</f>
        <v/>
      </c>
    </row>
    <row r="1603" spans="1:2" ht="15" x14ac:dyDescent="0.25">
      <c r="A1603" s="152" t="s">
        <v>1969</v>
      </c>
      <c r="B1603" t="str">
        <f ca="1">IF(INDIRECT("'Sonstige Betriebskosten'!B13")="","",INDIRECT("'Sonstige Betriebskosten'!B13"))</f>
        <v/>
      </c>
    </row>
    <row r="1604" spans="1:2" ht="15" x14ac:dyDescent="0.25">
      <c r="A1604" s="152" t="s">
        <v>1970</v>
      </c>
      <c r="B1604" t="str">
        <f ca="1">IF(INDIRECT("'Sonstige Betriebskosten'!B14")="","",INDIRECT("'Sonstige Betriebskosten'!B14"))</f>
        <v/>
      </c>
    </row>
    <row r="1605" spans="1:2" ht="15" x14ac:dyDescent="0.25">
      <c r="A1605" s="152" t="s">
        <v>1971</v>
      </c>
      <c r="B1605" t="str">
        <f ca="1">IF(INDIRECT("'Sonstige Betriebskosten'!B15")="","",INDIRECT("'Sonstige Betriebskosten'!B15"))</f>
        <v/>
      </c>
    </row>
    <row r="1606" spans="1:2" ht="15" x14ac:dyDescent="0.25">
      <c r="A1606" s="152" t="s">
        <v>1972</v>
      </c>
      <c r="B1606" t="str">
        <f ca="1">IF(INDIRECT("'Sonstige Betriebskosten'!B16")="","",INDIRECT("'Sonstige Betriebskosten'!B16"))</f>
        <v/>
      </c>
    </row>
    <row r="1607" spans="1:2" ht="15" x14ac:dyDescent="0.25">
      <c r="A1607" s="152" t="s">
        <v>1973</v>
      </c>
      <c r="B1607" t="str">
        <f ca="1">IF(INDIRECT("'Sonstige Betriebskosten'!B17")="","",INDIRECT("'Sonstige Betriebskosten'!B17"))</f>
        <v/>
      </c>
    </row>
    <row r="1608" spans="1:2" ht="15" x14ac:dyDescent="0.25">
      <c r="A1608" s="152" t="s">
        <v>1974</v>
      </c>
      <c r="B1608" t="str">
        <f ca="1">IF(INDIRECT("'Sonstige Betriebskosten'!B18")="","",INDIRECT("'Sonstige Betriebskosten'!B18"))</f>
        <v/>
      </c>
    </row>
    <row r="1609" spans="1:2" ht="15" x14ac:dyDescent="0.25">
      <c r="A1609" s="152" t="s">
        <v>1975</v>
      </c>
      <c r="B1609" t="str">
        <f ca="1">IF(INDIRECT("'Sonstige Betriebskosten'!B19")="","",INDIRECT("'Sonstige Betriebskosten'!B19"))</f>
        <v/>
      </c>
    </row>
    <row r="1610" spans="1:2" ht="15" x14ac:dyDescent="0.25">
      <c r="A1610" s="152" t="s">
        <v>1976</v>
      </c>
      <c r="B1610" t="str">
        <f ca="1">IF(INDIRECT("'Sonstige Betriebskosten'!B20")="","",INDIRECT("'Sonstige Betriebskosten'!B20"))</f>
        <v/>
      </c>
    </row>
    <row r="1611" spans="1:2" ht="15" x14ac:dyDescent="0.25">
      <c r="A1611" s="152" t="s">
        <v>1977</v>
      </c>
      <c r="B1611" t="str">
        <f ca="1">IF(INDIRECT("'Sonstige Betriebskosten'!B21")="","",INDIRECT("'Sonstige Betriebskosten'!B21"))</f>
        <v/>
      </c>
    </row>
    <row r="1612" spans="1:2" ht="15" x14ac:dyDescent="0.25">
      <c r="A1612" s="152" t="s">
        <v>1978</v>
      </c>
      <c r="B1612" t="str">
        <f ca="1">IF(INDIRECT("'Sonstige Betriebskosten'!B22")="","",INDIRECT("'Sonstige Betriebskosten'!B22"))</f>
        <v/>
      </c>
    </row>
    <row r="1613" spans="1:2" ht="15" x14ac:dyDescent="0.25">
      <c r="A1613" s="152" t="s">
        <v>1979</v>
      </c>
      <c r="B1613" t="str">
        <f ca="1">IF(INDIRECT("'Sonstige Betriebskosten'!B23")="","",INDIRECT("'Sonstige Betriebskosten'!B23"))</f>
        <v/>
      </c>
    </row>
    <row r="1614" spans="1:2" ht="15" x14ac:dyDescent="0.25">
      <c r="A1614" s="152" t="s">
        <v>1980</v>
      </c>
      <c r="B1614" t="str">
        <f ca="1">IF(INDIRECT("'Sonstige Betriebskosten'!B24")="","",INDIRECT("'Sonstige Betriebskosten'!B24"))</f>
        <v/>
      </c>
    </row>
    <row r="1615" spans="1:2" ht="15" x14ac:dyDescent="0.25">
      <c r="A1615" s="152" t="s">
        <v>1981</v>
      </c>
      <c r="B1615" t="str">
        <f ca="1">IF(INDIRECT("'Sonstige Betriebskosten'!B25")="","",INDIRECT("'Sonstige Betriebskosten'!B25"))</f>
        <v/>
      </c>
    </row>
    <row r="1616" spans="1:2" ht="15" x14ac:dyDescent="0.25">
      <c r="A1616" s="152" t="s">
        <v>1982</v>
      </c>
      <c r="B1616" t="str">
        <f ca="1">IF(INDIRECT("'Sonstige Betriebskosten'!B26")="","",INDIRECT("'Sonstige Betriebskosten'!B26"))</f>
        <v/>
      </c>
    </row>
    <row r="1617" spans="1:2" ht="15" x14ac:dyDescent="0.25">
      <c r="A1617" s="152" t="s">
        <v>1983</v>
      </c>
      <c r="B1617" t="str">
        <f ca="1">IF(INDIRECT("'Sonstige Betriebskosten'!B27")="","",INDIRECT("'Sonstige Betriebskosten'!B27"))</f>
        <v/>
      </c>
    </row>
    <row r="1618" spans="1:2" ht="15" x14ac:dyDescent="0.25">
      <c r="A1618" s="152" t="s">
        <v>1984</v>
      </c>
      <c r="B1618" t="str">
        <f ca="1">IF(INDIRECT("'Sonstige Betriebskosten'!B28")="","",INDIRECT("'Sonstige Betriebskosten'!B28"))</f>
        <v/>
      </c>
    </row>
    <row r="1619" spans="1:2" ht="15" x14ac:dyDescent="0.25">
      <c r="A1619" s="152" t="s">
        <v>1985</v>
      </c>
      <c r="B1619" t="str">
        <f ca="1">IF(INDIRECT("'Sonstige Betriebskosten'!B29")="","",INDIRECT("'Sonstige Betriebskosten'!B29"))</f>
        <v/>
      </c>
    </row>
    <row r="1620" spans="1:2" ht="15" x14ac:dyDescent="0.25">
      <c r="A1620" s="152" t="s">
        <v>1986</v>
      </c>
      <c r="B1620" t="str">
        <f ca="1">IF(INDIRECT("'Sonstige Betriebskosten'!B30")="","",INDIRECT("'Sonstige Betriebskosten'!B30"))</f>
        <v/>
      </c>
    </row>
    <row r="1621" spans="1:2" ht="15" x14ac:dyDescent="0.25">
      <c r="A1621" s="152" t="s">
        <v>1987</v>
      </c>
      <c r="B1621" t="str">
        <f ca="1">IF(INDIRECT("'Sonstige Betriebskosten'!B31")="","",INDIRECT("'Sonstige Betriebskosten'!B31"))</f>
        <v/>
      </c>
    </row>
    <row r="1622" spans="1:2" ht="15" x14ac:dyDescent="0.25">
      <c r="A1622" s="152" t="s">
        <v>1988</v>
      </c>
      <c r="B1622" t="str">
        <f ca="1">IF(INDIRECT("'Sonstige Betriebskosten'!B32")="","",INDIRECT("'Sonstige Betriebskosten'!B32"))</f>
        <v/>
      </c>
    </row>
    <row r="1623" spans="1:2" ht="15" x14ac:dyDescent="0.25">
      <c r="A1623" s="152" t="s">
        <v>1989</v>
      </c>
      <c r="B1623" t="str">
        <f ca="1">IF(INDIRECT("'Sonstige Betriebskosten'!B33")="","",INDIRECT("'Sonstige Betriebskosten'!B33"))</f>
        <v/>
      </c>
    </row>
    <row r="1624" spans="1:2" ht="15" x14ac:dyDescent="0.25">
      <c r="A1624" s="152" t="s">
        <v>1990</v>
      </c>
      <c r="B1624" t="str">
        <f ca="1">IF(INDIRECT("'Sonstige Betriebskosten'!B34")="","",INDIRECT("'Sonstige Betriebskosten'!B34"))</f>
        <v/>
      </c>
    </row>
    <row r="1625" spans="1:2" ht="15" x14ac:dyDescent="0.25">
      <c r="A1625" s="152" t="s">
        <v>1991</v>
      </c>
      <c r="B1625" t="str">
        <f ca="1">IF(INDIRECT("'Sonstige Betriebskosten'!B35")="","",INDIRECT("'Sonstige Betriebskosten'!B35"))</f>
        <v/>
      </c>
    </row>
    <row r="1626" spans="1:2" ht="15" x14ac:dyDescent="0.25">
      <c r="A1626" s="152" t="s">
        <v>1992</v>
      </c>
      <c r="B1626" t="str">
        <f ca="1">IF(INDIRECT("'Sonstige Betriebskosten'!B36")="","",INDIRECT("'Sonstige Betriebskosten'!B36"))</f>
        <v/>
      </c>
    </row>
    <row r="1627" spans="1:2" ht="15" x14ac:dyDescent="0.25">
      <c r="A1627" s="152" t="s">
        <v>1993</v>
      </c>
      <c r="B1627" t="str">
        <f ca="1">IF(INDIRECT("'Sonstige Betriebskosten'!B37")="","",INDIRECT("'Sonstige Betriebskosten'!B37"))</f>
        <v/>
      </c>
    </row>
    <row r="1628" spans="1:2" ht="15" x14ac:dyDescent="0.25">
      <c r="A1628" s="152" t="s">
        <v>1994</v>
      </c>
      <c r="B1628" t="str">
        <f ca="1">IF(INDIRECT("'Sonstige Betriebskosten'!B38")="","",INDIRECT("'Sonstige Betriebskosten'!B38"))</f>
        <v/>
      </c>
    </row>
    <row r="1629" spans="1:2" ht="15" x14ac:dyDescent="0.25">
      <c r="A1629" s="152" t="s">
        <v>1995</v>
      </c>
      <c r="B1629" t="str">
        <f ca="1">IF(INDIRECT("'Sonstige Betriebskosten'!B39")="","",INDIRECT("'Sonstige Betriebskosten'!B39"))</f>
        <v/>
      </c>
    </row>
    <row r="1630" spans="1:2" ht="15" x14ac:dyDescent="0.25">
      <c r="A1630" s="152" t="s">
        <v>1996</v>
      </c>
      <c r="B1630" t="str">
        <f ca="1">IF(INDIRECT("'Sonstige Betriebskosten'!B40")="","",INDIRECT("'Sonstige Betriebskosten'!B40"))</f>
        <v/>
      </c>
    </row>
    <row r="1631" spans="1:2" ht="15" x14ac:dyDescent="0.25">
      <c r="A1631" s="152" t="s">
        <v>1997</v>
      </c>
      <c r="B1631" t="str">
        <f ca="1">IF(INDIRECT("'Sonstige Betriebskosten'!B41")="","",INDIRECT("'Sonstige Betriebskosten'!B41"))</f>
        <v/>
      </c>
    </row>
    <row r="1632" spans="1:2" ht="15" x14ac:dyDescent="0.25">
      <c r="A1632" s="152" t="s">
        <v>1998</v>
      </c>
      <c r="B1632" t="str">
        <f ca="1">IF(INDIRECT("'Sonstige Betriebskosten'!B42")="","",INDIRECT("'Sonstige Betriebskosten'!B42"))</f>
        <v/>
      </c>
    </row>
    <row r="1633" spans="1:2" ht="15" x14ac:dyDescent="0.25">
      <c r="A1633" s="152" t="s">
        <v>1999</v>
      </c>
      <c r="B1633" t="str">
        <f ca="1">IF(INDIRECT("'Sonstige Betriebskosten'!B43")="","",INDIRECT("'Sonstige Betriebskosten'!B43"))</f>
        <v/>
      </c>
    </row>
    <row r="1634" spans="1:2" ht="15" x14ac:dyDescent="0.25">
      <c r="A1634" s="152" t="s">
        <v>2000</v>
      </c>
      <c r="B1634" t="str">
        <f ca="1">IF(INDIRECT("'Sonstige Betriebskosten'!B44")="","",INDIRECT("'Sonstige Betriebskosten'!B44"))</f>
        <v/>
      </c>
    </row>
    <row r="1635" spans="1:2" ht="15" x14ac:dyDescent="0.25">
      <c r="A1635" s="152" t="s">
        <v>2001</v>
      </c>
      <c r="B1635" t="str">
        <f ca="1">IF(INDIRECT("'Sonstige Betriebskosten'!B45")="","",INDIRECT("'Sonstige Betriebskosten'!B45"))</f>
        <v/>
      </c>
    </row>
    <row r="1636" spans="1:2" ht="15" x14ac:dyDescent="0.25">
      <c r="A1636" s="152" t="s">
        <v>883</v>
      </c>
      <c r="B1636" t="str">
        <f ca="1">IF(INDIRECT("'Sonstige Betriebskosten'!B46")="","",INDIRECT("'Sonstige Betriebskosten'!B46"))</f>
        <v/>
      </c>
    </row>
    <row r="1637" spans="1:2" ht="15" x14ac:dyDescent="0.25">
      <c r="A1637" s="152" t="s">
        <v>884</v>
      </c>
      <c r="B1637" t="str">
        <f ca="1">IF(INDIRECT("'Sonstige Betriebskosten'!B47")="","",INDIRECT("'Sonstige Betriebskosten'!B47"))</f>
        <v/>
      </c>
    </row>
    <row r="1638" spans="1:2" ht="15" x14ac:dyDescent="0.25">
      <c r="A1638" s="152" t="s">
        <v>885</v>
      </c>
      <c r="B1638" t="str">
        <f ca="1">IF(INDIRECT("'Sonstige Betriebskosten'!B48")="","",INDIRECT("'Sonstige Betriebskosten'!B48"))</f>
        <v/>
      </c>
    </row>
    <row r="1639" spans="1:2" ht="15" x14ac:dyDescent="0.25">
      <c r="A1639" s="152" t="s">
        <v>886</v>
      </c>
      <c r="B1639" t="str">
        <f ca="1">IF(INDIRECT("'Sonstige Betriebskosten'!B49")="","",INDIRECT("'Sonstige Betriebskosten'!B49"))</f>
        <v/>
      </c>
    </row>
    <row r="1640" spans="1:2" ht="15" x14ac:dyDescent="0.25">
      <c r="A1640" s="152" t="s">
        <v>887</v>
      </c>
      <c r="B1640" t="str">
        <f ca="1">IF(INDIRECT("'Sonstige Betriebskosten'!B50")="","",INDIRECT("'Sonstige Betriebskosten'!B50"))</f>
        <v/>
      </c>
    </row>
    <row r="1641" spans="1:2" ht="15" x14ac:dyDescent="0.25">
      <c r="A1641" s="152" t="s">
        <v>888</v>
      </c>
      <c r="B1641" t="str">
        <f ca="1">IF(INDIRECT("'Sonstige Betriebskosten'!B51")="","",INDIRECT("'Sonstige Betriebskosten'!B51"))</f>
        <v/>
      </c>
    </row>
    <row r="1642" spans="1:2" ht="15" x14ac:dyDescent="0.25">
      <c r="A1642" s="152" t="s">
        <v>889</v>
      </c>
      <c r="B1642" t="str">
        <f ca="1">IF(INDIRECT("'Sonstige Betriebskosten'!B52")="","",INDIRECT("'Sonstige Betriebskosten'!B52"))</f>
        <v/>
      </c>
    </row>
    <row r="1643" spans="1:2" ht="15" x14ac:dyDescent="0.25">
      <c r="A1643" s="152" t="s">
        <v>890</v>
      </c>
      <c r="B1643" t="str">
        <f ca="1">IF(INDIRECT("'Sonstige Betriebskosten'!B53")="","",INDIRECT("'Sonstige Betriebskosten'!B53"))</f>
        <v/>
      </c>
    </row>
    <row r="1644" spans="1:2" ht="15" x14ac:dyDescent="0.25">
      <c r="A1644" s="152" t="s">
        <v>891</v>
      </c>
      <c r="B1644" t="str">
        <f ca="1">IF(INDIRECT("'Sonstige Betriebskosten'!B54")="","",INDIRECT("'Sonstige Betriebskosten'!B54"))</f>
        <v/>
      </c>
    </row>
    <row r="1645" spans="1:2" ht="15" x14ac:dyDescent="0.25">
      <c r="A1645" s="152" t="s">
        <v>892</v>
      </c>
      <c r="B1645" t="str">
        <f ca="1">IF(INDIRECT("'Sonstige Betriebskosten'!B55")="","",INDIRECT("'Sonstige Betriebskosten'!B55"))</f>
        <v/>
      </c>
    </row>
    <row r="1646" spans="1:2" ht="15" x14ac:dyDescent="0.25">
      <c r="A1646" s="152" t="s">
        <v>893</v>
      </c>
      <c r="B1646" t="str">
        <f ca="1">IF(INDIRECT("'Sonstige Betriebskosten'!B56")="","",INDIRECT("'Sonstige Betriebskosten'!B56"))</f>
        <v/>
      </c>
    </row>
    <row r="1647" spans="1:2" ht="15" x14ac:dyDescent="0.25">
      <c r="A1647" s="152" t="s">
        <v>894</v>
      </c>
      <c r="B1647" t="str">
        <f ca="1">IF(INDIRECT("'Sonstige Betriebskosten'!B57")="","",INDIRECT("'Sonstige Betriebskosten'!B57"))</f>
        <v/>
      </c>
    </row>
    <row r="1648" spans="1:2" ht="15" x14ac:dyDescent="0.25">
      <c r="A1648" s="152" t="s">
        <v>895</v>
      </c>
      <c r="B1648" t="str">
        <f ca="1">IF(INDIRECT("'Sonstige Betriebskosten'!B58")="","",INDIRECT("'Sonstige Betriebskosten'!B58"))</f>
        <v/>
      </c>
    </row>
    <row r="1649" spans="1:2" ht="15" x14ac:dyDescent="0.25">
      <c r="A1649" s="152" t="s">
        <v>896</v>
      </c>
      <c r="B1649" t="str">
        <f ca="1">IF(INDIRECT("'Sonstige Betriebskosten'!B59")="","",INDIRECT("'Sonstige Betriebskosten'!B59"))</f>
        <v/>
      </c>
    </row>
    <row r="1650" spans="1:2" ht="15" x14ac:dyDescent="0.25">
      <c r="A1650" s="152" t="s">
        <v>897</v>
      </c>
      <c r="B1650" t="str">
        <f ca="1">IF(INDIRECT("'Sonstige Betriebskosten'!B60")="","",INDIRECT("'Sonstige Betriebskosten'!B60"))</f>
        <v/>
      </c>
    </row>
    <row r="1651" spans="1:2" ht="15" x14ac:dyDescent="0.25">
      <c r="A1651" s="152" t="s">
        <v>898</v>
      </c>
      <c r="B1651" t="str">
        <f ca="1">IF(INDIRECT("'Sonstige Betriebskosten'!B61")="","",INDIRECT("'Sonstige Betriebskosten'!B61"))</f>
        <v/>
      </c>
    </row>
    <row r="1652" spans="1:2" ht="15" x14ac:dyDescent="0.25">
      <c r="A1652" s="152" t="s">
        <v>899</v>
      </c>
      <c r="B1652" t="str">
        <f ca="1">IF(INDIRECT("'Sonstige Betriebskosten'!B62")="","",INDIRECT("'Sonstige Betriebskosten'!B62"))</f>
        <v/>
      </c>
    </row>
    <row r="1653" spans="1:2" ht="15" x14ac:dyDescent="0.25">
      <c r="A1653" s="152" t="s">
        <v>900</v>
      </c>
      <c r="B1653" t="str">
        <f ca="1">IF(INDIRECT("'Sonstige Betriebskosten'!B63")="","",INDIRECT("'Sonstige Betriebskosten'!B63"))</f>
        <v/>
      </c>
    </row>
    <row r="1654" spans="1:2" ht="15" x14ac:dyDescent="0.25">
      <c r="A1654" s="152" t="s">
        <v>901</v>
      </c>
      <c r="B1654" t="str">
        <f ca="1">IF(INDIRECT("'Sonstige Betriebskosten'!B64")="","",INDIRECT("'Sonstige Betriebskosten'!B64"))</f>
        <v/>
      </c>
    </row>
    <row r="1655" spans="1:2" ht="15" x14ac:dyDescent="0.25">
      <c r="A1655" s="152" t="s">
        <v>902</v>
      </c>
      <c r="B1655" t="str">
        <f ca="1">IF(INDIRECT("'Sonstige Betriebskosten'!B65")="","",INDIRECT("'Sonstige Betriebskosten'!B65"))</f>
        <v/>
      </c>
    </row>
    <row r="1656" spans="1:2" ht="15" x14ac:dyDescent="0.25">
      <c r="A1656" s="152" t="s">
        <v>903</v>
      </c>
      <c r="B1656" t="str">
        <f ca="1">IF(INDIRECT("'Sonstige Betriebskosten'!B66")="","",INDIRECT("'Sonstige Betriebskosten'!B66"))</f>
        <v/>
      </c>
    </row>
    <row r="1657" spans="1:2" ht="15" x14ac:dyDescent="0.25">
      <c r="A1657" s="152" t="s">
        <v>904</v>
      </c>
      <c r="B1657" t="str">
        <f ca="1">IF(INDIRECT("'Sonstige Betriebskosten'!B67")="","",INDIRECT("'Sonstige Betriebskosten'!B67"))</f>
        <v/>
      </c>
    </row>
    <row r="1658" spans="1:2" ht="15" x14ac:dyDescent="0.25">
      <c r="A1658" s="152" t="s">
        <v>3304</v>
      </c>
      <c r="B1658" t="str">
        <f ca="1">IF(INDIRECT("'Sonstige Betriebskosten'!B68")="","",INDIRECT("'Sonstige Betriebskosten'!B68"))</f>
        <v/>
      </c>
    </row>
    <row r="1659" spans="1:2" ht="15" x14ac:dyDescent="0.25">
      <c r="A1659" s="152" t="s">
        <v>3305</v>
      </c>
      <c r="B1659" t="str">
        <f ca="1">IF(INDIRECT("'Sonstige Betriebskosten'!B69")="","",INDIRECT("'Sonstige Betriebskosten'!B69"))</f>
        <v/>
      </c>
    </row>
    <row r="1660" spans="1:2" ht="15" x14ac:dyDescent="0.25">
      <c r="A1660" s="152" t="s">
        <v>3306</v>
      </c>
      <c r="B1660" t="str">
        <f ca="1">IF(INDIRECT("'Sonstige Betriebskosten'!B70")="","",INDIRECT("'Sonstige Betriebskosten'!B70"))</f>
        <v/>
      </c>
    </row>
    <row r="1661" spans="1:2" ht="15" x14ac:dyDescent="0.25">
      <c r="A1661" s="152" t="s">
        <v>3307</v>
      </c>
      <c r="B1661" t="str">
        <f ca="1">IF(INDIRECT("'Sonstige Betriebskosten'!B71")="","",INDIRECT("'Sonstige Betriebskosten'!B71"))</f>
        <v/>
      </c>
    </row>
    <row r="1662" spans="1:2" ht="15" x14ac:dyDescent="0.25">
      <c r="A1662" s="152" t="s">
        <v>3308</v>
      </c>
      <c r="B1662" t="str">
        <f ca="1">IF(INDIRECT("'Sonstige Betriebskosten'!B72")="","",INDIRECT("'Sonstige Betriebskosten'!B72"))</f>
        <v/>
      </c>
    </row>
    <row r="1663" spans="1:2" ht="15" x14ac:dyDescent="0.25">
      <c r="A1663" s="152" t="s">
        <v>3309</v>
      </c>
      <c r="B1663" t="str">
        <f ca="1">IF(INDIRECT("'Sonstige Betriebskosten'!B73")="","",INDIRECT("'Sonstige Betriebskosten'!B73"))</f>
        <v/>
      </c>
    </row>
    <row r="1664" spans="1:2" ht="15" x14ac:dyDescent="0.25">
      <c r="A1664" s="152" t="s">
        <v>3310</v>
      </c>
      <c r="B1664" t="str">
        <f ca="1">IF(INDIRECT("'Sonstige Betriebskosten'!B74")="","",INDIRECT("'Sonstige Betriebskosten'!B74"))</f>
        <v/>
      </c>
    </row>
    <row r="1665" spans="1:2" ht="15" x14ac:dyDescent="0.25">
      <c r="A1665" s="152" t="s">
        <v>3311</v>
      </c>
      <c r="B1665" t="str">
        <f ca="1">IF(INDIRECT("'Sonstige Betriebskosten'!B75")="","",INDIRECT("'Sonstige Betriebskosten'!B75"))</f>
        <v/>
      </c>
    </row>
    <row r="1666" spans="1:2" ht="15" x14ac:dyDescent="0.25">
      <c r="A1666" s="152" t="s">
        <v>3312</v>
      </c>
      <c r="B1666" t="str">
        <f ca="1">IF(INDIRECT("'Sonstige Betriebskosten'!B76")="","",INDIRECT("'Sonstige Betriebskosten'!B76"))</f>
        <v/>
      </c>
    </row>
    <row r="1667" spans="1:2" ht="15" x14ac:dyDescent="0.25">
      <c r="A1667" s="152" t="s">
        <v>3313</v>
      </c>
      <c r="B1667" t="str">
        <f ca="1">IF(INDIRECT("'Sonstige Betriebskosten'!B77")="","",INDIRECT("'Sonstige Betriebskosten'!B77"))</f>
        <v/>
      </c>
    </row>
    <row r="1668" spans="1:2" ht="15" x14ac:dyDescent="0.25">
      <c r="A1668" s="152" t="s">
        <v>3314</v>
      </c>
      <c r="B1668" t="str">
        <f ca="1">IF(INDIRECT("'Sonstige Betriebskosten'!B78")="","",INDIRECT("'Sonstige Betriebskosten'!B78"))</f>
        <v/>
      </c>
    </row>
    <row r="1669" spans="1:2" ht="15" x14ac:dyDescent="0.25">
      <c r="A1669" s="152" t="s">
        <v>3315</v>
      </c>
      <c r="B1669" t="str">
        <f ca="1">IF(INDIRECT("'Sonstige Betriebskosten'!B79")="","",INDIRECT("'Sonstige Betriebskosten'!B79"))</f>
        <v/>
      </c>
    </row>
    <row r="1670" spans="1:2" ht="15" x14ac:dyDescent="0.25">
      <c r="A1670" s="152" t="s">
        <v>3316</v>
      </c>
      <c r="B1670" t="str">
        <f ca="1">IF(INDIRECT("'Sonstige Betriebskosten'!B80")="","",INDIRECT("'Sonstige Betriebskosten'!B80"))</f>
        <v/>
      </c>
    </row>
    <row r="1671" spans="1:2" ht="15" x14ac:dyDescent="0.25">
      <c r="A1671" s="152" t="s">
        <v>3317</v>
      </c>
      <c r="B1671" t="str">
        <f ca="1">IF(INDIRECT("'Sonstige Betriebskosten'!B81")="","",INDIRECT("'Sonstige Betriebskosten'!B81"))</f>
        <v/>
      </c>
    </row>
    <row r="1672" spans="1:2" ht="15" x14ac:dyDescent="0.25">
      <c r="A1672" s="152" t="s">
        <v>3318</v>
      </c>
      <c r="B1672" t="str">
        <f ca="1">IF(INDIRECT("'Sonstige Betriebskosten'!B82")="","",INDIRECT("'Sonstige Betriebskosten'!B82"))</f>
        <v/>
      </c>
    </row>
    <row r="1673" spans="1:2" ht="15" x14ac:dyDescent="0.25">
      <c r="A1673" s="152" t="s">
        <v>3319</v>
      </c>
      <c r="B1673" t="str">
        <f ca="1">IF(INDIRECT("'Sonstige Betriebskosten'!B83")="","",INDIRECT("'Sonstige Betriebskosten'!B83"))</f>
        <v/>
      </c>
    </row>
    <row r="1674" spans="1:2" ht="15" x14ac:dyDescent="0.25">
      <c r="A1674" s="152" t="s">
        <v>3320</v>
      </c>
      <c r="B1674" t="str">
        <f ca="1">IF(INDIRECT("'Sonstige Betriebskosten'!B84")="","",INDIRECT("'Sonstige Betriebskosten'!B84"))</f>
        <v/>
      </c>
    </row>
    <row r="1675" spans="1:2" ht="15" x14ac:dyDescent="0.25">
      <c r="A1675" s="152" t="s">
        <v>3321</v>
      </c>
      <c r="B1675" t="str">
        <f ca="1">IF(INDIRECT("'Sonstige Betriebskosten'!B85")="","",INDIRECT("'Sonstige Betriebskosten'!B85"))</f>
        <v/>
      </c>
    </row>
    <row r="1676" spans="1:2" ht="15" x14ac:dyDescent="0.25">
      <c r="A1676" s="152" t="s">
        <v>3322</v>
      </c>
      <c r="B1676" t="str">
        <f ca="1">IF(INDIRECT("'Sonstige Betriebskosten'!B86")="","",INDIRECT("'Sonstige Betriebskosten'!B86"))</f>
        <v/>
      </c>
    </row>
    <row r="1677" spans="1:2" ht="15" x14ac:dyDescent="0.25">
      <c r="A1677" s="152" t="s">
        <v>3323</v>
      </c>
      <c r="B1677" t="str">
        <f ca="1">IF(INDIRECT("'Sonstige Betriebskosten'!B87")="","",INDIRECT("'Sonstige Betriebskosten'!B87"))</f>
        <v/>
      </c>
    </row>
    <row r="1678" spans="1:2" ht="15" x14ac:dyDescent="0.25">
      <c r="A1678" s="152" t="s">
        <v>3324</v>
      </c>
      <c r="B1678" t="str">
        <f ca="1">IF(INDIRECT("'Sonstige Betriebskosten'!B88")="","",INDIRECT("'Sonstige Betriebskosten'!B88"))</f>
        <v/>
      </c>
    </row>
    <row r="1679" spans="1:2" ht="15" x14ac:dyDescent="0.25">
      <c r="A1679" s="152" t="s">
        <v>3325</v>
      </c>
      <c r="B1679" t="str">
        <f ca="1">IF(INDIRECT("'Sonstige Betriebskosten'!B89")="","",INDIRECT("'Sonstige Betriebskosten'!B89"))</f>
        <v/>
      </c>
    </row>
    <row r="1680" spans="1:2" ht="15" x14ac:dyDescent="0.25">
      <c r="A1680" s="152" t="s">
        <v>3326</v>
      </c>
      <c r="B1680" t="str">
        <f ca="1">IF(INDIRECT("'Sonstige Betriebskosten'!B90")="","",INDIRECT("'Sonstige Betriebskosten'!B90"))</f>
        <v/>
      </c>
    </row>
    <row r="1681" spans="1:2" ht="15" x14ac:dyDescent="0.25">
      <c r="A1681" s="152" t="s">
        <v>3327</v>
      </c>
      <c r="B1681" t="str">
        <f ca="1">IF(INDIRECT("'Sonstige Betriebskosten'!B91")="","",INDIRECT("'Sonstige Betriebskosten'!B91"))</f>
        <v/>
      </c>
    </row>
    <row r="1682" spans="1:2" ht="15" x14ac:dyDescent="0.25">
      <c r="A1682" s="152" t="s">
        <v>3328</v>
      </c>
      <c r="B1682" t="str">
        <f ca="1">IF(INDIRECT("'Sonstige Betriebskosten'!B92")="","",INDIRECT("'Sonstige Betriebskosten'!B92"))</f>
        <v/>
      </c>
    </row>
    <row r="1683" spans="1:2" ht="15" x14ac:dyDescent="0.25">
      <c r="A1683" s="152" t="s">
        <v>3329</v>
      </c>
      <c r="B1683" t="str">
        <f ca="1">IF(INDIRECT("'Sonstige Betriebskosten'!B93")="","",INDIRECT("'Sonstige Betriebskosten'!B93"))</f>
        <v/>
      </c>
    </row>
    <row r="1684" spans="1:2" ht="15" x14ac:dyDescent="0.25">
      <c r="A1684" s="152" t="s">
        <v>3330</v>
      </c>
      <c r="B1684" t="str">
        <f ca="1">IF(INDIRECT("'Sonstige Betriebskosten'!B94")="","",INDIRECT("'Sonstige Betriebskosten'!B94"))</f>
        <v/>
      </c>
    </row>
    <row r="1685" spans="1:2" ht="15" x14ac:dyDescent="0.25">
      <c r="A1685" s="152" t="s">
        <v>3331</v>
      </c>
      <c r="B1685" t="str">
        <f ca="1">IF(INDIRECT("'Sonstige Betriebskosten'!B95")="","",INDIRECT("'Sonstige Betriebskosten'!B95"))</f>
        <v/>
      </c>
    </row>
    <row r="1686" spans="1:2" ht="15" x14ac:dyDescent="0.25">
      <c r="A1686" s="152" t="s">
        <v>3332</v>
      </c>
      <c r="B1686" t="str">
        <f ca="1">IF(INDIRECT("'Sonstige Betriebskosten'!B96")="","",INDIRECT("'Sonstige Betriebskosten'!B96"))</f>
        <v/>
      </c>
    </row>
    <row r="1687" spans="1:2" ht="15" x14ac:dyDescent="0.25">
      <c r="A1687" s="152" t="s">
        <v>3333</v>
      </c>
      <c r="B1687" t="str">
        <f ca="1">IF(INDIRECT("'Sonstige Betriebskosten'!B97")="","",INDIRECT("'Sonstige Betriebskosten'!B97"))</f>
        <v/>
      </c>
    </row>
    <row r="1688" spans="1:2" ht="15" x14ac:dyDescent="0.25">
      <c r="A1688" s="152" t="s">
        <v>3334</v>
      </c>
      <c r="B1688" t="str">
        <f ca="1">IF(INDIRECT("'Sonstige Betriebskosten'!B98")="","",INDIRECT("'Sonstige Betriebskosten'!B98"))</f>
        <v/>
      </c>
    </row>
    <row r="1689" spans="1:2" ht="15" x14ac:dyDescent="0.25">
      <c r="A1689" s="152" t="s">
        <v>3335</v>
      </c>
      <c r="B1689" t="str">
        <f ca="1">IF(INDIRECT("'Sonstige Betriebskosten'!B99")="","",INDIRECT("'Sonstige Betriebskosten'!B99"))</f>
        <v/>
      </c>
    </row>
    <row r="1690" spans="1:2" ht="15" x14ac:dyDescent="0.25">
      <c r="A1690" s="152" t="s">
        <v>3336</v>
      </c>
      <c r="B1690" t="str">
        <f ca="1">IF(INDIRECT("'Sonstige Betriebskosten'!B100")="","",INDIRECT("'Sonstige Betriebskosten'!B100"))</f>
        <v/>
      </c>
    </row>
    <row r="1691" spans="1:2" ht="15" x14ac:dyDescent="0.25">
      <c r="A1691" s="152" t="s">
        <v>3337</v>
      </c>
      <c r="B1691" t="str">
        <f ca="1">IF(INDIRECT("'Sonstige Betriebskosten'!B101")="","",INDIRECT("'Sonstige Betriebskosten'!B101"))</f>
        <v/>
      </c>
    </row>
    <row r="1692" spans="1:2" ht="15" x14ac:dyDescent="0.25">
      <c r="A1692" s="152" t="s">
        <v>3338</v>
      </c>
      <c r="B1692" t="str">
        <f ca="1">IF(INDIRECT("'Sonstige Betriebskosten'!B102")="","",INDIRECT("'Sonstige Betriebskosten'!B102"))</f>
        <v/>
      </c>
    </row>
    <row r="1693" spans="1:2" ht="15" x14ac:dyDescent="0.25">
      <c r="A1693" s="152" t="s">
        <v>3339</v>
      </c>
      <c r="B1693" t="str">
        <f ca="1">IF(INDIRECT("'Sonstige Betriebskosten'!B103")="","",INDIRECT("'Sonstige Betriebskosten'!B103"))</f>
        <v/>
      </c>
    </row>
    <row r="1694" spans="1:2" ht="15" x14ac:dyDescent="0.25">
      <c r="A1694" s="152" t="s">
        <v>3340</v>
      </c>
      <c r="B1694" t="str">
        <f ca="1">IF(INDIRECT("'Sonstige Betriebskosten'!B104")="","",INDIRECT("'Sonstige Betriebskosten'!B104"))</f>
        <v/>
      </c>
    </row>
    <row r="1695" spans="1:2" ht="15" x14ac:dyDescent="0.25">
      <c r="A1695" s="152" t="s">
        <v>3341</v>
      </c>
      <c r="B1695" t="str">
        <f ca="1">IF(INDIRECT("'Sonstige Betriebskosten'!B105")="","",INDIRECT("'Sonstige Betriebskosten'!B105"))</f>
        <v/>
      </c>
    </row>
    <row r="1696" spans="1:2" ht="15" x14ac:dyDescent="0.25">
      <c r="A1696" s="152" t="s">
        <v>3342</v>
      </c>
      <c r="B1696" t="str">
        <f ca="1">IF(INDIRECT("'Sonstige Betriebskosten'!B106")="","",INDIRECT("'Sonstige Betriebskosten'!B106"))</f>
        <v/>
      </c>
    </row>
    <row r="1697" spans="1:2" ht="15" x14ac:dyDescent="0.25">
      <c r="A1697" s="152" t="s">
        <v>3343</v>
      </c>
      <c r="B1697" t="str">
        <f ca="1">IF(INDIRECT("'Sonstige Betriebskosten'!B107")="","",INDIRECT("'Sonstige Betriebskosten'!B107"))</f>
        <v/>
      </c>
    </row>
    <row r="1698" spans="1:2" ht="15" x14ac:dyDescent="0.25">
      <c r="A1698" s="152" t="s">
        <v>3344</v>
      </c>
      <c r="B1698" t="str">
        <f ca="1">IF(INDIRECT("'Sonstige Betriebskosten'!B108")="","",INDIRECT("'Sonstige Betriebskosten'!B108"))</f>
        <v/>
      </c>
    </row>
    <row r="1699" spans="1:2" ht="15" x14ac:dyDescent="0.25">
      <c r="A1699" s="152" t="s">
        <v>3345</v>
      </c>
      <c r="B1699" t="str">
        <f ca="1">IF(INDIRECT("'Sonstige Betriebskosten'!B109")="","",INDIRECT("'Sonstige Betriebskosten'!B109"))</f>
        <v/>
      </c>
    </row>
    <row r="1700" spans="1:2" ht="15" x14ac:dyDescent="0.25">
      <c r="A1700" s="152" t="s">
        <v>3346</v>
      </c>
      <c r="B1700" t="str">
        <f ca="1">IF(INDIRECT("'Sonstige Betriebskosten'!B110")="","",INDIRECT("'Sonstige Betriebskosten'!B110"))</f>
        <v/>
      </c>
    </row>
    <row r="1701" spans="1:2" ht="15" x14ac:dyDescent="0.25">
      <c r="A1701" s="152" t="s">
        <v>3347</v>
      </c>
      <c r="B1701" t="str">
        <f ca="1">IF(INDIRECT("'Sonstige Betriebskosten'!B111")="","",INDIRECT("'Sonstige Betriebskosten'!B111"))</f>
        <v/>
      </c>
    </row>
    <row r="1702" spans="1:2" ht="15" x14ac:dyDescent="0.25">
      <c r="A1702" s="152" t="s">
        <v>3348</v>
      </c>
      <c r="B1702" t="str">
        <f ca="1">IF(INDIRECT("'Sonstige Betriebskosten'!B112")="","",INDIRECT("'Sonstige Betriebskosten'!B112"))</f>
        <v/>
      </c>
    </row>
    <row r="1703" spans="1:2" ht="15" x14ac:dyDescent="0.25">
      <c r="A1703" s="152" t="s">
        <v>3349</v>
      </c>
      <c r="B1703" t="str">
        <f ca="1">IF(INDIRECT("'Sonstige Betriebskosten'!B113")="","",INDIRECT("'Sonstige Betriebskosten'!B113"))</f>
        <v/>
      </c>
    </row>
    <row r="1704" spans="1:2" ht="15" x14ac:dyDescent="0.25">
      <c r="A1704" s="152" t="s">
        <v>3350</v>
      </c>
      <c r="B1704" t="str">
        <f ca="1">IF(INDIRECT("'Sonstige Betriebskosten'!B114")="","",INDIRECT("'Sonstige Betriebskosten'!B114"))</f>
        <v/>
      </c>
    </row>
    <row r="1705" spans="1:2" ht="15" x14ac:dyDescent="0.25">
      <c r="A1705" s="152" t="s">
        <v>3351</v>
      </c>
      <c r="B1705" t="str">
        <f ca="1">IF(INDIRECT("'Sonstige Betriebskosten'!B115")="","",INDIRECT("'Sonstige Betriebskosten'!B115"))</f>
        <v/>
      </c>
    </row>
    <row r="1706" spans="1:2" ht="15" x14ac:dyDescent="0.25">
      <c r="A1706" s="152" t="s">
        <v>3352</v>
      </c>
      <c r="B1706" t="str">
        <f ca="1">IF(INDIRECT("'Sonstige Betriebskosten'!B116")="","",INDIRECT("'Sonstige Betriebskosten'!B116"))</f>
        <v/>
      </c>
    </row>
    <row r="1707" spans="1:2" ht="15" x14ac:dyDescent="0.25">
      <c r="A1707" s="152" t="s">
        <v>3353</v>
      </c>
      <c r="B1707" t="str">
        <f ca="1">IF(INDIRECT("'Sonstige Betriebskosten'!B117")="","",INDIRECT("'Sonstige Betriebskosten'!B117"))</f>
        <v/>
      </c>
    </row>
    <row r="1708" spans="1:2" ht="15" x14ac:dyDescent="0.25">
      <c r="A1708" s="152" t="s">
        <v>3354</v>
      </c>
      <c r="B1708" t="str">
        <f ca="1">IF(INDIRECT("'Sonstige Betriebskosten'!B118")="","",INDIRECT("'Sonstige Betriebskosten'!B118"))</f>
        <v/>
      </c>
    </row>
    <row r="1709" spans="1:2" ht="15" x14ac:dyDescent="0.25">
      <c r="A1709" s="152" t="s">
        <v>3355</v>
      </c>
      <c r="B1709" t="str">
        <f ca="1">IF(INDIRECT("'Sonstige Betriebskosten'!B119")="","",INDIRECT("'Sonstige Betriebskosten'!B119"))</f>
        <v/>
      </c>
    </row>
    <row r="1710" spans="1:2" ht="15" x14ac:dyDescent="0.25">
      <c r="A1710" s="152" t="s">
        <v>3356</v>
      </c>
      <c r="B1710" t="str">
        <f ca="1">IF(INDIRECT("'Sonstige Betriebskosten'!B120")="","",INDIRECT("'Sonstige Betriebskosten'!B120"))</f>
        <v/>
      </c>
    </row>
    <row r="1711" spans="1:2" ht="15" x14ac:dyDescent="0.25">
      <c r="A1711" s="152" t="s">
        <v>3357</v>
      </c>
      <c r="B1711" t="str">
        <f ca="1">IF(INDIRECT("'Sonstige Betriebskosten'!B121")="","",INDIRECT("'Sonstige Betriebskosten'!B121"))</f>
        <v/>
      </c>
    </row>
    <row r="1712" spans="1:2" ht="15" x14ac:dyDescent="0.25">
      <c r="A1712" s="152" t="s">
        <v>3358</v>
      </c>
      <c r="B1712" t="str">
        <f ca="1">IF(INDIRECT("'Sonstige Betriebskosten'!B122")="","",INDIRECT("'Sonstige Betriebskosten'!B122"))</f>
        <v/>
      </c>
    </row>
    <row r="1713" spans="1:2" ht="15" x14ac:dyDescent="0.25">
      <c r="A1713" s="152" t="s">
        <v>3359</v>
      </c>
      <c r="B1713" t="str">
        <f ca="1">IF(INDIRECT("'Sonstige Betriebskosten'!B123")="","",INDIRECT("'Sonstige Betriebskosten'!B123"))</f>
        <v/>
      </c>
    </row>
    <row r="1714" spans="1:2" ht="15" x14ac:dyDescent="0.25">
      <c r="A1714" s="152" t="s">
        <v>3360</v>
      </c>
      <c r="B1714" t="str">
        <f ca="1">IF(INDIRECT("'Sonstige Betriebskosten'!B124")="","",INDIRECT("'Sonstige Betriebskosten'!B124"))</f>
        <v/>
      </c>
    </row>
    <row r="1715" spans="1:2" ht="15" x14ac:dyDescent="0.25">
      <c r="A1715" s="152" t="s">
        <v>3361</v>
      </c>
      <c r="B1715" t="str">
        <f ca="1">IF(INDIRECT("'Sonstige Betriebskosten'!B125")="","",INDIRECT("'Sonstige Betriebskosten'!B125"))</f>
        <v/>
      </c>
    </row>
    <row r="1716" spans="1:2" ht="15" x14ac:dyDescent="0.25">
      <c r="A1716" s="152" t="s">
        <v>3362</v>
      </c>
      <c r="B1716" t="str">
        <f ca="1">IF(INDIRECT("'Sonstige Betriebskosten'!B126")="","",INDIRECT("'Sonstige Betriebskosten'!B126"))</f>
        <v/>
      </c>
    </row>
    <row r="1717" spans="1:2" ht="15" x14ac:dyDescent="0.25">
      <c r="A1717" s="152" t="s">
        <v>3363</v>
      </c>
      <c r="B1717" t="str">
        <f ca="1">IF(INDIRECT("'Sonstige Betriebskosten'!B127")="","",INDIRECT("'Sonstige Betriebskosten'!B127"))</f>
        <v/>
      </c>
    </row>
    <row r="1718" spans="1:2" ht="15" x14ac:dyDescent="0.25">
      <c r="A1718" s="152" t="s">
        <v>3364</v>
      </c>
      <c r="B1718" t="str">
        <f ca="1">IF(INDIRECT("'Sonstige Betriebskosten'!B128")="","",INDIRECT("'Sonstige Betriebskosten'!B128"))</f>
        <v/>
      </c>
    </row>
    <row r="1719" spans="1:2" ht="15" x14ac:dyDescent="0.25">
      <c r="A1719" s="152" t="s">
        <v>3365</v>
      </c>
      <c r="B1719" t="str">
        <f ca="1">IF(INDIRECT("'Sonstige Betriebskosten'!B129")="","",INDIRECT("'Sonstige Betriebskosten'!B129"))</f>
        <v/>
      </c>
    </row>
    <row r="1720" spans="1:2" ht="15" x14ac:dyDescent="0.25">
      <c r="A1720" s="152" t="s">
        <v>3366</v>
      </c>
      <c r="B1720" t="str">
        <f ca="1">IF(INDIRECT("'Sonstige Betriebskosten'!B130")="","",INDIRECT("'Sonstige Betriebskosten'!B130"))</f>
        <v/>
      </c>
    </row>
    <row r="1721" spans="1:2" ht="15" x14ac:dyDescent="0.25">
      <c r="A1721" s="152" t="s">
        <v>3367</v>
      </c>
      <c r="B1721" t="str">
        <f ca="1">IF(INDIRECT("'Sonstige Betriebskosten'!B131")="","",INDIRECT("'Sonstige Betriebskosten'!B131"))</f>
        <v/>
      </c>
    </row>
    <row r="1722" spans="1:2" ht="15" x14ac:dyDescent="0.25">
      <c r="A1722" s="152" t="s">
        <v>3368</v>
      </c>
      <c r="B1722" t="str">
        <f ca="1">IF(INDIRECT("'Sonstige Betriebskosten'!B132")="","",INDIRECT("'Sonstige Betriebskosten'!B132"))</f>
        <v/>
      </c>
    </row>
    <row r="1723" spans="1:2" ht="15" x14ac:dyDescent="0.25">
      <c r="A1723" s="152" t="s">
        <v>3369</v>
      </c>
      <c r="B1723" t="str">
        <f ca="1">IF(INDIRECT("'Sonstige Betriebskosten'!B133")="","",INDIRECT("'Sonstige Betriebskosten'!B133"))</f>
        <v/>
      </c>
    </row>
    <row r="1724" spans="1:2" ht="15" x14ac:dyDescent="0.25">
      <c r="A1724" s="152" t="s">
        <v>3370</v>
      </c>
      <c r="B1724" t="str">
        <f ca="1">IF(INDIRECT("'Sonstige Betriebskosten'!B134")="","",INDIRECT("'Sonstige Betriebskosten'!B134"))</f>
        <v/>
      </c>
    </row>
    <row r="1725" spans="1:2" ht="15" x14ac:dyDescent="0.25">
      <c r="A1725" s="152" t="s">
        <v>3371</v>
      </c>
      <c r="B1725" t="str">
        <f ca="1">IF(INDIRECT("'Sonstige Betriebskosten'!B135")="","",INDIRECT("'Sonstige Betriebskosten'!B135"))</f>
        <v/>
      </c>
    </row>
    <row r="1726" spans="1:2" ht="15" x14ac:dyDescent="0.25">
      <c r="A1726" s="152" t="s">
        <v>3372</v>
      </c>
      <c r="B1726" t="str">
        <f ca="1">IF(INDIRECT("'Sonstige Betriebskosten'!B136")="","",INDIRECT("'Sonstige Betriebskosten'!B136"))</f>
        <v/>
      </c>
    </row>
    <row r="1727" spans="1:2" ht="15" x14ac:dyDescent="0.25">
      <c r="A1727" s="152" t="s">
        <v>3373</v>
      </c>
      <c r="B1727" t="str">
        <f ca="1">IF(INDIRECT("'Sonstige Betriebskosten'!B137")="","",INDIRECT("'Sonstige Betriebskosten'!B137"))</f>
        <v/>
      </c>
    </row>
    <row r="1728" spans="1:2" ht="15" x14ac:dyDescent="0.25">
      <c r="A1728" s="152" t="s">
        <v>3374</v>
      </c>
      <c r="B1728" t="str">
        <f ca="1">IF(INDIRECT("'Sonstige Betriebskosten'!B138")="","",INDIRECT("'Sonstige Betriebskosten'!B138"))</f>
        <v/>
      </c>
    </row>
    <row r="1729" spans="1:2" ht="15" x14ac:dyDescent="0.25">
      <c r="A1729" s="152" t="s">
        <v>3375</v>
      </c>
      <c r="B1729" t="str">
        <f ca="1">IF(INDIRECT("'Sonstige Betriebskosten'!B139")="","",INDIRECT("'Sonstige Betriebskosten'!B139"))</f>
        <v/>
      </c>
    </row>
    <row r="1730" spans="1:2" ht="15" x14ac:dyDescent="0.25">
      <c r="A1730" s="152" t="s">
        <v>3376</v>
      </c>
      <c r="B1730" t="str">
        <f ca="1">IF(INDIRECT("'Sonstige Betriebskosten'!B140")="","",INDIRECT("'Sonstige Betriebskosten'!B140"))</f>
        <v/>
      </c>
    </row>
    <row r="1731" spans="1:2" ht="15" x14ac:dyDescent="0.25">
      <c r="A1731" s="152" t="s">
        <v>3377</v>
      </c>
      <c r="B1731" t="str">
        <f ca="1">IF(INDIRECT("'Sonstige Betriebskosten'!B141")="","",INDIRECT("'Sonstige Betriebskosten'!B141"))</f>
        <v/>
      </c>
    </row>
    <row r="1732" spans="1:2" ht="15" x14ac:dyDescent="0.25">
      <c r="A1732" s="152" t="s">
        <v>3378</v>
      </c>
      <c r="B1732" t="str">
        <f ca="1">IF(INDIRECT("'Sonstige Betriebskosten'!B142")="","",INDIRECT("'Sonstige Betriebskosten'!B142"))</f>
        <v/>
      </c>
    </row>
    <row r="1733" spans="1:2" ht="15" x14ac:dyDescent="0.25">
      <c r="A1733" s="152" t="s">
        <v>3379</v>
      </c>
      <c r="B1733" t="str">
        <f ca="1">IF(INDIRECT("'Sonstige Betriebskosten'!B143")="","",INDIRECT("'Sonstige Betriebskosten'!B143"))</f>
        <v/>
      </c>
    </row>
    <row r="1734" spans="1:2" ht="15" x14ac:dyDescent="0.25">
      <c r="A1734" s="152" t="s">
        <v>3380</v>
      </c>
      <c r="B1734" t="str">
        <f ca="1">IF(INDIRECT("'Sonstige Betriebskosten'!B144")="","",INDIRECT("'Sonstige Betriebskosten'!B144"))</f>
        <v/>
      </c>
    </row>
    <row r="1735" spans="1:2" ht="15" x14ac:dyDescent="0.25">
      <c r="A1735" s="152" t="s">
        <v>3381</v>
      </c>
      <c r="B1735" t="str">
        <f ca="1">IF(INDIRECT("'Sonstige Betriebskosten'!B145")="","",INDIRECT("'Sonstige Betriebskosten'!B145"))</f>
        <v/>
      </c>
    </row>
    <row r="1736" spans="1:2" ht="15" x14ac:dyDescent="0.25">
      <c r="A1736" s="152" t="s">
        <v>3382</v>
      </c>
      <c r="B1736" t="str">
        <f ca="1">IF(INDIRECT("'Sonstige Betriebskosten'!B146")="","",INDIRECT("'Sonstige Betriebskosten'!B146"))</f>
        <v/>
      </c>
    </row>
    <row r="1737" spans="1:2" ht="15" x14ac:dyDescent="0.25">
      <c r="A1737" s="152" t="s">
        <v>3383</v>
      </c>
      <c r="B1737" t="str">
        <f ca="1">IF(INDIRECT("'Sonstige Betriebskosten'!B147")="","",INDIRECT("'Sonstige Betriebskosten'!B147"))</f>
        <v/>
      </c>
    </row>
    <row r="1738" spans="1:2" ht="15" x14ac:dyDescent="0.25">
      <c r="A1738" s="152" t="s">
        <v>3384</v>
      </c>
      <c r="B1738" t="str">
        <f ca="1">IF(INDIRECT("'Sonstige Betriebskosten'!B148")="","",INDIRECT("'Sonstige Betriebskosten'!B148"))</f>
        <v/>
      </c>
    </row>
    <row r="1739" spans="1:2" ht="15" x14ac:dyDescent="0.25">
      <c r="A1739" s="152" t="s">
        <v>3385</v>
      </c>
      <c r="B1739" t="str">
        <f ca="1">IF(INDIRECT("'Sonstige Betriebskosten'!B149")="","",INDIRECT("'Sonstige Betriebskosten'!B149"))</f>
        <v/>
      </c>
    </row>
    <row r="1740" spans="1:2" ht="15" x14ac:dyDescent="0.25">
      <c r="A1740" s="152" t="s">
        <v>3386</v>
      </c>
      <c r="B1740" t="str">
        <f ca="1">IF(INDIRECT("'Sonstige Betriebskosten'!B150")="","",INDIRECT("'Sonstige Betriebskosten'!B150"))</f>
        <v/>
      </c>
    </row>
    <row r="1741" spans="1:2" ht="15" x14ac:dyDescent="0.25">
      <c r="A1741" s="152" t="s">
        <v>3387</v>
      </c>
      <c r="B1741" t="str">
        <f ca="1">IF(INDIRECT("'Sonstige Betriebskosten'!B151")="","",INDIRECT("'Sonstige Betriebskosten'!B151"))</f>
        <v/>
      </c>
    </row>
    <row r="1742" spans="1:2" ht="15" x14ac:dyDescent="0.25">
      <c r="A1742" s="152" t="s">
        <v>3388</v>
      </c>
      <c r="B1742" t="str">
        <f ca="1">IF(INDIRECT("'Sonstige Betriebskosten'!B152")="","",INDIRECT("'Sonstige Betriebskosten'!B152"))</f>
        <v/>
      </c>
    </row>
    <row r="1743" spans="1:2" ht="15" x14ac:dyDescent="0.25">
      <c r="A1743" s="152" t="s">
        <v>3389</v>
      </c>
      <c r="B1743" t="str">
        <f ca="1">IF(INDIRECT("'Sonstige Betriebskosten'!B153")="","",INDIRECT("'Sonstige Betriebskosten'!B153"))</f>
        <v/>
      </c>
    </row>
    <row r="1744" spans="1:2" ht="15" x14ac:dyDescent="0.25">
      <c r="A1744" s="152" t="s">
        <v>3390</v>
      </c>
      <c r="B1744" t="str">
        <f ca="1">IF(INDIRECT("'Sonstige Betriebskosten'!B154")="","",INDIRECT("'Sonstige Betriebskosten'!B154"))</f>
        <v/>
      </c>
    </row>
    <row r="1745" spans="1:2" ht="15" x14ac:dyDescent="0.25">
      <c r="A1745" s="152" t="s">
        <v>3391</v>
      </c>
      <c r="B1745" t="str">
        <f ca="1">IF(INDIRECT("'Sonstige Betriebskosten'!B155")="","",INDIRECT("'Sonstige Betriebskosten'!B155"))</f>
        <v/>
      </c>
    </row>
    <row r="1746" spans="1:2" ht="15" x14ac:dyDescent="0.25">
      <c r="A1746" s="152" t="s">
        <v>3392</v>
      </c>
      <c r="B1746" t="str">
        <f ca="1">IF(INDIRECT("'Sonstige Betriebskosten'!B156")="","",INDIRECT("'Sonstige Betriebskosten'!B156"))</f>
        <v/>
      </c>
    </row>
    <row r="1747" spans="1:2" ht="15" x14ac:dyDescent="0.25">
      <c r="A1747" s="152" t="s">
        <v>3393</v>
      </c>
      <c r="B1747" t="str">
        <f ca="1">IF(INDIRECT("'Sonstige Betriebskosten'!B157")="","",INDIRECT("'Sonstige Betriebskosten'!B157"))</f>
        <v/>
      </c>
    </row>
    <row r="1748" spans="1:2" ht="15" x14ac:dyDescent="0.25">
      <c r="A1748" s="152" t="s">
        <v>3394</v>
      </c>
      <c r="B1748" t="str">
        <f ca="1">IF(INDIRECT("'Sonstige Betriebskosten'!B158")="","",INDIRECT("'Sonstige Betriebskosten'!B158"))</f>
        <v/>
      </c>
    </row>
    <row r="1749" spans="1:2" ht="15" x14ac:dyDescent="0.25">
      <c r="A1749" s="152" t="s">
        <v>3395</v>
      </c>
      <c r="B1749" t="str">
        <f ca="1">IF(INDIRECT("'Sonstige Betriebskosten'!B159")="","",INDIRECT("'Sonstige Betriebskosten'!B159"))</f>
        <v/>
      </c>
    </row>
    <row r="1750" spans="1:2" ht="15" x14ac:dyDescent="0.25">
      <c r="A1750" s="152" t="s">
        <v>3396</v>
      </c>
      <c r="B1750" t="str">
        <f ca="1">IF(INDIRECT("'Sonstige Betriebskosten'!B160")="","",INDIRECT("'Sonstige Betriebskosten'!B160"))</f>
        <v/>
      </c>
    </row>
    <row r="1751" spans="1:2" ht="15" x14ac:dyDescent="0.25">
      <c r="A1751" s="152" t="s">
        <v>3397</v>
      </c>
      <c r="B1751" t="str">
        <f ca="1">IF(INDIRECT("'Sonstige Betriebskosten'!B161")="","",INDIRECT("'Sonstige Betriebskosten'!B161"))</f>
        <v/>
      </c>
    </row>
    <row r="1752" spans="1:2" ht="15" x14ac:dyDescent="0.25">
      <c r="A1752" s="152" t="s">
        <v>3398</v>
      </c>
      <c r="B1752" t="str">
        <f ca="1">IF(INDIRECT("'Sonstige Betriebskosten'!B162")="","",INDIRECT("'Sonstige Betriebskosten'!B162"))</f>
        <v/>
      </c>
    </row>
    <row r="1753" spans="1:2" ht="15" x14ac:dyDescent="0.25">
      <c r="A1753" s="152" t="s">
        <v>3399</v>
      </c>
      <c r="B1753" t="str">
        <f ca="1">IF(INDIRECT("'Sonstige Betriebskosten'!B163")="","",INDIRECT("'Sonstige Betriebskosten'!B163"))</f>
        <v/>
      </c>
    </row>
    <row r="1754" spans="1:2" ht="15" x14ac:dyDescent="0.25">
      <c r="A1754" s="152" t="s">
        <v>3400</v>
      </c>
      <c r="B1754" t="str">
        <f ca="1">IF(INDIRECT("'Sonstige Betriebskosten'!B164")="","",INDIRECT("'Sonstige Betriebskosten'!B164"))</f>
        <v/>
      </c>
    </row>
    <row r="1755" spans="1:2" ht="15" x14ac:dyDescent="0.25">
      <c r="A1755" s="152" t="s">
        <v>3401</v>
      </c>
      <c r="B1755" t="str">
        <f ca="1">IF(INDIRECT("'Sonstige Betriebskosten'!B165")="","",INDIRECT("'Sonstige Betriebskosten'!B165"))</f>
        <v/>
      </c>
    </row>
    <row r="1756" spans="1:2" ht="15" x14ac:dyDescent="0.25">
      <c r="A1756" s="152" t="s">
        <v>3402</v>
      </c>
      <c r="B1756" t="str">
        <f ca="1">IF(INDIRECT("'Sonstige Betriebskosten'!B166")="","",INDIRECT("'Sonstige Betriebskosten'!B166"))</f>
        <v/>
      </c>
    </row>
    <row r="1757" spans="1:2" ht="15" x14ac:dyDescent="0.25">
      <c r="A1757" s="152" t="s">
        <v>3403</v>
      </c>
      <c r="B1757" t="str">
        <f ca="1">IF(INDIRECT("'Sonstige Betriebskosten'!B167")="","",INDIRECT("'Sonstige Betriebskosten'!B167"))</f>
        <v/>
      </c>
    </row>
    <row r="1758" spans="1:2" ht="15" x14ac:dyDescent="0.25">
      <c r="A1758" s="152" t="s">
        <v>3404</v>
      </c>
      <c r="B1758" t="str">
        <f ca="1">IF(INDIRECT("'Sonstige Betriebskosten'!B168")="","",INDIRECT("'Sonstige Betriebskosten'!B168"))</f>
        <v/>
      </c>
    </row>
    <row r="1759" spans="1:2" ht="15" x14ac:dyDescent="0.25">
      <c r="A1759" s="152" t="s">
        <v>3405</v>
      </c>
      <c r="B1759" t="str">
        <f ca="1">IF(INDIRECT("'Sonstige Betriebskosten'!B169")="","",INDIRECT("'Sonstige Betriebskosten'!B169"))</f>
        <v/>
      </c>
    </row>
    <row r="1760" spans="1:2" ht="15" x14ac:dyDescent="0.25">
      <c r="A1760" s="152" t="s">
        <v>3406</v>
      </c>
      <c r="B1760" t="str">
        <f ca="1">IF(INDIRECT("'Sonstige Betriebskosten'!B170")="","",INDIRECT("'Sonstige Betriebskosten'!B170"))</f>
        <v/>
      </c>
    </row>
    <row r="1761" spans="1:2" ht="15" x14ac:dyDescent="0.25">
      <c r="A1761" s="152" t="s">
        <v>3407</v>
      </c>
      <c r="B1761" t="str">
        <f ca="1">IF(INDIRECT("'Sonstige Betriebskosten'!B171")="","",INDIRECT("'Sonstige Betriebskosten'!B171"))</f>
        <v/>
      </c>
    </row>
    <row r="1762" spans="1:2" ht="15" x14ac:dyDescent="0.25">
      <c r="A1762" s="152" t="s">
        <v>3408</v>
      </c>
      <c r="B1762" t="str">
        <f ca="1">IF(INDIRECT("'Sonstige Betriebskosten'!B172")="","",INDIRECT("'Sonstige Betriebskosten'!B172"))</f>
        <v/>
      </c>
    </row>
    <row r="1763" spans="1:2" ht="15" x14ac:dyDescent="0.25">
      <c r="A1763" s="152" t="s">
        <v>3409</v>
      </c>
      <c r="B1763" t="str">
        <f ca="1">IF(INDIRECT("'Sonstige Betriebskosten'!B173")="","",INDIRECT("'Sonstige Betriebskosten'!B173"))</f>
        <v/>
      </c>
    </row>
    <row r="1764" spans="1:2" ht="15" x14ac:dyDescent="0.25">
      <c r="A1764" s="152" t="s">
        <v>3410</v>
      </c>
      <c r="B1764" t="str">
        <f ca="1">IF(INDIRECT("'Sonstige Betriebskosten'!B174")="","",INDIRECT("'Sonstige Betriebskosten'!B174"))</f>
        <v/>
      </c>
    </row>
    <row r="1765" spans="1:2" ht="15" x14ac:dyDescent="0.25">
      <c r="A1765" s="152" t="s">
        <v>3411</v>
      </c>
      <c r="B1765" t="str">
        <f ca="1">IF(INDIRECT("'Sonstige Betriebskosten'!B175")="","",INDIRECT("'Sonstige Betriebskosten'!B175"))</f>
        <v/>
      </c>
    </row>
    <row r="1766" spans="1:2" ht="15" x14ac:dyDescent="0.25">
      <c r="A1766" s="152" t="s">
        <v>3412</v>
      </c>
      <c r="B1766" t="str">
        <f ca="1">IF(INDIRECT("'Sonstige Betriebskosten'!B176")="","",INDIRECT("'Sonstige Betriebskosten'!B176"))</f>
        <v/>
      </c>
    </row>
    <row r="1767" spans="1:2" ht="15" x14ac:dyDescent="0.25">
      <c r="A1767" s="152" t="s">
        <v>3413</v>
      </c>
      <c r="B1767" t="str">
        <f ca="1">IF(INDIRECT("'Sonstige Betriebskosten'!B177")="","",INDIRECT("'Sonstige Betriebskosten'!B177"))</f>
        <v/>
      </c>
    </row>
    <row r="1768" spans="1:2" ht="15" x14ac:dyDescent="0.25">
      <c r="A1768" s="152" t="s">
        <v>3414</v>
      </c>
      <c r="B1768" t="str">
        <f ca="1">IF(INDIRECT("'Sonstige Betriebskosten'!B178")="","",INDIRECT("'Sonstige Betriebskosten'!B178"))</f>
        <v/>
      </c>
    </row>
    <row r="1769" spans="1:2" ht="15" x14ac:dyDescent="0.25">
      <c r="A1769" s="152" t="s">
        <v>3415</v>
      </c>
      <c r="B1769" t="str">
        <f ca="1">IF(INDIRECT("'Sonstige Betriebskosten'!B179")="","",INDIRECT("'Sonstige Betriebskosten'!B179"))</f>
        <v/>
      </c>
    </row>
    <row r="1770" spans="1:2" ht="15" x14ac:dyDescent="0.25">
      <c r="A1770" s="152" t="s">
        <v>3416</v>
      </c>
      <c r="B1770" t="str">
        <f ca="1">IF(INDIRECT("'Sonstige Betriebskosten'!B180")="","",INDIRECT("'Sonstige Betriebskosten'!B180"))</f>
        <v/>
      </c>
    </row>
    <row r="1771" spans="1:2" ht="15" x14ac:dyDescent="0.25">
      <c r="A1771" s="152" t="s">
        <v>3417</v>
      </c>
      <c r="B1771" t="str">
        <f ca="1">IF(INDIRECT("'Sonstige Betriebskosten'!B181")="","",INDIRECT("'Sonstige Betriebskosten'!B181"))</f>
        <v/>
      </c>
    </row>
    <row r="1772" spans="1:2" ht="15" x14ac:dyDescent="0.25">
      <c r="A1772" s="152" t="s">
        <v>3418</v>
      </c>
      <c r="B1772" t="str">
        <f ca="1">IF(INDIRECT("'Sonstige Betriebskosten'!B182")="","",INDIRECT("'Sonstige Betriebskosten'!B182"))</f>
        <v/>
      </c>
    </row>
    <row r="1773" spans="1:2" ht="15" x14ac:dyDescent="0.25">
      <c r="A1773" s="152" t="s">
        <v>3419</v>
      </c>
      <c r="B1773" t="str">
        <f ca="1">IF(INDIRECT("'Sonstige Betriebskosten'!B183")="","",INDIRECT("'Sonstige Betriebskosten'!B183"))</f>
        <v/>
      </c>
    </row>
    <row r="1774" spans="1:2" ht="15" x14ac:dyDescent="0.25">
      <c r="A1774" s="152" t="s">
        <v>3420</v>
      </c>
      <c r="B1774" t="str">
        <f ca="1">IF(INDIRECT("'Sonstige Betriebskosten'!B184")="","",INDIRECT("'Sonstige Betriebskosten'!B184"))</f>
        <v/>
      </c>
    </row>
    <row r="1775" spans="1:2" ht="15" x14ac:dyDescent="0.25">
      <c r="A1775" s="152" t="s">
        <v>3421</v>
      </c>
      <c r="B1775" t="str">
        <f ca="1">IF(INDIRECT("'Sonstige Betriebskosten'!B185")="","",INDIRECT("'Sonstige Betriebskosten'!B185"))</f>
        <v/>
      </c>
    </row>
    <row r="1776" spans="1:2" ht="15" x14ac:dyDescent="0.25">
      <c r="A1776" s="152" t="s">
        <v>3422</v>
      </c>
      <c r="B1776" t="str">
        <f ca="1">IF(INDIRECT("'Sonstige Betriebskosten'!B186")="","",INDIRECT("'Sonstige Betriebskosten'!B186"))</f>
        <v/>
      </c>
    </row>
    <row r="1777" spans="1:2" ht="15" x14ac:dyDescent="0.25">
      <c r="A1777" s="152" t="s">
        <v>3423</v>
      </c>
      <c r="B1777" t="str">
        <f ca="1">IF(INDIRECT("'Sonstige Betriebskosten'!B187")="","",INDIRECT("'Sonstige Betriebskosten'!B187"))</f>
        <v/>
      </c>
    </row>
    <row r="1778" spans="1:2" ht="15" x14ac:dyDescent="0.25">
      <c r="A1778" s="152" t="s">
        <v>3424</v>
      </c>
      <c r="B1778" t="str">
        <f ca="1">IF(INDIRECT("'Sonstige Betriebskosten'!B188")="","",INDIRECT("'Sonstige Betriebskosten'!B188"))</f>
        <v/>
      </c>
    </row>
    <row r="1779" spans="1:2" ht="15" x14ac:dyDescent="0.25">
      <c r="A1779" s="152" t="s">
        <v>3425</v>
      </c>
      <c r="B1779" t="str">
        <f ca="1">IF(INDIRECT("'Sonstige Betriebskosten'!B189")="","",INDIRECT("'Sonstige Betriebskosten'!B189"))</f>
        <v/>
      </c>
    </row>
    <row r="1780" spans="1:2" ht="15" x14ac:dyDescent="0.25">
      <c r="A1780" s="152" t="s">
        <v>3426</v>
      </c>
      <c r="B1780" t="str">
        <f ca="1">IF(INDIRECT("'Sonstige Betriebskosten'!B190")="","",INDIRECT("'Sonstige Betriebskosten'!B190"))</f>
        <v/>
      </c>
    </row>
    <row r="1781" spans="1:2" ht="15" x14ac:dyDescent="0.25">
      <c r="A1781" s="152" t="s">
        <v>3427</v>
      </c>
      <c r="B1781" t="str">
        <f ca="1">IF(INDIRECT("'Sonstige Betriebskosten'!B191")="","",INDIRECT("'Sonstige Betriebskosten'!B191"))</f>
        <v/>
      </c>
    </row>
    <row r="1782" spans="1:2" ht="15" x14ac:dyDescent="0.25">
      <c r="A1782" s="152" t="s">
        <v>3428</v>
      </c>
      <c r="B1782" t="str">
        <f ca="1">IF(INDIRECT("'Sonstige Betriebskosten'!B192")="","",INDIRECT("'Sonstige Betriebskosten'!B192"))</f>
        <v/>
      </c>
    </row>
    <row r="1783" spans="1:2" ht="15" x14ac:dyDescent="0.25">
      <c r="A1783" s="152" t="s">
        <v>3429</v>
      </c>
      <c r="B1783" t="str">
        <f ca="1">IF(INDIRECT("'Sonstige Betriebskosten'!B193")="","",INDIRECT("'Sonstige Betriebskosten'!B193"))</f>
        <v/>
      </c>
    </row>
    <row r="1784" spans="1:2" ht="15" x14ac:dyDescent="0.25">
      <c r="A1784" s="152" t="s">
        <v>3430</v>
      </c>
      <c r="B1784" t="str">
        <f ca="1">IF(INDIRECT("'Sonstige Betriebskosten'!B194")="","",INDIRECT("'Sonstige Betriebskosten'!B194"))</f>
        <v/>
      </c>
    </row>
    <row r="1785" spans="1:2" ht="15" x14ac:dyDescent="0.25">
      <c r="A1785" s="152" t="s">
        <v>3431</v>
      </c>
      <c r="B1785" t="str">
        <f ca="1">IF(INDIRECT("'Sonstige Betriebskosten'!B195")="","",INDIRECT("'Sonstige Betriebskosten'!B195"))</f>
        <v/>
      </c>
    </row>
    <row r="1786" spans="1:2" ht="15" x14ac:dyDescent="0.25">
      <c r="A1786" s="152" t="s">
        <v>3432</v>
      </c>
      <c r="B1786" t="str">
        <f ca="1">IF(INDIRECT("'Sonstige Betriebskosten'!B196")="","",INDIRECT("'Sonstige Betriebskosten'!B196"))</f>
        <v/>
      </c>
    </row>
    <row r="1787" spans="1:2" ht="15" x14ac:dyDescent="0.25">
      <c r="A1787" s="152" t="s">
        <v>3433</v>
      </c>
      <c r="B1787" t="str">
        <f ca="1">IF(INDIRECT("'Sonstige Betriebskosten'!B197")="","",INDIRECT("'Sonstige Betriebskosten'!B197"))</f>
        <v/>
      </c>
    </row>
    <row r="1788" spans="1:2" ht="15" x14ac:dyDescent="0.25">
      <c r="A1788" s="152" t="s">
        <v>3434</v>
      </c>
      <c r="B1788" t="str">
        <f ca="1">IF(INDIRECT("'Sonstige Betriebskosten'!B198")="","",INDIRECT("'Sonstige Betriebskosten'!B198"))</f>
        <v/>
      </c>
    </row>
    <row r="1789" spans="1:2" ht="15" x14ac:dyDescent="0.25">
      <c r="A1789" s="152" t="s">
        <v>3435</v>
      </c>
      <c r="B1789" t="str">
        <f ca="1">IF(INDIRECT("'Sonstige Betriebskosten'!B199")="","",INDIRECT("'Sonstige Betriebskosten'!B199"))</f>
        <v/>
      </c>
    </row>
    <row r="1790" spans="1:2" ht="15" x14ac:dyDescent="0.25">
      <c r="A1790" s="152" t="s">
        <v>3436</v>
      </c>
      <c r="B1790" t="str">
        <f ca="1">IF(INDIRECT("'Sonstige Betriebskosten'!B200")="","",INDIRECT("'Sonstige Betriebskosten'!B200"))</f>
        <v/>
      </c>
    </row>
    <row r="1791" spans="1:2" ht="15" x14ac:dyDescent="0.25">
      <c r="A1791" s="152" t="s">
        <v>3437</v>
      </c>
      <c r="B1791" t="str">
        <f ca="1">IF(INDIRECT("'Sonstige Betriebskosten'!B201")="","",INDIRECT("'Sonstige Betriebskosten'!B201"))</f>
        <v/>
      </c>
    </row>
    <row r="1792" spans="1:2" ht="15" x14ac:dyDescent="0.25">
      <c r="A1792" s="152" t="s">
        <v>3438</v>
      </c>
      <c r="B1792" t="str">
        <f ca="1">IF(INDIRECT("'Sonstige Betriebskosten'!B202")="","",INDIRECT("'Sonstige Betriebskosten'!B202"))</f>
        <v/>
      </c>
    </row>
    <row r="1793" spans="1:2" ht="15" x14ac:dyDescent="0.25">
      <c r="A1793" s="152" t="s">
        <v>3439</v>
      </c>
      <c r="B1793" t="str">
        <f ca="1">IF(INDIRECT("'Sonstige Betriebskosten'!B203")="","",INDIRECT("'Sonstige Betriebskosten'!B203"))</f>
        <v/>
      </c>
    </row>
    <row r="1794" spans="1:2" ht="15" x14ac:dyDescent="0.25">
      <c r="A1794" s="152" t="s">
        <v>3440</v>
      </c>
      <c r="B1794" t="str">
        <f ca="1">IF(INDIRECT("'Sonstige Betriebskosten'!B204")="","",INDIRECT("'Sonstige Betriebskosten'!B204"))</f>
        <v/>
      </c>
    </row>
    <row r="1795" spans="1:2" ht="15" x14ac:dyDescent="0.25">
      <c r="A1795" s="152" t="s">
        <v>3441</v>
      </c>
      <c r="B1795" t="str">
        <f ca="1">IF(INDIRECT("'Sonstige Betriebskosten'!B205")="","",INDIRECT("'Sonstige Betriebskosten'!B205"))</f>
        <v/>
      </c>
    </row>
    <row r="1796" spans="1:2" ht="15" x14ac:dyDescent="0.25">
      <c r="A1796" s="152" t="s">
        <v>3442</v>
      </c>
      <c r="B1796" t="str">
        <f ca="1">IF(INDIRECT("'Sonstige Betriebskosten'!B206")="","",INDIRECT("'Sonstige Betriebskosten'!B206"))</f>
        <v/>
      </c>
    </row>
    <row r="1797" spans="1:2" ht="15" x14ac:dyDescent="0.25">
      <c r="A1797" s="152" t="s">
        <v>3443</v>
      </c>
      <c r="B1797" t="str">
        <f ca="1">IF(INDIRECT("'Sonstige Betriebskosten'!B207")="","",INDIRECT("'Sonstige Betriebskosten'!B207"))</f>
        <v/>
      </c>
    </row>
    <row r="1798" spans="1:2" ht="15" x14ac:dyDescent="0.25">
      <c r="A1798" s="152" t="s">
        <v>3444</v>
      </c>
      <c r="B1798" t="str">
        <f ca="1">IF(INDIRECT("'Sonstige Betriebskosten'!B208")="","",INDIRECT("'Sonstige Betriebskosten'!B208"))</f>
        <v/>
      </c>
    </row>
    <row r="1799" spans="1:2" ht="15" x14ac:dyDescent="0.25">
      <c r="A1799" s="152" t="s">
        <v>3445</v>
      </c>
      <c r="B1799" t="str">
        <f ca="1">IF(INDIRECT("'Sonstige Betriebskosten'!B209")="","",INDIRECT("'Sonstige Betriebskosten'!B209"))</f>
        <v/>
      </c>
    </row>
    <row r="1800" spans="1:2" ht="15" x14ac:dyDescent="0.25">
      <c r="A1800" s="152" t="s">
        <v>3446</v>
      </c>
      <c r="B1800" t="str">
        <f ca="1">IF(INDIRECT("'Sonstige Betriebskosten'!B210")="","",INDIRECT("'Sonstige Betriebskosten'!B210"))</f>
        <v/>
      </c>
    </row>
    <row r="1801" spans="1:2" ht="15" x14ac:dyDescent="0.25">
      <c r="A1801" s="152" t="s">
        <v>3447</v>
      </c>
      <c r="B1801" t="str">
        <f ca="1">IF(INDIRECT("'Sonstige Betriebskosten'!B211")="","",INDIRECT("'Sonstige Betriebskosten'!B211"))</f>
        <v/>
      </c>
    </row>
    <row r="1802" spans="1:2" ht="15" x14ac:dyDescent="0.25">
      <c r="A1802" s="152" t="s">
        <v>3448</v>
      </c>
      <c r="B1802" t="str">
        <f ca="1">IF(INDIRECT("'Sonstige Betriebskosten'!B212")="","",INDIRECT("'Sonstige Betriebskosten'!B212"))</f>
        <v/>
      </c>
    </row>
    <row r="1803" spans="1:2" ht="15" x14ac:dyDescent="0.25">
      <c r="A1803" s="152" t="s">
        <v>3449</v>
      </c>
      <c r="B1803" t="str">
        <f ca="1">IF(INDIRECT("'Sonstige Betriebskosten'!B213")="","",INDIRECT("'Sonstige Betriebskosten'!B213"))</f>
        <v/>
      </c>
    </row>
    <row r="1804" spans="1:2" ht="15" x14ac:dyDescent="0.25">
      <c r="A1804" s="152" t="s">
        <v>3450</v>
      </c>
      <c r="B1804" t="str">
        <f ca="1">IF(INDIRECT("'Sonstige Betriebskosten'!B214")="","",INDIRECT("'Sonstige Betriebskosten'!B214"))</f>
        <v/>
      </c>
    </row>
    <row r="1805" spans="1:2" ht="15" x14ac:dyDescent="0.25">
      <c r="A1805" s="152" t="s">
        <v>3451</v>
      </c>
      <c r="B1805" t="str">
        <f ca="1">IF(INDIRECT("'Sonstige Betriebskosten'!B215")="","",INDIRECT("'Sonstige Betriebskosten'!B215"))</f>
        <v/>
      </c>
    </row>
    <row r="1806" spans="1:2" ht="15" x14ac:dyDescent="0.25">
      <c r="A1806" s="152" t="s">
        <v>3452</v>
      </c>
      <c r="B1806" t="str">
        <f ca="1">IF(INDIRECT("'Sonstige Betriebskosten'!B216")="","",INDIRECT("'Sonstige Betriebskosten'!B216"))</f>
        <v/>
      </c>
    </row>
    <row r="1807" spans="1:2" ht="15" x14ac:dyDescent="0.25">
      <c r="A1807" s="152" t="s">
        <v>3453</v>
      </c>
      <c r="B1807" t="str">
        <f ca="1">IF(INDIRECT("'Sonstige Betriebskosten'!B217")="","",INDIRECT("'Sonstige Betriebskosten'!B217"))</f>
        <v/>
      </c>
    </row>
    <row r="1808" spans="1:2" ht="15" x14ac:dyDescent="0.25">
      <c r="A1808" s="152" t="s">
        <v>3454</v>
      </c>
      <c r="B1808" t="str">
        <f ca="1">IF(INDIRECT("'Sonstige Betriebskosten'!B218")="","",INDIRECT("'Sonstige Betriebskosten'!B218"))</f>
        <v/>
      </c>
    </row>
    <row r="1809" spans="1:2" ht="15" x14ac:dyDescent="0.25">
      <c r="A1809" s="152" t="s">
        <v>3455</v>
      </c>
      <c r="B1809" t="str">
        <f ca="1">IF(INDIRECT("'Sonstige Betriebskosten'!B219")="","",INDIRECT("'Sonstige Betriebskosten'!B219"))</f>
        <v/>
      </c>
    </row>
    <row r="1810" spans="1:2" ht="15" x14ac:dyDescent="0.25">
      <c r="A1810" s="152" t="s">
        <v>3456</v>
      </c>
      <c r="B1810" t="str">
        <f ca="1">IF(INDIRECT("'Sonstige Betriebskosten'!B220")="","",INDIRECT("'Sonstige Betriebskosten'!B220"))</f>
        <v/>
      </c>
    </row>
    <row r="1811" spans="1:2" ht="15" x14ac:dyDescent="0.25">
      <c r="A1811" s="152" t="s">
        <v>3457</v>
      </c>
      <c r="B1811" t="str">
        <f ca="1">IF(INDIRECT("'Sonstige Betriebskosten'!B221")="","",INDIRECT("'Sonstige Betriebskosten'!B221"))</f>
        <v/>
      </c>
    </row>
    <row r="1812" spans="1:2" ht="15" x14ac:dyDescent="0.25">
      <c r="A1812" s="152" t="s">
        <v>3458</v>
      </c>
      <c r="B1812" t="str">
        <f ca="1">IF(INDIRECT("'Sonstige Betriebskosten'!B222")="","",INDIRECT("'Sonstige Betriebskosten'!B222"))</f>
        <v/>
      </c>
    </row>
    <row r="1813" spans="1:2" ht="15" x14ac:dyDescent="0.25">
      <c r="A1813" s="152" t="s">
        <v>3459</v>
      </c>
      <c r="B1813" t="str">
        <f ca="1">IF(INDIRECT("'Sonstige Betriebskosten'!B223")="","",INDIRECT("'Sonstige Betriebskosten'!B223"))</f>
        <v/>
      </c>
    </row>
    <row r="1814" spans="1:2" ht="15" x14ac:dyDescent="0.25">
      <c r="A1814" s="152" t="s">
        <v>3460</v>
      </c>
      <c r="B1814" t="str">
        <f ca="1">IF(INDIRECT("'Sonstige Betriebskosten'!B224")="","",INDIRECT("'Sonstige Betriebskosten'!B224"))</f>
        <v/>
      </c>
    </row>
    <row r="1815" spans="1:2" ht="15" x14ac:dyDescent="0.25">
      <c r="A1815" s="152" t="s">
        <v>3461</v>
      </c>
      <c r="B1815" t="str">
        <f ca="1">IF(INDIRECT("'Sonstige Betriebskosten'!B225")="","",INDIRECT("'Sonstige Betriebskosten'!B225"))</f>
        <v/>
      </c>
    </row>
    <row r="1816" spans="1:2" ht="15" x14ac:dyDescent="0.25">
      <c r="A1816" s="152" t="s">
        <v>3462</v>
      </c>
      <c r="B1816" t="str">
        <f ca="1">IF(INDIRECT("'Sonstige Betriebskosten'!B226")="","",INDIRECT("'Sonstige Betriebskosten'!B226"))</f>
        <v/>
      </c>
    </row>
    <row r="1817" spans="1:2" ht="15" x14ac:dyDescent="0.25">
      <c r="A1817" s="152" t="s">
        <v>3463</v>
      </c>
      <c r="B1817" t="str">
        <f ca="1">IF(INDIRECT("'Sonstige Betriebskosten'!B227")="","",INDIRECT("'Sonstige Betriebskosten'!B227"))</f>
        <v/>
      </c>
    </row>
    <row r="1818" spans="1:2" ht="15" x14ac:dyDescent="0.25">
      <c r="A1818" s="152" t="s">
        <v>3464</v>
      </c>
      <c r="B1818" t="str">
        <f ca="1">IF(INDIRECT("'Sonstige Betriebskosten'!B228")="","",INDIRECT("'Sonstige Betriebskosten'!B228"))</f>
        <v/>
      </c>
    </row>
    <row r="1819" spans="1:2" ht="15" x14ac:dyDescent="0.25">
      <c r="A1819" s="152" t="s">
        <v>3465</v>
      </c>
      <c r="B1819" t="str">
        <f ca="1">IF(INDIRECT("'Sonstige Betriebskosten'!B229")="","",INDIRECT("'Sonstige Betriebskosten'!B229"))</f>
        <v/>
      </c>
    </row>
    <row r="1820" spans="1:2" ht="15" x14ac:dyDescent="0.25">
      <c r="A1820" s="152" t="s">
        <v>3466</v>
      </c>
      <c r="B1820" t="str">
        <f ca="1">IF(INDIRECT("'Sonstige Betriebskosten'!B230")="","",INDIRECT("'Sonstige Betriebskosten'!B230"))</f>
        <v/>
      </c>
    </row>
    <row r="1821" spans="1:2" ht="15" x14ac:dyDescent="0.25">
      <c r="A1821" s="152" t="s">
        <v>3467</v>
      </c>
      <c r="B1821" t="str">
        <f ca="1">IF(INDIRECT("'Sonstige Betriebskosten'!B231")="","",INDIRECT("'Sonstige Betriebskosten'!B231"))</f>
        <v/>
      </c>
    </row>
    <row r="1822" spans="1:2" ht="15" x14ac:dyDescent="0.25">
      <c r="A1822" s="152" t="s">
        <v>3468</v>
      </c>
      <c r="B1822" t="str">
        <f ca="1">IF(INDIRECT("'Sonstige Betriebskosten'!B232")="","",INDIRECT("'Sonstige Betriebskosten'!B232"))</f>
        <v/>
      </c>
    </row>
    <row r="1823" spans="1:2" ht="15" x14ac:dyDescent="0.25">
      <c r="A1823" s="152" t="s">
        <v>3469</v>
      </c>
      <c r="B1823" t="str">
        <f ca="1">IF(INDIRECT("'Sonstige Betriebskosten'!B233")="","",INDIRECT("'Sonstige Betriebskosten'!B233"))</f>
        <v/>
      </c>
    </row>
    <row r="1824" spans="1:2" ht="15" x14ac:dyDescent="0.25">
      <c r="A1824" s="152" t="s">
        <v>3470</v>
      </c>
      <c r="B1824" t="str">
        <f ca="1">IF(INDIRECT("'Sonstige Betriebskosten'!B234")="","",INDIRECT("'Sonstige Betriebskosten'!B234"))</f>
        <v/>
      </c>
    </row>
    <row r="1825" spans="1:2" ht="15" x14ac:dyDescent="0.25">
      <c r="A1825" s="152" t="s">
        <v>3471</v>
      </c>
      <c r="B1825" t="str">
        <f ca="1">IF(INDIRECT("'Sonstige Betriebskosten'!B235")="","",INDIRECT("'Sonstige Betriebskosten'!B235"))</f>
        <v/>
      </c>
    </row>
    <row r="1826" spans="1:2" ht="15" x14ac:dyDescent="0.25">
      <c r="A1826" s="152" t="s">
        <v>3472</v>
      </c>
      <c r="B1826" t="str">
        <f ca="1">IF(INDIRECT("'Sonstige Betriebskosten'!B236")="","",INDIRECT("'Sonstige Betriebskosten'!B236"))</f>
        <v/>
      </c>
    </row>
    <row r="1827" spans="1:2" ht="15" x14ac:dyDescent="0.25">
      <c r="A1827" s="152" t="s">
        <v>3473</v>
      </c>
      <c r="B1827" t="str">
        <f ca="1">IF(INDIRECT("'Sonstige Betriebskosten'!B237")="","",INDIRECT("'Sonstige Betriebskosten'!B237"))</f>
        <v/>
      </c>
    </row>
    <row r="1828" spans="1:2" ht="15" x14ac:dyDescent="0.25">
      <c r="A1828" s="152" t="s">
        <v>3474</v>
      </c>
      <c r="B1828" t="str">
        <f ca="1">IF(INDIRECT("'Sonstige Betriebskosten'!B238")="","",INDIRECT("'Sonstige Betriebskosten'!B238"))</f>
        <v/>
      </c>
    </row>
    <row r="1829" spans="1:2" ht="15" x14ac:dyDescent="0.25">
      <c r="A1829" s="152" t="s">
        <v>3475</v>
      </c>
      <c r="B1829" t="str">
        <f ca="1">IF(INDIRECT("'Sonstige Betriebskosten'!B239")="","",INDIRECT("'Sonstige Betriebskosten'!B239"))</f>
        <v/>
      </c>
    </row>
    <row r="1830" spans="1:2" ht="15" x14ac:dyDescent="0.25">
      <c r="A1830" s="152" t="s">
        <v>3476</v>
      </c>
      <c r="B1830" t="str">
        <f ca="1">IF(INDIRECT("'Sonstige Betriebskosten'!B240")="","",INDIRECT("'Sonstige Betriebskosten'!B240"))</f>
        <v/>
      </c>
    </row>
    <row r="1831" spans="1:2" ht="15" x14ac:dyDescent="0.25">
      <c r="A1831" s="152" t="s">
        <v>3477</v>
      </c>
      <c r="B1831" t="str">
        <f ca="1">IF(INDIRECT("'Sonstige Betriebskosten'!B241")="","",INDIRECT("'Sonstige Betriebskosten'!B241"))</f>
        <v/>
      </c>
    </row>
    <row r="1832" spans="1:2" ht="15" x14ac:dyDescent="0.25">
      <c r="A1832" s="152" t="s">
        <v>3478</v>
      </c>
      <c r="B1832" t="str">
        <f ca="1">IF(INDIRECT("'Sonstige Betriebskosten'!B242")="","",INDIRECT("'Sonstige Betriebskosten'!B242"))</f>
        <v/>
      </c>
    </row>
    <row r="1833" spans="1:2" ht="15" x14ac:dyDescent="0.25">
      <c r="A1833" s="152" t="s">
        <v>3479</v>
      </c>
      <c r="B1833" t="str">
        <f ca="1">IF(INDIRECT("'Sonstige Betriebskosten'!B243")="","",INDIRECT("'Sonstige Betriebskosten'!B243"))</f>
        <v/>
      </c>
    </row>
    <row r="1834" spans="1:2" ht="15" x14ac:dyDescent="0.25">
      <c r="A1834" s="152" t="s">
        <v>3480</v>
      </c>
      <c r="B1834" t="str">
        <f ca="1">IF(INDIRECT("'Sonstige Betriebskosten'!B244")="","",INDIRECT("'Sonstige Betriebskosten'!B244"))</f>
        <v/>
      </c>
    </row>
    <row r="1835" spans="1:2" ht="15" x14ac:dyDescent="0.25">
      <c r="A1835" s="152" t="s">
        <v>3481</v>
      </c>
      <c r="B1835" t="str">
        <f ca="1">IF(INDIRECT("'Sonstige Betriebskosten'!B245")="","",INDIRECT("'Sonstige Betriebskosten'!B245"))</f>
        <v/>
      </c>
    </row>
    <row r="1836" spans="1:2" ht="15" x14ac:dyDescent="0.25">
      <c r="A1836" s="152" t="s">
        <v>3482</v>
      </c>
      <c r="B1836" t="str">
        <f ca="1">IF(INDIRECT("'Sonstige Betriebskosten'!B246")="","",INDIRECT("'Sonstige Betriebskosten'!B246"))</f>
        <v/>
      </c>
    </row>
    <row r="1837" spans="1:2" ht="15" x14ac:dyDescent="0.25">
      <c r="A1837" s="152" t="s">
        <v>3483</v>
      </c>
      <c r="B1837" t="str">
        <f ca="1">IF(INDIRECT("'Sonstige Betriebskosten'!B247")="","",INDIRECT("'Sonstige Betriebskosten'!B247"))</f>
        <v/>
      </c>
    </row>
    <row r="1838" spans="1:2" ht="15" x14ac:dyDescent="0.25">
      <c r="A1838" s="152" t="s">
        <v>3484</v>
      </c>
      <c r="B1838" t="str">
        <f ca="1">IF(INDIRECT("'Sonstige Betriebskosten'!B248")="","",INDIRECT("'Sonstige Betriebskosten'!B248"))</f>
        <v/>
      </c>
    </row>
    <row r="1839" spans="1:2" ht="15" x14ac:dyDescent="0.25">
      <c r="A1839" s="152" t="s">
        <v>3485</v>
      </c>
      <c r="B1839" t="str">
        <f ca="1">IF(INDIRECT("'Sonstige Betriebskosten'!B249")="","",INDIRECT("'Sonstige Betriebskosten'!B249"))</f>
        <v/>
      </c>
    </row>
    <row r="1840" spans="1:2" ht="15" x14ac:dyDescent="0.25">
      <c r="A1840" s="152" t="s">
        <v>3486</v>
      </c>
      <c r="B1840" t="str">
        <f ca="1">IF(INDIRECT("'Sonstige Betriebskosten'!B250")="","",INDIRECT("'Sonstige Betriebskosten'!B250"))</f>
        <v/>
      </c>
    </row>
    <row r="1841" spans="1:2" ht="15" x14ac:dyDescent="0.25">
      <c r="A1841" s="152" t="s">
        <v>3487</v>
      </c>
      <c r="B1841" t="str">
        <f ca="1">IF(INDIRECT("'Sonstige Betriebskosten'!B251")="","",INDIRECT("'Sonstige Betriebskosten'!B251"))</f>
        <v/>
      </c>
    </row>
    <row r="1842" spans="1:2" ht="15" x14ac:dyDescent="0.25">
      <c r="A1842" s="152" t="s">
        <v>3488</v>
      </c>
      <c r="B1842" t="str">
        <f ca="1">IF(INDIRECT("'Sonstige Betriebskosten'!B252")="","",INDIRECT("'Sonstige Betriebskosten'!B252"))</f>
        <v/>
      </c>
    </row>
    <row r="1843" spans="1:2" ht="15" x14ac:dyDescent="0.25">
      <c r="A1843" s="152" t="s">
        <v>3489</v>
      </c>
      <c r="B1843" t="str">
        <f ca="1">IF(INDIRECT("'Sonstige Betriebskosten'!B253")="","",INDIRECT("'Sonstige Betriebskosten'!B253"))</f>
        <v/>
      </c>
    </row>
    <row r="1844" spans="1:2" ht="15" x14ac:dyDescent="0.25">
      <c r="A1844" s="152" t="s">
        <v>3490</v>
      </c>
      <c r="B1844" t="str">
        <f ca="1">IF(INDIRECT("'Sonstige Betriebskosten'!B254")="","",INDIRECT("'Sonstige Betriebskosten'!B254"))</f>
        <v/>
      </c>
    </row>
    <row r="1845" spans="1:2" ht="15" x14ac:dyDescent="0.25">
      <c r="A1845" s="152" t="s">
        <v>3491</v>
      </c>
      <c r="B1845" t="str">
        <f ca="1">IF(INDIRECT("'Sonstige Betriebskosten'!B255")="","",INDIRECT("'Sonstige Betriebskosten'!B255"))</f>
        <v/>
      </c>
    </row>
    <row r="1846" spans="1:2" ht="15" x14ac:dyDescent="0.25">
      <c r="A1846" s="152" t="s">
        <v>3492</v>
      </c>
      <c r="B1846" t="str">
        <f ca="1">IF(INDIRECT("'Sonstige Betriebskosten'!B256")="","",INDIRECT("'Sonstige Betriebskosten'!B256"))</f>
        <v/>
      </c>
    </row>
    <row r="1847" spans="1:2" ht="15" x14ac:dyDescent="0.25">
      <c r="A1847" s="152" t="s">
        <v>3493</v>
      </c>
      <c r="B1847" t="str">
        <f ca="1">IF(INDIRECT("'Sonstige Betriebskosten'!B257")="","",INDIRECT("'Sonstige Betriebskosten'!B257"))</f>
        <v/>
      </c>
    </row>
    <row r="1848" spans="1:2" ht="15" x14ac:dyDescent="0.25">
      <c r="A1848" s="152" t="s">
        <v>3494</v>
      </c>
      <c r="B1848" t="str">
        <f ca="1">IF(INDIRECT("'Sonstige Betriebskosten'!B258")="","",INDIRECT("'Sonstige Betriebskosten'!B258"))</f>
        <v/>
      </c>
    </row>
    <row r="1849" spans="1:2" ht="15" x14ac:dyDescent="0.25">
      <c r="A1849" s="152" t="s">
        <v>3495</v>
      </c>
      <c r="B1849" t="str">
        <f ca="1">IF(INDIRECT("'Sonstige Betriebskosten'!B259")="","",INDIRECT("'Sonstige Betriebskosten'!B259"))</f>
        <v/>
      </c>
    </row>
    <row r="1850" spans="1:2" ht="15" x14ac:dyDescent="0.25">
      <c r="A1850" s="152" t="s">
        <v>3496</v>
      </c>
      <c r="B1850" t="str">
        <f ca="1">IF(INDIRECT("'Sonstige Betriebskosten'!B260")="","",INDIRECT("'Sonstige Betriebskosten'!B260"))</f>
        <v/>
      </c>
    </row>
    <row r="1851" spans="1:2" ht="15" x14ac:dyDescent="0.25">
      <c r="A1851" s="152" t="s">
        <v>3497</v>
      </c>
      <c r="B1851" t="str">
        <f ca="1">IF(INDIRECT("'Sonstige Betriebskosten'!B261")="","",INDIRECT("'Sonstige Betriebskosten'!B261"))</f>
        <v/>
      </c>
    </row>
    <row r="1852" spans="1:2" ht="15" x14ac:dyDescent="0.25">
      <c r="A1852" s="152" t="s">
        <v>3498</v>
      </c>
      <c r="B1852" t="str">
        <f ca="1">IF(INDIRECT("'Sonstige Betriebskosten'!B262")="","",INDIRECT("'Sonstige Betriebskosten'!B262"))</f>
        <v/>
      </c>
    </row>
    <row r="1853" spans="1:2" ht="15" x14ac:dyDescent="0.25">
      <c r="A1853" s="152" t="s">
        <v>3499</v>
      </c>
      <c r="B1853" t="str">
        <f ca="1">IF(INDIRECT("'Sonstige Betriebskosten'!B263")="","",INDIRECT("'Sonstige Betriebskosten'!B263"))</f>
        <v/>
      </c>
    </row>
    <row r="1854" spans="1:2" ht="15" x14ac:dyDescent="0.25">
      <c r="A1854" s="152" t="s">
        <v>3500</v>
      </c>
      <c r="B1854" t="str">
        <f ca="1">IF(INDIRECT("'Sonstige Betriebskosten'!B264")="","",INDIRECT("'Sonstige Betriebskosten'!B264"))</f>
        <v/>
      </c>
    </row>
    <row r="1855" spans="1:2" ht="15" x14ac:dyDescent="0.25">
      <c r="A1855" s="152" t="s">
        <v>3501</v>
      </c>
      <c r="B1855" t="str">
        <f ca="1">IF(INDIRECT("'Sonstige Betriebskosten'!B265")="","",INDIRECT("'Sonstige Betriebskosten'!B265"))</f>
        <v/>
      </c>
    </row>
    <row r="1856" spans="1:2" ht="15" x14ac:dyDescent="0.25">
      <c r="A1856" s="152" t="s">
        <v>3502</v>
      </c>
      <c r="B1856" t="str">
        <f ca="1">IF(INDIRECT("'Sonstige Betriebskosten'!B266")="","",INDIRECT("'Sonstige Betriebskosten'!B266"))</f>
        <v/>
      </c>
    </row>
    <row r="1857" spans="1:2" ht="15" x14ac:dyDescent="0.25">
      <c r="A1857" s="152" t="s">
        <v>3503</v>
      </c>
      <c r="B1857" t="str">
        <f ca="1">IF(INDIRECT("'Sonstige Betriebskosten'!B267")="","",INDIRECT("'Sonstige Betriebskosten'!B267"))</f>
        <v/>
      </c>
    </row>
    <row r="1858" spans="1:2" ht="15" x14ac:dyDescent="0.25">
      <c r="A1858" s="152" t="s">
        <v>3504</v>
      </c>
      <c r="B1858" t="str">
        <f ca="1">IF(INDIRECT("'Sonstige Betriebskosten'!B268")="","",INDIRECT("'Sonstige Betriebskosten'!B268"))</f>
        <v/>
      </c>
    </row>
    <row r="1859" spans="1:2" ht="15" x14ac:dyDescent="0.25">
      <c r="A1859" s="152" t="s">
        <v>3505</v>
      </c>
      <c r="B1859" t="str">
        <f ca="1">IF(INDIRECT("'Sonstige Betriebskosten'!B269")="","",INDIRECT("'Sonstige Betriebskosten'!B269"))</f>
        <v/>
      </c>
    </row>
    <row r="1860" spans="1:2" ht="15" x14ac:dyDescent="0.25">
      <c r="A1860" s="152" t="s">
        <v>3506</v>
      </c>
      <c r="B1860" t="str">
        <f ca="1">IF(INDIRECT("'Sonstige Betriebskosten'!B270")="","",INDIRECT("'Sonstige Betriebskosten'!B270"))</f>
        <v/>
      </c>
    </row>
    <row r="1861" spans="1:2" ht="15" x14ac:dyDescent="0.25">
      <c r="A1861" s="152" t="s">
        <v>3507</v>
      </c>
      <c r="B1861" t="str">
        <f ca="1">IF(INDIRECT("'Sonstige Betriebskosten'!B271")="","",INDIRECT("'Sonstige Betriebskosten'!B271"))</f>
        <v/>
      </c>
    </row>
    <row r="1862" spans="1:2" ht="15" x14ac:dyDescent="0.25">
      <c r="A1862" s="152" t="s">
        <v>3508</v>
      </c>
      <c r="B1862" t="str">
        <f ca="1">IF(INDIRECT("'Sonstige Betriebskosten'!B272")="","",INDIRECT("'Sonstige Betriebskosten'!B272"))</f>
        <v/>
      </c>
    </row>
    <row r="1863" spans="1:2" ht="15" x14ac:dyDescent="0.25">
      <c r="A1863" s="152" t="s">
        <v>3509</v>
      </c>
      <c r="B1863" t="str">
        <f ca="1">IF(INDIRECT("'Sonstige Betriebskosten'!B273")="","",INDIRECT("'Sonstige Betriebskosten'!B273"))</f>
        <v/>
      </c>
    </row>
    <row r="1864" spans="1:2" ht="15" x14ac:dyDescent="0.25">
      <c r="A1864" s="152" t="s">
        <v>3510</v>
      </c>
      <c r="B1864" t="str">
        <f ca="1">IF(INDIRECT("'Sonstige Betriebskosten'!B274")="","",INDIRECT("'Sonstige Betriebskosten'!B274"))</f>
        <v/>
      </c>
    </row>
    <row r="1865" spans="1:2" ht="15" x14ac:dyDescent="0.25">
      <c r="A1865" s="152" t="s">
        <v>3511</v>
      </c>
      <c r="B1865" t="str">
        <f ca="1">IF(INDIRECT("'Sonstige Betriebskosten'!B275")="","",INDIRECT("'Sonstige Betriebskosten'!B275"))</f>
        <v/>
      </c>
    </row>
    <row r="1866" spans="1:2" ht="15" x14ac:dyDescent="0.25">
      <c r="A1866" s="152" t="s">
        <v>3512</v>
      </c>
      <c r="B1866" t="str">
        <f ca="1">IF(INDIRECT("'Sonstige Betriebskosten'!B276")="","",INDIRECT("'Sonstige Betriebskosten'!B276"))</f>
        <v/>
      </c>
    </row>
    <row r="1867" spans="1:2" ht="15" x14ac:dyDescent="0.25">
      <c r="A1867" s="152" t="s">
        <v>3513</v>
      </c>
      <c r="B1867" t="str">
        <f ca="1">IF(INDIRECT("'Sonstige Betriebskosten'!B277")="","",INDIRECT("'Sonstige Betriebskosten'!B277"))</f>
        <v/>
      </c>
    </row>
    <row r="1868" spans="1:2" ht="15" x14ac:dyDescent="0.25">
      <c r="A1868" s="152" t="s">
        <v>3514</v>
      </c>
      <c r="B1868" t="str">
        <f ca="1">IF(INDIRECT("'Sonstige Betriebskosten'!B278")="","",INDIRECT("'Sonstige Betriebskosten'!B278"))</f>
        <v/>
      </c>
    </row>
    <row r="1869" spans="1:2" ht="15" x14ac:dyDescent="0.25">
      <c r="A1869" s="152" t="s">
        <v>3515</v>
      </c>
      <c r="B1869" t="str">
        <f ca="1">IF(INDIRECT("'Sonstige Betriebskosten'!B279")="","",INDIRECT("'Sonstige Betriebskosten'!B279"))</f>
        <v/>
      </c>
    </row>
    <row r="1870" spans="1:2" ht="15" x14ac:dyDescent="0.25">
      <c r="A1870" s="152" t="s">
        <v>3516</v>
      </c>
      <c r="B1870" t="str">
        <f ca="1">IF(INDIRECT("'Sonstige Betriebskosten'!B280")="","",INDIRECT("'Sonstige Betriebskosten'!B280"))</f>
        <v/>
      </c>
    </row>
    <row r="1871" spans="1:2" ht="15" x14ac:dyDescent="0.25">
      <c r="A1871" s="152" t="s">
        <v>3517</v>
      </c>
      <c r="B1871" t="str">
        <f ca="1">IF(INDIRECT("'Sonstige Betriebskosten'!B281")="","",INDIRECT("'Sonstige Betriebskosten'!B281"))</f>
        <v/>
      </c>
    </row>
    <row r="1872" spans="1:2" ht="15" x14ac:dyDescent="0.25">
      <c r="A1872" s="152" t="s">
        <v>3518</v>
      </c>
      <c r="B1872" t="str">
        <f ca="1">IF(INDIRECT("'Sonstige Betriebskosten'!B282")="","",INDIRECT("'Sonstige Betriebskosten'!B282"))</f>
        <v/>
      </c>
    </row>
    <row r="1873" spans="1:2" ht="15" x14ac:dyDescent="0.25">
      <c r="A1873" s="152" t="s">
        <v>3519</v>
      </c>
      <c r="B1873" t="str">
        <f ca="1">IF(INDIRECT("'Sonstige Betriebskosten'!B283")="","",INDIRECT("'Sonstige Betriebskosten'!B283"))</f>
        <v/>
      </c>
    </row>
    <row r="1874" spans="1:2" ht="15" x14ac:dyDescent="0.25">
      <c r="A1874" s="152" t="s">
        <v>3520</v>
      </c>
      <c r="B1874" t="str">
        <f ca="1">IF(INDIRECT("'Sonstige Betriebskosten'!B284")="","",INDIRECT("'Sonstige Betriebskosten'!B284"))</f>
        <v/>
      </c>
    </row>
    <row r="1875" spans="1:2" ht="15" x14ac:dyDescent="0.25">
      <c r="A1875" s="152" t="s">
        <v>3521</v>
      </c>
      <c r="B1875" t="str">
        <f ca="1">IF(INDIRECT("'Sonstige Betriebskosten'!B285")="","",INDIRECT("'Sonstige Betriebskosten'!B285"))</f>
        <v/>
      </c>
    </row>
    <row r="1876" spans="1:2" ht="15" x14ac:dyDescent="0.25">
      <c r="A1876" s="152" t="s">
        <v>3522</v>
      </c>
      <c r="B1876" t="str">
        <f ca="1">IF(INDIRECT("'Sonstige Betriebskosten'!B286")="","",INDIRECT("'Sonstige Betriebskosten'!B286"))</f>
        <v/>
      </c>
    </row>
    <row r="1877" spans="1:2" ht="15" x14ac:dyDescent="0.25">
      <c r="A1877" s="152" t="s">
        <v>3523</v>
      </c>
      <c r="B1877" t="str">
        <f ca="1">IF(INDIRECT("'Sonstige Betriebskosten'!B287")="","",INDIRECT("'Sonstige Betriebskosten'!B287"))</f>
        <v/>
      </c>
    </row>
    <row r="1878" spans="1:2" ht="15" x14ac:dyDescent="0.25">
      <c r="A1878" s="152" t="s">
        <v>3524</v>
      </c>
      <c r="B1878" t="str">
        <f ca="1">IF(INDIRECT("'Sonstige Betriebskosten'!B288")="","",INDIRECT("'Sonstige Betriebskosten'!B288"))</f>
        <v/>
      </c>
    </row>
    <row r="1879" spans="1:2" ht="15" x14ac:dyDescent="0.25">
      <c r="A1879" s="152" t="s">
        <v>3525</v>
      </c>
      <c r="B1879" t="str">
        <f ca="1">IF(INDIRECT("'Sonstige Betriebskosten'!B289")="","",INDIRECT("'Sonstige Betriebskosten'!B289"))</f>
        <v/>
      </c>
    </row>
    <row r="1880" spans="1:2" ht="15" x14ac:dyDescent="0.25">
      <c r="A1880" s="152" t="s">
        <v>3526</v>
      </c>
      <c r="B1880" t="str">
        <f ca="1">IF(INDIRECT("'Sonstige Betriebskosten'!B290")="","",INDIRECT("'Sonstige Betriebskosten'!B290"))</f>
        <v/>
      </c>
    </row>
    <row r="1881" spans="1:2" ht="15" x14ac:dyDescent="0.25">
      <c r="A1881" s="152" t="s">
        <v>3527</v>
      </c>
      <c r="B1881" t="str">
        <f ca="1">IF(INDIRECT("'Sonstige Betriebskosten'!B291")="","",INDIRECT("'Sonstige Betriebskosten'!B291"))</f>
        <v/>
      </c>
    </row>
    <row r="1882" spans="1:2" ht="15" x14ac:dyDescent="0.25">
      <c r="A1882" s="152" t="s">
        <v>3528</v>
      </c>
      <c r="B1882" t="str">
        <f ca="1">IF(INDIRECT("'Sonstige Betriebskosten'!B292")="","",INDIRECT("'Sonstige Betriebskosten'!B292"))</f>
        <v/>
      </c>
    </row>
    <row r="1883" spans="1:2" ht="15" x14ac:dyDescent="0.25">
      <c r="A1883" s="152" t="s">
        <v>3529</v>
      </c>
      <c r="B1883" t="str">
        <f ca="1">IF(INDIRECT("'Sonstige Betriebskosten'!B293")="","",INDIRECT("'Sonstige Betriebskosten'!B293"))</f>
        <v/>
      </c>
    </row>
    <row r="1884" spans="1:2" ht="15" x14ac:dyDescent="0.25">
      <c r="A1884" s="152" t="s">
        <v>3530</v>
      </c>
      <c r="B1884" t="str">
        <f ca="1">IF(INDIRECT("'Sonstige Betriebskosten'!B294")="","",INDIRECT("'Sonstige Betriebskosten'!B294"))</f>
        <v/>
      </c>
    </row>
    <row r="1885" spans="1:2" ht="15" x14ac:dyDescent="0.25">
      <c r="A1885" s="152" t="s">
        <v>3531</v>
      </c>
      <c r="B1885" t="str">
        <f ca="1">IF(INDIRECT("'Sonstige Betriebskosten'!B295")="","",INDIRECT("'Sonstige Betriebskosten'!B295"))</f>
        <v/>
      </c>
    </row>
    <row r="1886" spans="1:2" ht="15" x14ac:dyDescent="0.25">
      <c r="A1886" s="152" t="s">
        <v>3532</v>
      </c>
      <c r="B1886" t="str">
        <f ca="1">IF(INDIRECT("'Sonstige Betriebskosten'!B296")="","",INDIRECT("'Sonstige Betriebskosten'!B296"))</f>
        <v/>
      </c>
    </row>
    <row r="1887" spans="1:2" ht="15" x14ac:dyDescent="0.25">
      <c r="A1887" s="152" t="s">
        <v>3533</v>
      </c>
      <c r="B1887" t="str">
        <f ca="1">IF(INDIRECT("'Sonstige Betriebskosten'!B297")="","",INDIRECT("'Sonstige Betriebskosten'!B297"))</f>
        <v/>
      </c>
    </row>
    <row r="1888" spans="1:2" ht="15" x14ac:dyDescent="0.25">
      <c r="A1888" s="152" t="s">
        <v>3534</v>
      </c>
      <c r="B1888" t="str">
        <f ca="1">IF(INDIRECT("'Sonstige Betriebskosten'!B298")="","",INDIRECT("'Sonstige Betriebskosten'!B298"))</f>
        <v/>
      </c>
    </row>
    <row r="1889" spans="1:2" ht="15" x14ac:dyDescent="0.25">
      <c r="A1889" s="152" t="s">
        <v>3535</v>
      </c>
      <c r="B1889" t="str">
        <f ca="1">IF(INDIRECT("'Sonstige Betriebskosten'!B299")="","",INDIRECT("'Sonstige Betriebskosten'!B299"))</f>
        <v/>
      </c>
    </row>
    <row r="1890" spans="1:2" ht="15" x14ac:dyDescent="0.25">
      <c r="A1890" s="152" t="s">
        <v>3536</v>
      </c>
      <c r="B1890" t="str">
        <f ca="1">IF(INDIRECT("'Sonstige Betriebskosten'!B300")="","",INDIRECT("'Sonstige Betriebskosten'!B300"))</f>
        <v/>
      </c>
    </row>
    <row r="1891" spans="1:2" ht="15" x14ac:dyDescent="0.25">
      <c r="A1891" s="152" t="s">
        <v>3537</v>
      </c>
      <c r="B1891" t="str">
        <f ca="1">IF(INDIRECT("'Sonstige Betriebskosten'!B301")="","",INDIRECT("'Sonstige Betriebskosten'!B301"))</f>
        <v/>
      </c>
    </row>
    <row r="1892" spans="1:2" ht="15" x14ac:dyDescent="0.25">
      <c r="A1892" s="152" t="s">
        <v>3538</v>
      </c>
      <c r="B1892" t="str">
        <f ca="1">IF(INDIRECT("'Sonstige Betriebskosten'!B302")="","",INDIRECT("'Sonstige Betriebskosten'!B302"))</f>
        <v/>
      </c>
    </row>
    <row r="1893" spans="1:2" ht="15" x14ac:dyDescent="0.25">
      <c r="A1893" s="152" t="s">
        <v>3539</v>
      </c>
      <c r="B1893" t="str">
        <f ca="1">IF(INDIRECT("'Sonstige Betriebskosten'!B303")="","",INDIRECT("'Sonstige Betriebskosten'!B303"))</f>
        <v/>
      </c>
    </row>
    <row r="1894" spans="1:2" ht="15" x14ac:dyDescent="0.25">
      <c r="A1894" s="152" t="s">
        <v>3540</v>
      </c>
      <c r="B1894" t="str">
        <f ca="1">IF(INDIRECT("'Sonstige Betriebskosten'!B304")="","",INDIRECT("'Sonstige Betriebskosten'!B304"))</f>
        <v/>
      </c>
    </row>
    <row r="1895" spans="1:2" ht="15" x14ac:dyDescent="0.25">
      <c r="A1895" s="152" t="s">
        <v>3541</v>
      </c>
      <c r="B1895" t="str">
        <f ca="1">IF(INDIRECT("'Sonstige Betriebskosten'!B305")="","",INDIRECT("'Sonstige Betriebskosten'!B305"))</f>
        <v/>
      </c>
    </row>
    <row r="1896" spans="1:2" ht="15" x14ac:dyDescent="0.25">
      <c r="A1896" s="152" t="s">
        <v>3542</v>
      </c>
      <c r="B1896" t="str">
        <f ca="1">IF(INDIRECT("'Sonstige Betriebskosten'!B306")="","",INDIRECT("'Sonstige Betriebskosten'!B306"))</f>
        <v/>
      </c>
    </row>
    <row r="1897" spans="1:2" ht="15" x14ac:dyDescent="0.25">
      <c r="A1897" s="152" t="s">
        <v>3543</v>
      </c>
      <c r="B1897" t="str">
        <f ca="1">IF(INDIRECT("'Sonstige Betriebskosten'!B307")="","",INDIRECT("'Sonstige Betriebskosten'!B307"))</f>
        <v/>
      </c>
    </row>
    <row r="1898" spans="1:2" ht="15" x14ac:dyDescent="0.25">
      <c r="A1898" s="152" t="s">
        <v>3544</v>
      </c>
      <c r="B1898" t="str">
        <f ca="1">IF(INDIRECT("'Sonstige Betriebskosten'!B308")="","",INDIRECT("'Sonstige Betriebskosten'!B308"))</f>
        <v/>
      </c>
    </row>
    <row r="1899" spans="1:2" ht="15" x14ac:dyDescent="0.25">
      <c r="A1899" s="152" t="s">
        <v>3545</v>
      </c>
      <c r="B1899" t="str">
        <f ca="1">IF(INDIRECT("'Sonstige Betriebskosten'!B309")="","",INDIRECT("'Sonstige Betriebskosten'!B309"))</f>
        <v/>
      </c>
    </row>
    <row r="1900" spans="1:2" ht="15" x14ac:dyDescent="0.25">
      <c r="A1900" s="152" t="s">
        <v>3546</v>
      </c>
      <c r="B1900" t="str">
        <f ca="1">IF(INDIRECT("'Sonstige Betriebskosten'!B310")="","",INDIRECT("'Sonstige Betriebskosten'!B310"))</f>
        <v/>
      </c>
    </row>
    <row r="1901" spans="1:2" ht="15" x14ac:dyDescent="0.25">
      <c r="A1901" s="152" t="s">
        <v>3547</v>
      </c>
      <c r="B1901" t="str">
        <f ca="1">IF(INDIRECT("'Sonstige Betriebskosten'!B311")="","",INDIRECT("'Sonstige Betriebskosten'!B311"))</f>
        <v/>
      </c>
    </row>
    <row r="1902" spans="1:2" ht="15" x14ac:dyDescent="0.25">
      <c r="A1902" s="152" t="s">
        <v>3548</v>
      </c>
      <c r="B1902" t="str">
        <f ca="1">IF(INDIRECT("'Sonstige Betriebskosten'!B312")="","",INDIRECT("'Sonstige Betriebskosten'!B312"))</f>
        <v/>
      </c>
    </row>
    <row r="1903" spans="1:2" ht="15" x14ac:dyDescent="0.25">
      <c r="A1903" s="152" t="s">
        <v>3549</v>
      </c>
      <c r="B1903" t="str">
        <f ca="1">IF(INDIRECT("'Sonstige Betriebskosten'!B313")="","",INDIRECT("'Sonstige Betriebskosten'!B313"))</f>
        <v/>
      </c>
    </row>
    <row r="1904" spans="1:2" ht="15" x14ac:dyDescent="0.25">
      <c r="A1904" s="152" t="s">
        <v>3550</v>
      </c>
      <c r="B1904" t="str">
        <f ca="1">IF(INDIRECT("'Sonstige Betriebskosten'!B314")="","",INDIRECT("'Sonstige Betriebskosten'!B314"))</f>
        <v/>
      </c>
    </row>
    <row r="1905" spans="1:2" ht="15" x14ac:dyDescent="0.25">
      <c r="A1905" s="152" t="s">
        <v>3551</v>
      </c>
      <c r="B1905" t="str">
        <f ca="1">IF(INDIRECT("'Sonstige Betriebskosten'!B315")="","",INDIRECT("'Sonstige Betriebskosten'!B315"))</f>
        <v/>
      </c>
    </row>
    <row r="1906" spans="1:2" ht="15" x14ac:dyDescent="0.25">
      <c r="A1906" s="152" t="s">
        <v>3552</v>
      </c>
      <c r="B1906" t="str">
        <f ca="1">IF(INDIRECT("'Sonstige Betriebskosten'!B316")="","",INDIRECT("'Sonstige Betriebskosten'!B316"))</f>
        <v/>
      </c>
    </row>
    <row r="1907" spans="1:2" ht="15" x14ac:dyDescent="0.25">
      <c r="A1907" s="152" t="s">
        <v>3553</v>
      </c>
      <c r="B1907" t="str">
        <f ca="1">IF(INDIRECT("'Sonstige Betriebskosten'!B317")="","",INDIRECT("'Sonstige Betriebskosten'!B317"))</f>
        <v/>
      </c>
    </row>
    <row r="1908" spans="1:2" ht="15" x14ac:dyDescent="0.25">
      <c r="A1908" s="152" t="s">
        <v>3554</v>
      </c>
      <c r="B1908" t="str">
        <f ca="1">IF(INDIRECT("'Sonstige Betriebskosten'!B318")="","",INDIRECT("'Sonstige Betriebskosten'!B318"))</f>
        <v/>
      </c>
    </row>
    <row r="1909" spans="1:2" ht="15" x14ac:dyDescent="0.25">
      <c r="A1909" s="152" t="s">
        <v>3555</v>
      </c>
      <c r="B1909" t="str">
        <f ca="1">IF(INDIRECT("'Sonstige Betriebskosten'!B319")="","",INDIRECT("'Sonstige Betriebskosten'!B319"))</f>
        <v/>
      </c>
    </row>
    <row r="1910" spans="1:2" ht="15" x14ac:dyDescent="0.25">
      <c r="A1910" s="152" t="s">
        <v>3556</v>
      </c>
      <c r="B1910" t="str">
        <f ca="1">IF(INDIRECT("'Sonstige Betriebskosten'!B320")="","",INDIRECT("'Sonstige Betriebskosten'!B320"))</f>
        <v/>
      </c>
    </row>
    <row r="1911" spans="1:2" ht="15" x14ac:dyDescent="0.25">
      <c r="A1911" s="152" t="s">
        <v>3557</v>
      </c>
      <c r="B1911" t="str">
        <f ca="1">IF(INDIRECT("'Sonstige Betriebskosten'!B321")="","",INDIRECT("'Sonstige Betriebskosten'!B321"))</f>
        <v/>
      </c>
    </row>
    <row r="1912" spans="1:2" ht="15" x14ac:dyDescent="0.25">
      <c r="A1912" s="152" t="s">
        <v>3558</v>
      </c>
      <c r="B1912" t="str">
        <f ca="1">IF(INDIRECT("'Sonstige Betriebskosten'!B322")="","",INDIRECT("'Sonstige Betriebskosten'!B322"))</f>
        <v/>
      </c>
    </row>
    <row r="1913" spans="1:2" ht="15" x14ac:dyDescent="0.25">
      <c r="A1913" s="152" t="s">
        <v>3559</v>
      </c>
      <c r="B1913" t="str">
        <f ca="1">IF(INDIRECT("'Sonstige Betriebskosten'!B323")="","",INDIRECT("'Sonstige Betriebskosten'!B323"))</f>
        <v/>
      </c>
    </row>
    <row r="1914" spans="1:2" ht="15" x14ac:dyDescent="0.25">
      <c r="A1914" s="152" t="s">
        <v>3560</v>
      </c>
      <c r="B1914" t="str">
        <f ca="1">IF(INDIRECT("'Sonstige Betriebskosten'!B324")="","",INDIRECT("'Sonstige Betriebskosten'!B324"))</f>
        <v/>
      </c>
    </row>
    <row r="1915" spans="1:2" ht="15" x14ac:dyDescent="0.25">
      <c r="A1915" s="152" t="s">
        <v>3561</v>
      </c>
      <c r="B1915" t="str">
        <f ca="1">IF(INDIRECT("'Sonstige Betriebskosten'!B325")="","",INDIRECT("'Sonstige Betriebskosten'!B325"))</f>
        <v/>
      </c>
    </row>
    <row r="1916" spans="1:2" ht="15" x14ac:dyDescent="0.25">
      <c r="A1916" s="152" t="s">
        <v>3562</v>
      </c>
      <c r="B1916" t="str">
        <f ca="1">IF(INDIRECT("'Sonstige Betriebskosten'!B326")="","",INDIRECT("'Sonstige Betriebskosten'!B326"))</f>
        <v/>
      </c>
    </row>
    <row r="1917" spans="1:2" ht="15" x14ac:dyDescent="0.25">
      <c r="A1917" s="152" t="s">
        <v>3563</v>
      </c>
      <c r="B1917" t="str">
        <f ca="1">IF(INDIRECT("'Sonstige Betriebskosten'!B327")="","",INDIRECT("'Sonstige Betriebskosten'!B327"))</f>
        <v/>
      </c>
    </row>
    <row r="1918" spans="1:2" ht="15" x14ac:dyDescent="0.25">
      <c r="A1918" s="152" t="s">
        <v>3564</v>
      </c>
      <c r="B1918" t="str">
        <f ca="1">IF(INDIRECT("'Sonstige Betriebskosten'!B328")="","",INDIRECT("'Sonstige Betriebskosten'!B328"))</f>
        <v/>
      </c>
    </row>
    <row r="1919" spans="1:2" ht="15" x14ac:dyDescent="0.25">
      <c r="A1919" s="152" t="s">
        <v>3565</v>
      </c>
      <c r="B1919" t="str">
        <f ca="1">IF(INDIRECT("'Sonstige Betriebskosten'!B329")="","",INDIRECT("'Sonstige Betriebskosten'!B329"))</f>
        <v/>
      </c>
    </row>
    <row r="1920" spans="1:2" ht="15" x14ac:dyDescent="0.25">
      <c r="A1920" s="152" t="s">
        <v>3566</v>
      </c>
      <c r="B1920" t="str">
        <f ca="1">IF(INDIRECT("'Sonstige Betriebskosten'!B330")="","",INDIRECT("'Sonstige Betriebskosten'!B330"))</f>
        <v/>
      </c>
    </row>
    <row r="1921" spans="1:2" ht="15" x14ac:dyDescent="0.25">
      <c r="A1921" s="152" t="s">
        <v>3567</v>
      </c>
      <c r="B1921" t="str">
        <f ca="1">IF(INDIRECT("'Sonstige Betriebskosten'!B331")="","",INDIRECT("'Sonstige Betriebskosten'!B331"))</f>
        <v/>
      </c>
    </row>
    <row r="1922" spans="1:2" ht="15" x14ac:dyDescent="0.25">
      <c r="A1922" s="152" t="s">
        <v>3568</v>
      </c>
      <c r="B1922" t="str">
        <f ca="1">IF(INDIRECT("'Sonstige Betriebskosten'!B332")="","",INDIRECT("'Sonstige Betriebskosten'!B332"))</f>
        <v/>
      </c>
    </row>
    <row r="1923" spans="1:2" ht="15" x14ac:dyDescent="0.25">
      <c r="A1923" s="152" t="s">
        <v>3569</v>
      </c>
      <c r="B1923" t="str">
        <f ca="1">IF(INDIRECT("'Sonstige Betriebskosten'!B333")="","",INDIRECT("'Sonstige Betriebskosten'!B333"))</f>
        <v/>
      </c>
    </row>
    <row r="1924" spans="1:2" ht="15" x14ac:dyDescent="0.25">
      <c r="A1924" s="152" t="s">
        <v>3570</v>
      </c>
      <c r="B1924" t="str">
        <f ca="1">IF(INDIRECT("'Sonstige Betriebskosten'!B334")="","",INDIRECT("'Sonstige Betriebskosten'!B334"))</f>
        <v/>
      </c>
    </row>
    <row r="1925" spans="1:2" ht="15" x14ac:dyDescent="0.25">
      <c r="A1925" s="152" t="s">
        <v>3571</v>
      </c>
      <c r="B1925" t="str">
        <f ca="1">IF(INDIRECT("'Sonstige Betriebskosten'!B335")="","",INDIRECT("'Sonstige Betriebskosten'!B335"))</f>
        <v/>
      </c>
    </row>
    <row r="1926" spans="1:2" ht="15" x14ac:dyDescent="0.25">
      <c r="A1926" s="152" t="s">
        <v>3572</v>
      </c>
      <c r="B1926" t="str">
        <f ca="1">IF(INDIRECT("'Sonstige Betriebskosten'!B336")="","",INDIRECT("'Sonstige Betriebskosten'!B336"))</f>
        <v/>
      </c>
    </row>
    <row r="1927" spans="1:2" ht="15" x14ac:dyDescent="0.25">
      <c r="A1927" s="152" t="s">
        <v>3573</v>
      </c>
      <c r="B1927" t="str">
        <f ca="1">IF(INDIRECT("'Sonstige Betriebskosten'!B337")="","",INDIRECT("'Sonstige Betriebskosten'!B337"))</f>
        <v/>
      </c>
    </row>
    <row r="1928" spans="1:2" ht="15" x14ac:dyDescent="0.25">
      <c r="A1928" s="152" t="s">
        <v>3574</v>
      </c>
      <c r="B1928" t="str">
        <f ca="1">IF(INDIRECT("'Sonstige Betriebskosten'!B338")="","",INDIRECT("'Sonstige Betriebskosten'!B338"))</f>
        <v/>
      </c>
    </row>
    <row r="1929" spans="1:2" ht="15" x14ac:dyDescent="0.25">
      <c r="A1929" s="152" t="s">
        <v>3575</v>
      </c>
      <c r="B1929" t="str">
        <f ca="1">IF(INDIRECT("'Sonstige Betriebskosten'!B339")="","",INDIRECT("'Sonstige Betriebskosten'!B339"))</f>
        <v/>
      </c>
    </row>
    <row r="1930" spans="1:2" ht="15" x14ac:dyDescent="0.25">
      <c r="A1930" s="152" t="s">
        <v>3576</v>
      </c>
      <c r="B1930" t="str">
        <f ca="1">IF(INDIRECT("'Sonstige Betriebskosten'!B340")="","",INDIRECT("'Sonstige Betriebskosten'!B340"))</f>
        <v/>
      </c>
    </row>
    <row r="1931" spans="1:2" ht="15" x14ac:dyDescent="0.25">
      <c r="A1931" s="152" t="s">
        <v>3577</v>
      </c>
      <c r="B1931" t="str">
        <f ca="1">IF(INDIRECT("'Sonstige Betriebskosten'!B341")="","",INDIRECT("'Sonstige Betriebskosten'!B341"))</f>
        <v/>
      </c>
    </row>
    <row r="1932" spans="1:2" ht="15" x14ac:dyDescent="0.25">
      <c r="A1932" s="152" t="s">
        <v>3578</v>
      </c>
      <c r="B1932" t="str">
        <f ca="1">IF(INDIRECT("'Sonstige Betriebskosten'!B342")="","",INDIRECT("'Sonstige Betriebskosten'!B342"))</f>
        <v/>
      </c>
    </row>
    <row r="1933" spans="1:2" ht="15" x14ac:dyDescent="0.25">
      <c r="A1933" s="152" t="s">
        <v>3579</v>
      </c>
      <c r="B1933" t="str">
        <f ca="1">IF(INDIRECT("'Sonstige Betriebskosten'!B343")="","",INDIRECT("'Sonstige Betriebskosten'!B343"))</f>
        <v/>
      </c>
    </row>
    <row r="1934" spans="1:2" ht="15" x14ac:dyDescent="0.25">
      <c r="A1934" s="152" t="s">
        <v>3580</v>
      </c>
      <c r="B1934" t="str">
        <f ca="1">IF(INDIRECT("'Sonstige Betriebskosten'!B344")="","",INDIRECT("'Sonstige Betriebskosten'!B344"))</f>
        <v/>
      </c>
    </row>
    <row r="1935" spans="1:2" ht="15" x14ac:dyDescent="0.25">
      <c r="A1935" s="152" t="s">
        <v>3581</v>
      </c>
      <c r="B1935" t="str">
        <f ca="1">IF(INDIRECT("'Sonstige Betriebskosten'!B345")="","",INDIRECT("'Sonstige Betriebskosten'!B345"))</f>
        <v/>
      </c>
    </row>
    <row r="1936" spans="1:2" ht="15" x14ac:dyDescent="0.25">
      <c r="A1936" s="152" t="s">
        <v>3582</v>
      </c>
      <c r="B1936" t="str">
        <f ca="1">IF(INDIRECT("'Sonstige Betriebskosten'!B346")="","",INDIRECT("'Sonstige Betriebskosten'!B346"))</f>
        <v/>
      </c>
    </row>
    <row r="1937" spans="1:2" ht="15" x14ac:dyDescent="0.25">
      <c r="A1937" s="152" t="s">
        <v>3583</v>
      </c>
      <c r="B1937" t="str">
        <f ca="1">IF(INDIRECT("'Sonstige Betriebskosten'!B347")="","",INDIRECT("'Sonstige Betriebskosten'!B347"))</f>
        <v/>
      </c>
    </row>
    <row r="1938" spans="1:2" ht="15" x14ac:dyDescent="0.25">
      <c r="A1938" s="152" t="s">
        <v>3584</v>
      </c>
      <c r="B1938" t="str">
        <f ca="1">IF(INDIRECT("'Sonstige Betriebskosten'!B348")="","",INDIRECT("'Sonstige Betriebskosten'!B348"))</f>
        <v/>
      </c>
    </row>
    <row r="1939" spans="1:2" ht="15" x14ac:dyDescent="0.25">
      <c r="A1939" s="152" t="s">
        <v>3585</v>
      </c>
      <c r="B1939" t="str">
        <f ca="1">IF(INDIRECT("'Sonstige Betriebskosten'!B349")="","",INDIRECT("'Sonstige Betriebskosten'!B349"))</f>
        <v/>
      </c>
    </row>
    <row r="1940" spans="1:2" ht="15" x14ac:dyDescent="0.25">
      <c r="A1940" s="152" t="s">
        <v>3586</v>
      </c>
      <c r="B1940" t="str">
        <f ca="1">IF(INDIRECT("'Sonstige Betriebskosten'!B350")="","",INDIRECT("'Sonstige Betriebskosten'!B350"))</f>
        <v/>
      </c>
    </row>
    <row r="1941" spans="1:2" ht="15" x14ac:dyDescent="0.25">
      <c r="A1941" s="152" t="s">
        <v>3587</v>
      </c>
      <c r="B1941" t="str">
        <f ca="1">IF(INDIRECT("'Sonstige Betriebskosten'!B351")="","",INDIRECT("'Sonstige Betriebskosten'!B351"))</f>
        <v/>
      </c>
    </row>
    <row r="1942" spans="1:2" ht="15" x14ac:dyDescent="0.25">
      <c r="A1942" s="152" t="s">
        <v>3588</v>
      </c>
      <c r="B1942" t="str">
        <f ca="1">IF(INDIRECT("'Sonstige Betriebskosten'!B352")="","",INDIRECT("'Sonstige Betriebskosten'!B352"))</f>
        <v/>
      </c>
    </row>
    <row r="1943" spans="1:2" ht="15" x14ac:dyDescent="0.25">
      <c r="A1943" s="152" t="s">
        <v>3589</v>
      </c>
      <c r="B1943" t="str">
        <f ca="1">IF(INDIRECT("'Sonstige Betriebskosten'!B353")="","",INDIRECT("'Sonstige Betriebskosten'!B353"))</f>
        <v/>
      </c>
    </row>
    <row r="1944" spans="1:2" ht="15" x14ac:dyDescent="0.25">
      <c r="A1944" s="152" t="s">
        <v>3590</v>
      </c>
      <c r="B1944" t="str">
        <f ca="1">IF(INDIRECT("'Sonstige Betriebskosten'!B354")="","",INDIRECT("'Sonstige Betriebskosten'!B354"))</f>
        <v/>
      </c>
    </row>
    <row r="1945" spans="1:2" ht="15" x14ac:dyDescent="0.25">
      <c r="A1945" s="152" t="s">
        <v>3591</v>
      </c>
      <c r="B1945" t="str">
        <f ca="1">IF(INDIRECT("'Sonstige Betriebskosten'!B355")="","",INDIRECT("'Sonstige Betriebskosten'!B355"))</f>
        <v/>
      </c>
    </row>
    <row r="1946" spans="1:2" ht="15" x14ac:dyDescent="0.25">
      <c r="A1946" s="152" t="s">
        <v>3592</v>
      </c>
      <c r="B1946" t="str">
        <f ca="1">IF(INDIRECT("'Sonstige Betriebskosten'!B356")="","",INDIRECT("'Sonstige Betriebskosten'!B356"))</f>
        <v/>
      </c>
    </row>
    <row r="1947" spans="1:2" ht="15" x14ac:dyDescent="0.25">
      <c r="A1947" s="152" t="s">
        <v>3593</v>
      </c>
      <c r="B1947" t="str">
        <f ca="1">IF(INDIRECT("'Sonstige Betriebskosten'!B357")="","",INDIRECT("'Sonstige Betriebskosten'!B357"))</f>
        <v/>
      </c>
    </row>
    <row r="1948" spans="1:2" ht="15" x14ac:dyDescent="0.25">
      <c r="A1948" s="152" t="s">
        <v>3594</v>
      </c>
      <c r="B1948" t="str">
        <f ca="1">IF(INDIRECT("'Sonstige Betriebskosten'!B358")="","",INDIRECT("'Sonstige Betriebskosten'!B358"))</f>
        <v/>
      </c>
    </row>
    <row r="1949" spans="1:2" ht="15" x14ac:dyDescent="0.25">
      <c r="A1949" s="152" t="s">
        <v>3595</v>
      </c>
      <c r="B1949" t="str">
        <f ca="1">IF(INDIRECT("'Sonstige Betriebskosten'!B359")="","",INDIRECT("'Sonstige Betriebskosten'!B359"))</f>
        <v/>
      </c>
    </row>
    <row r="1950" spans="1:2" ht="15" x14ac:dyDescent="0.25">
      <c r="A1950" s="152" t="s">
        <v>3596</v>
      </c>
      <c r="B1950" t="str">
        <f ca="1">IF(INDIRECT("'Sonstige Betriebskosten'!B360")="","",INDIRECT("'Sonstige Betriebskosten'!B360"))</f>
        <v/>
      </c>
    </row>
    <row r="1951" spans="1:2" ht="15" x14ac:dyDescent="0.25">
      <c r="A1951" s="152" t="s">
        <v>3597</v>
      </c>
      <c r="B1951" t="str">
        <f ca="1">IF(INDIRECT("'Sonstige Betriebskosten'!B361")="","",INDIRECT("'Sonstige Betriebskosten'!B361"))</f>
        <v/>
      </c>
    </row>
    <row r="1952" spans="1:2" ht="15" x14ac:dyDescent="0.25">
      <c r="A1952" s="152" t="s">
        <v>3598</v>
      </c>
      <c r="B1952" t="str">
        <f ca="1">IF(INDIRECT("'Sonstige Betriebskosten'!B362")="","",INDIRECT("'Sonstige Betriebskosten'!B362"))</f>
        <v/>
      </c>
    </row>
    <row r="1953" spans="1:2" ht="15" x14ac:dyDescent="0.25">
      <c r="A1953" s="152" t="s">
        <v>3599</v>
      </c>
      <c r="B1953" t="str">
        <f ca="1">IF(INDIRECT("'Sonstige Betriebskosten'!B363")="","",INDIRECT("'Sonstige Betriebskosten'!B363"))</f>
        <v/>
      </c>
    </row>
    <row r="1954" spans="1:2" ht="15" x14ac:dyDescent="0.25">
      <c r="A1954" s="152" t="s">
        <v>3600</v>
      </c>
      <c r="B1954" t="str">
        <f ca="1">IF(INDIRECT("'Sonstige Betriebskosten'!B364")="","",INDIRECT("'Sonstige Betriebskosten'!B364"))</f>
        <v/>
      </c>
    </row>
    <row r="1955" spans="1:2" ht="15" x14ac:dyDescent="0.25">
      <c r="A1955" s="152" t="s">
        <v>3601</v>
      </c>
      <c r="B1955" t="str">
        <f ca="1">IF(INDIRECT("'Sonstige Betriebskosten'!B365")="","",INDIRECT("'Sonstige Betriebskosten'!B365"))</f>
        <v/>
      </c>
    </row>
    <row r="1956" spans="1:2" ht="15" x14ac:dyDescent="0.25">
      <c r="A1956" s="152" t="s">
        <v>3602</v>
      </c>
      <c r="B1956" t="str">
        <f ca="1">IF(INDIRECT("'Sonstige Betriebskosten'!B366")="","",INDIRECT("'Sonstige Betriebskosten'!B366"))</f>
        <v/>
      </c>
    </row>
    <row r="1957" spans="1:2" ht="15" x14ac:dyDescent="0.25">
      <c r="A1957" s="152" t="s">
        <v>3603</v>
      </c>
      <c r="B1957" t="str">
        <f ca="1">IF(INDIRECT("'Sonstige Betriebskosten'!B367")="","",INDIRECT("'Sonstige Betriebskosten'!B367"))</f>
        <v/>
      </c>
    </row>
    <row r="1958" spans="1:2" ht="15" x14ac:dyDescent="0.25">
      <c r="A1958" s="152" t="s">
        <v>3604</v>
      </c>
      <c r="B1958" t="str">
        <f ca="1">IF(INDIRECT("'Sonstige Betriebskosten'!B368")="","",INDIRECT("'Sonstige Betriebskosten'!B368"))</f>
        <v/>
      </c>
    </row>
    <row r="1959" spans="1:2" ht="15" x14ac:dyDescent="0.25">
      <c r="A1959" s="152" t="s">
        <v>3605</v>
      </c>
      <c r="B1959" t="str">
        <f ca="1">IF(INDIRECT("'Sonstige Betriebskosten'!B369")="","",INDIRECT("'Sonstige Betriebskosten'!B369"))</f>
        <v/>
      </c>
    </row>
    <row r="1960" spans="1:2" ht="15" x14ac:dyDescent="0.25">
      <c r="A1960" s="152" t="s">
        <v>3606</v>
      </c>
      <c r="B1960" t="str">
        <f ca="1">IF(INDIRECT("'Sonstige Betriebskosten'!B370")="","",INDIRECT("'Sonstige Betriebskosten'!B370"))</f>
        <v/>
      </c>
    </row>
    <row r="1961" spans="1:2" ht="15" x14ac:dyDescent="0.25">
      <c r="A1961" s="152" t="s">
        <v>3607</v>
      </c>
      <c r="B1961" t="str">
        <f ca="1">IF(INDIRECT("'Sonstige Betriebskosten'!B371")="","",INDIRECT("'Sonstige Betriebskosten'!B371"))</f>
        <v/>
      </c>
    </row>
    <row r="1962" spans="1:2" ht="15" x14ac:dyDescent="0.25">
      <c r="A1962" s="152" t="s">
        <v>3608</v>
      </c>
      <c r="B1962" t="str">
        <f ca="1">IF(INDIRECT("'Sonstige Betriebskosten'!B372")="","",INDIRECT("'Sonstige Betriebskosten'!B372"))</f>
        <v/>
      </c>
    </row>
    <row r="1963" spans="1:2" ht="15" x14ac:dyDescent="0.25">
      <c r="A1963" s="152" t="s">
        <v>3609</v>
      </c>
      <c r="B1963" t="str">
        <f ca="1">IF(INDIRECT("'Sonstige Betriebskosten'!B373")="","",INDIRECT("'Sonstige Betriebskosten'!B373"))</f>
        <v/>
      </c>
    </row>
    <row r="1964" spans="1:2" ht="15" x14ac:dyDescent="0.25">
      <c r="A1964" s="152" t="s">
        <v>3610</v>
      </c>
      <c r="B1964" t="str">
        <f ca="1">IF(INDIRECT("'Sonstige Betriebskosten'!B374")="","",INDIRECT("'Sonstige Betriebskosten'!B374"))</f>
        <v/>
      </c>
    </row>
    <row r="1965" spans="1:2" ht="15" x14ac:dyDescent="0.25">
      <c r="A1965" s="152" t="s">
        <v>3611</v>
      </c>
      <c r="B1965" t="str">
        <f ca="1">IF(INDIRECT("'Sonstige Betriebskosten'!B375")="","",INDIRECT("'Sonstige Betriebskosten'!B375"))</f>
        <v/>
      </c>
    </row>
    <row r="1966" spans="1:2" ht="15" x14ac:dyDescent="0.25">
      <c r="A1966" s="152" t="s">
        <v>3612</v>
      </c>
      <c r="B1966" t="str">
        <f ca="1">IF(INDIRECT("'Sonstige Betriebskosten'!B376")="","",INDIRECT("'Sonstige Betriebskosten'!B376"))</f>
        <v/>
      </c>
    </row>
    <row r="1967" spans="1:2" ht="15" x14ac:dyDescent="0.25">
      <c r="A1967" s="152" t="s">
        <v>3613</v>
      </c>
      <c r="B1967" t="str">
        <f ca="1">IF(INDIRECT("'Sonstige Betriebskosten'!B377")="","",INDIRECT("'Sonstige Betriebskosten'!B377"))</f>
        <v/>
      </c>
    </row>
    <row r="1968" spans="1:2" ht="15" x14ac:dyDescent="0.25">
      <c r="A1968" s="152" t="s">
        <v>3614</v>
      </c>
      <c r="B1968" t="str">
        <f ca="1">IF(INDIRECT("'Sonstige Betriebskosten'!B378")="","",INDIRECT("'Sonstige Betriebskosten'!B378"))</f>
        <v/>
      </c>
    </row>
    <row r="1969" spans="1:2" ht="15" x14ac:dyDescent="0.25">
      <c r="A1969" s="152" t="s">
        <v>3615</v>
      </c>
      <c r="B1969" t="str">
        <f ca="1">IF(INDIRECT("'Sonstige Betriebskosten'!B379")="","",INDIRECT("'Sonstige Betriebskosten'!B379"))</f>
        <v/>
      </c>
    </row>
    <row r="1970" spans="1:2" ht="15" x14ac:dyDescent="0.25">
      <c r="A1970" s="152" t="s">
        <v>3616</v>
      </c>
      <c r="B1970" t="str">
        <f ca="1">IF(INDIRECT("'Sonstige Betriebskosten'!B380")="","",INDIRECT("'Sonstige Betriebskosten'!B380"))</f>
        <v/>
      </c>
    </row>
    <row r="1971" spans="1:2" ht="15" x14ac:dyDescent="0.25">
      <c r="A1971" s="152" t="s">
        <v>3617</v>
      </c>
      <c r="B1971" t="str">
        <f ca="1">IF(INDIRECT("'Sonstige Betriebskosten'!B381")="","",INDIRECT("'Sonstige Betriebskosten'!B381"))</f>
        <v/>
      </c>
    </row>
    <row r="1972" spans="1:2" ht="15" x14ac:dyDescent="0.25">
      <c r="A1972" s="152" t="s">
        <v>3618</v>
      </c>
      <c r="B1972" t="str">
        <f ca="1">IF(INDIRECT("'Sonstige Betriebskosten'!B382")="","",INDIRECT("'Sonstige Betriebskosten'!B382"))</f>
        <v/>
      </c>
    </row>
    <row r="1973" spans="1:2" ht="15" x14ac:dyDescent="0.25">
      <c r="A1973" s="152" t="s">
        <v>3619</v>
      </c>
      <c r="B1973" t="str">
        <f ca="1">IF(INDIRECT("'Sonstige Betriebskosten'!B383")="","",INDIRECT("'Sonstige Betriebskosten'!B383"))</f>
        <v/>
      </c>
    </row>
    <row r="1974" spans="1:2" ht="15" x14ac:dyDescent="0.25">
      <c r="A1974" s="152" t="s">
        <v>3620</v>
      </c>
      <c r="B1974" t="str">
        <f ca="1">IF(INDIRECT("'Sonstige Betriebskosten'!B384")="","",INDIRECT("'Sonstige Betriebskosten'!B384"))</f>
        <v/>
      </c>
    </row>
    <row r="1975" spans="1:2" ht="15" x14ac:dyDescent="0.25">
      <c r="A1975" s="152" t="s">
        <v>3621</v>
      </c>
      <c r="B1975" t="str">
        <f ca="1">IF(INDIRECT("'Sonstige Betriebskosten'!B385")="","",INDIRECT("'Sonstige Betriebskosten'!B385"))</f>
        <v/>
      </c>
    </row>
    <row r="1976" spans="1:2" ht="15" x14ac:dyDescent="0.25">
      <c r="A1976" s="152" t="s">
        <v>3622</v>
      </c>
      <c r="B1976" t="str">
        <f ca="1">IF(INDIRECT("'Sonstige Betriebskosten'!B386")="","",INDIRECT("'Sonstige Betriebskosten'!B386"))</f>
        <v/>
      </c>
    </row>
    <row r="1977" spans="1:2" ht="15" x14ac:dyDescent="0.25">
      <c r="A1977" s="152" t="s">
        <v>3623</v>
      </c>
      <c r="B1977" t="str">
        <f ca="1">IF(INDIRECT("'Sonstige Betriebskosten'!B387")="","",INDIRECT("'Sonstige Betriebskosten'!B387"))</f>
        <v/>
      </c>
    </row>
    <row r="1978" spans="1:2" ht="15" x14ac:dyDescent="0.25">
      <c r="A1978" s="152" t="s">
        <v>3624</v>
      </c>
      <c r="B1978" t="str">
        <f ca="1">IF(INDIRECT("'Sonstige Betriebskosten'!B388")="","",INDIRECT("'Sonstige Betriebskosten'!B388"))</f>
        <v/>
      </c>
    </row>
    <row r="1979" spans="1:2" ht="15" x14ac:dyDescent="0.25">
      <c r="A1979" s="152" t="s">
        <v>3625</v>
      </c>
      <c r="B1979" t="str">
        <f ca="1">IF(INDIRECT("'Sonstige Betriebskosten'!B389")="","",INDIRECT("'Sonstige Betriebskosten'!B389"))</f>
        <v/>
      </c>
    </row>
    <row r="1980" spans="1:2" ht="15" x14ac:dyDescent="0.25">
      <c r="A1980" s="152" t="s">
        <v>3626</v>
      </c>
      <c r="B1980" t="str">
        <f ca="1">IF(INDIRECT("'Sonstige Betriebskosten'!B390")="","",INDIRECT("'Sonstige Betriebskosten'!B390"))</f>
        <v/>
      </c>
    </row>
    <row r="1981" spans="1:2" ht="15" x14ac:dyDescent="0.25">
      <c r="A1981" s="152" t="s">
        <v>3627</v>
      </c>
      <c r="B1981" t="str">
        <f ca="1">IF(INDIRECT("'Sonstige Betriebskosten'!B391")="","",INDIRECT("'Sonstige Betriebskosten'!B391"))</f>
        <v/>
      </c>
    </row>
    <row r="1982" spans="1:2" ht="15" x14ac:dyDescent="0.25">
      <c r="A1982" s="152" t="s">
        <v>3628</v>
      </c>
      <c r="B1982" t="str">
        <f ca="1">IF(INDIRECT("'Sonstige Betriebskosten'!B392")="","",INDIRECT("'Sonstige Betriebskosten'!B392"))</f>
        <v/>
      </c>
    </row>
    <row r="1983" spans="1:2" ht="15" x14ac:dyDescent="0.25">
      <c r="A1983" s="152" t="s">
        <v>3629</v>
      </c>
      <c r="B1983" t="str">
        <f ca="1">IF(INDIRECT("'Sonstige Betriebskosten'!B393")="","",INDIRECT("'Sonstige Betriebskosten'!B393"))</f>
        <v/>
      </c>
    </row>
    <row r="1984" spans="1:2" ht="15" x14ac:dyDescent="0.25">
      <c r="A1984" s="152" t="s">
        <v>3630</v>
      </c>
      <c r="B1984" t="str">
        <f ca="1">IF(INDIRECT("'Sonstige Betriebskosten'!B394")="","",INDIRECT("'Sonstige Betriebskosten'!B394"))</f>
        <v/>
      </c>
    </row>
    <row r="1985" spans="1:2" ht="15" x14ac:dyDescent="0.25">
      <c r="A1985" s="152" t="s">
        <v>3631</v>
      </c>
      <c r="B1985" t="str">
        <f ca="1">IF(INDIRECT("'Sonstige Betriebskosten'!B395")="","",INDIRECT("'Sonstige Betriebskosten'!B395"))</f>
        <v/>
      </c>
    </row>
    <row r="1986" spans="1:2" ht="15" x14ac:dyDescent="0.25">
      <c r="A1986" s="152" t="s">
        <v>3632</v>
      </c>
      <c r="B1986" t="str">
        <f ca="1">IF(INDIRECT("'Sonstige Betriebskosten'!B396")="","",INDIRECT("'Sonstige Betriebskosten'!B396"))</f>
        <v/>
      </c>
    </row>
    <row r="1987" spans="1:2" ht="15" x14ac:dyDescent="0.25">
      <c r="A1987" s="152" t="s">
        <v>3633</v>
      </c>
      <c r="B1987" t="str">
        <f ca="1">IF(INDIRECT("'Sonstige Betriebskosten'!B397")="","",INDIRECT("'Sonstige Betriebskosten'!B397"))</f>
        <v/>
      </c>
    </row>
    <row r="1988" spans="1:2" ht="15" x14ac:dyDescent="0.25">
      <c r="A1988" s="152" t="s">
        <v>3634</v>
      </c>
      <c r="B1988" t="str">
        <f ca="1">IF(INDIRECT("'Sonstige Betriebskosten'!B398")="","",INDIRECT("'Sonstige Betriebskosten'!B398"))</f>
        <v/>
      </c>
    </row>
    <row r="1989" spans="1:2" ht="15" x14ac:dyDescent="0.25">
      <c r="A1989" s="152" t="s">
        <v>3635</v>
      </c>
      <c r="B1989" t="str">
        <f ca="1">IF(INDIRECT("'Sonstige Betriebskosten'!B399")="","",INDIRECT("'Sonstige Betriebskosten'!B399"))</f>
        <v/>
      </c>
    </row>
    <row r="1990" spans="1:2" ht="15" x14ac:dyDescent="0.25">
      <c r="A1990" s="152" t="s">
        <v>3636</v>
      </c>
      <c r="B1990" t="str">
        <f ca="1">IF(INDIRECT("'Sonstige Betriebskosten'!B400")="","",INDIRECT("'Sonstige Betriebskosten'!B400"))</f>
        <v/>
      </c>
    </row>
    <row r="1991" spans="1:2" ht="15" x14ac:dyDescent="0.25">
      <c r="A1991" s="152" t="s">
        <v>3637</v>
      </c>
      <c r="B1991" t="str">
        <f ca="1">IF(INDIRECT("'Sonstige Betriebskosten'!B401")="","",INDIRECT("'Sonstige Betriebskosten'!B401"))</f>
        <v/>
      </c>
    </row>
    <row r="1992" spans="1:2" ht="15" x14ac:dyDescent="0.25">
      <c r="A1992" s="152" t="s">
        <v>3638</v>
      </c>
      <c r="B1992" t="str">
        <f ca="1">IF(INDIRECT("'Sonstige Betriebskosten'!B402")="","",INDIRECT("'Sonstige Betriebskosten'!B402"))</f>
        <v/>
      </c>
    </row>
    <row r="1993" spans="1:2" ht="15" x14ac:dyDescent="0.25">
      <c r="A1993" s="152" t="s">
        <v>3639</v>
      </c>
      <c r="B1993" t="str">
        <f ca="1">IF(INDIRECT("'Sonstige Betriebskosten'!B403")="","",INDIRECT("'Sonstige Betriebskosten'!B403"))</f>
        <v/>
      </c>
    </row>
    <row r="1994" spans="1:2" ht="15" x14ac:dyDescent="0.25">
      <c r="A1994" s="152" t="s">
        <v>3640</v>
      </c>
      <c r="B1994" t="str">
        <f ca="1">IF(INDIRECT("'Sonstige Betriebskosten'!B404")="","",INDIRECT("'Sonstige Betriebskosten'!B404"))</f>
        <v/>
      </c>
    </row>
    <row r="1995" spans="1:2" ht="15" x14ac:dyDescent="0.25">
      <c r="A1995" s="152" t="s">
        <v>3641</v>
      </c>
      <c r="B1995" t="str">
        <f ca="1">IF(INDIRECT("'Sonstige Betriebskosten'!B405")="","",INDIRECT("'Sonstige Betriebskosten'!B405"))</f>
        <v/>
      </c>
    </row>
    <row r="1996" spans="1:2" ht="15" x14ac:dyDescent="0.25">
      <c r="A1996" s="152" t="s">
        <v>3642</v>
      </c>
      <c r="B1996" t="str">
        <f ca="1">IF(INDIRECT("'Sonstige Betriebskosten'!B406")="","",INDIRECT("'Sonstige Betriebskosten'!B406"))</f>
        <v/>
      </c>
    </row>
    <row r="1997" spans="1:2" ht="15" x14ac:dyDescent="0.25">
      <c r="A1997" s="152" t="s">
        <v>3643</v>
      </c>
      <c r="B1997" t="str">
        <f ca="1">IF(INDIRECT("'Sonstige Betriebskosten'!B407")="","",INDIRECT("'Sonstige Betriebskosten'!B407"))</f>
        <v/>
      </c>
    </row>
    <row r="1998" spans="1:2" ht="15" x14ac:dyDescent="0.25">
      <c r="A1998" s="152" t="s">
        <v>3644</v>
      </c>
      <c r="B1998" t="str">
        <f ca="1">IF(INDIRECT("'Sonstige Betriebskosten'!B408")="","",INDIRECT("'Sonstige Betriebskosten'!B408"))</f>
        <v/>
      </c>
    </row>
    <row r="1999" spans="1:2" ht="15" x14ac:dyDescent="0.25">
      <c r="A1999" s="152" t="s">
        <v>3645</v>
      </c>
      <c r="B1999" t="str">
        <f ca="1">IF(INDIRECT("'Sonstige Betriebskosten'!B409")="","",INDIRECT("'Sonstige Betriebskosten'!B409"))</f>
        <v/>
      </c>
    </row>
    <row r="2000" spans="1:2" ht="15" x14ac:dyDescent="0.25">
      <c r="A2000" s="152" t="s">
        <v>3646</v>
      </c>
      <c r="B2000" t="str">
        <f ca="1">IF(INDIRECT("'Sonstige Betriebskosten'!B410")="","",INDIRECT("'Sonstige Betriebskosten'!B410"))</f>
        <v/>
      </c>
    </row>
    <row r="2001" spans="1:2" ht="15" x14ac:dyDescent="0.25">
      <c r="A2001" s="152" t="s">
        <v>3647</v>
      </c>
      <c r="B2001" t="str">
        <f ca="1">IF(INDIRECT("'Sonstige Betriebskosten'!B411")="","",INDIRECT("'Sonstige Betriebskosten'!B411"))</f>
        <v/>
      </c>
    </row>
    <row r="2002" spans="1:2" ht="15" x14ac:dyDescent="0.25">
      <c r="A2002" s="152" t="s">
        <v>2002</v>
      </c>
      <c r="B2002" s="155" t="str">
        <f ca="1">IF(INDIRECT("'Sonstige Betriebskosten'!O12")="","",INDIRECT("'Sonstige Betriebskosten'!O12"))</f>
        <v/>
      </c>
    </row>
    <row r="2003" spans="1:2" ht="15" x14ac:dyDescent="0.25">
      <c r="A2003" s="152" t="s">
        <v>2003</v>
      </c>
      <c r="B2003" s="155" t="str">
        <f ca="1">IF(INDIRECT("'Sonstige Betriebskosten'!O13")="","",INDIRECT("'Sonstige Betriebskosten'!O13"))</f>
        <v/>
      </c>
    </row>
    <row r="2004" spans="1:2" ht="15" x14ac:dyDescent="0.25">
      <c r="A2004" s="152" t="s">
        <v>2004</v>
      </c>
      <c r="B2004" s="155" t="str">
        <f ca="1">IF(INDIRECT("'Sonstige Betriebskosten'!O14")="","",INDIRECT("'Sonstige Betriebskosten'!O14"))</f>
        <v/>
      </c>
    </row>
    <row r="2005" spans="1:2" ht="15" x14ac:dyDescent="0.25">
      <c r="A2005" s="152" t="s">
        <v>2005</v>
      </c>
      <c r="B2005" s="155" t="str">
        <f ca="1">IF(INDIRECT("'Sonstige Betriebskosten'!O15")="","",INDIRECT("'Sonstige Betriebskosten'!O15"))</f>
        <v/>
      </c>
    </row>
    <row r="2006" spans="1:2" ht="15" x14ac:dyDescent="0.25">
      <c r="A2006" s="152" t="s">
        <v>2006</v>
      </c>
      <c r="B2006" s="155" t="str">
        <f ca="1">IF(INDIRECT("'Sonstige Betriebskosten'!O16")="","",INDIRECT("'Sonstige Betriebskosten'!O16"))</f>
        <v/>
      </c>
    </row>
    <row r="2007" spans="1:2" ht="15" x14ac:dyDescent="0.25">
      <c r="A2007" s="152" t="s">
        <v>2007</v>
      </c>
      <c r="B2007" s="155" t="str">
        <f ca="1">IF(INDIRECT("'Sonstige Betriebskosten'!O17")="","",INDIRECT("'Sonstige Betriebskosten'!O17"))</f>
        <v/>
      </c>
    </row>
    <row r="2008" spans="1:2" ht="15" x14ac:dyDescent="0.25">
      <c r="A2008" s="152" t="s">
        <v>2008</v>
      </c>
      <c r="B2008" s="155" t="str">
        <f ca="1">IF(INDIRECT("'Sonstige Betriebskosten'!O18")="","",INDIRECT("'Sonstige Betriebskosten'!O18"))</f>
        <v/>
      </c>
    </row>
    <row r="2009" spans="1:2" ht="15" x14ac:dyDescent="0.25">
      <c r="A2009" s="152" t="s">
        <v>2009</v>
      </c>
      <c r="B2009" s="155" t="str">
        <f ca="1">IF(INDIRECT("'Sonstige Betriebskosten'!O19")="","",INDIRECT("'Sonstige Betriebskosten'!O19"))</f>
        <v/>
      </c>
    </row>
    <row r="2010" spans="1:2" ht="15" x14ac:dyDescent="0.25">
      <c r="A2010" s="152" t="s">
        <v>2010</v>
      </c>
      <c r="B2010" s="155" t="str">
        <f ca="1">IF(INDIRECT("'Sonstige Betriebskosten'!O20")="","",INDIRECT("'Sonstige Betriebskosten'!O20"))</f>
        <v/>
      </c>
    </row>
    <row r="2011" spans="1:2" ht="15" x14ac:dyDescent="0.25">
      <c r="A2011" s="152" t="s">
        <v>2011</v>
      </c>
      <c r="B2011" s="155" t="str">
        <f ca="1">IF(INDIRECT("'Sonstige Betriebskosten'!O21")="","",INDIRECT("'Sonstige Betriebskosten'!O21"))</f>
        <v/>
      </c>
    </row>
    <row r="2012" spans="1:2" ht="15" x14ac:dyDescent="0.25">
      <c r="A2012" s="152" t="s">
        <v>2012</v>
      </c>
      <c r="B2012" s="155" t="str">
        <f ca="1">IF(INDIRECT("'Sonstige Betriebskosten'!O22")="","",INDIRECT("'Sonstige Betriebskosten'!O22"))</f>
        <v/>
      </c>
    </row>
    <row r="2013" spans="1:2" ht="15" x14ac:dyDescent="0.25">
      <c r="A2013" s="152" t="s">
        <v>2013</v>
      </c>
      <c r="B2013" s="155" t="str">
        <f ca="1">IF(INDIRECT("'Sonstige Betriebskosten'!O23")="","",INDIRECT("'Sonstige Betriebskosten'!O23"))</f>
        <v/>
      </c>
    </row>
    <row r="2014" spans="1:2" ht="15" x14ac:dyDescent="0.25">
      <c r="A2014" s="152" t="s">
        <v>2014</v>
      </c>
      <c r="B2014" s="155" t="str">
        <f ca="1">IF(INDIRECT("'Sonstige Betriebskosten'!O24")="","",INDIRECT("'Sonstige Betriebskosten'!O24"))</f>
        <v/>
      </c>
    </row>
    <row r="2015" spans="1:2" ht="15" x14ac:dyDescent="0.25">
      <c r="A2015" s="152" t="s">
        <v>2015</v>
      </c>
      <c r="B2015" s="155" t="str">
        <f ca="1">IF(INDIRECT("'Sonstige Betriebskosten'!O25")="","",INDIRECT("'Sonstige Betriebskosten'!O25"))</f>
        <v/>
      </c>
    </row>
    <row r="2016" spans="1:2" ht="15" x14ac:dyDescent="0.25">
      <c r="A2016" s="152" t="s">
        <v>2016</v>
      </c>
      <c r="B2016" s="155" t="str">
        <f ca="1">IF(INDIRECT("'Sonstige Betriebskosten'!O26")="","",INDIRECT("'Sonstige Betriebskosten'!O26"))</f>
        <v/>
      </c>
    </row>
    <row r="2017" spans="1:2" ht="15" x14ac:dyDescent="0.25">
      <c r="A2017" s="152" t="s">
        <v>2017</v>
      </c>
      <c r="B2017" s="155" t="str">
        <f ca="1">IF(INDIRECT("'Sonstige Betriebskosten'!O27")="","",INDIRECT("'Sonstige Betriebskosten'!O27"))</f>
        <v/>
      </c>
    </row>
    <row r="2018" spans="1:2" ht="15" x14ac:dyDescent="0.25">
      <c r="A2018" s="152" t="s">
        <v>2018</v>
      </c>
      <c r="B2018" s="155" t="str">
        <f ca="1">IF(INDIRECT("'Sonstige Betriebskosten'!O28")="","",INDIRECT("'Sonstige Betriebskosten'!O28"))</f>
        <v/>
      </c>
    </row>
    <row r="2019" spans="1:2" ht="15" x14ac:dyDescent="0.25">
      <c r="A2019" s="152" t="s">
        <v>2019</v>
      </c>
      <c r="B2019" s="155" t="str">
        <f ca="1">IF(INDIRECT("'Sonstige Betriebskosten'!O29")="","",INDIRECT("'Sonstige Betriebskosten'!O29"))</f>
        <v/>
      </c>
    </row>
    <row r="2020" spans="1:2" ht="15" x14ac:dyDescent="0.25">
      <c r="A2020" s="152" t="s">
        <v>2020</v>
      </c>
      <c r="B2020" s="155" t="str">
        <f ca="1">IF(INDIRECT("'Sonstige Betriebskosten'!O30")="","",INDIRECT("'Sonstige Betriebskosten'!O30"))</f>
        <v/>
      </c>
    </row>
    <row r="2021" spans="1:2" ht="15" x14ac:dyDescent="0.25">
      <c r="A2021" s="152" t="s">
        <v>2021</v>
      </c>
      <c r="B2021" s="155" t="str">
        <f ca="1">IF(INDIRECT("'Sonstige Betriebskosten'!O31")="","",INDIRECT("'Sonstige Betriebskosten'!O31"))</f>
        <v/>
      </c>
    </row>
    <row r="2022" spans="1:2" ht="15" x14ac:dyDescent="0.25">
      <c r="A2022" s="152" t="s">
        <v>2022</v>
      </c>
      <c r="B2022" s="155" t="str">
        <f ca="1">IF(INDIRECT("'Sonstige Betriebskosten'!O32")="","",INDIRECT("'Sonstige Betriebskosten'!O32"))</f>
        <v/>
      </c>
    </row>
    <row r="2023" spans="1:2" ht="15" x14ac:dyDescent="0.25">
      <c r="A2023" s="152" t="s">
        <v>2023</v>
      </c>
      <c r="B2023" s="155" t="str">
        <f ca="1">IF(INDIRECT("'Sonstige Betriebskosten'!O33")="","",INDIRECT("'Sonstige Betriebskosten'!O33"))</f>
        <v/>
      </c>
    </row>
    <row r="2024" spans="1:2" ht="15" x14ac:dyDescent="0.25">
      <c r="A2024" s="152" t="s">
        <v>2024</v>
      </c>
      <c r="B2024" s="155" t="str">
        <f ca="1">IF(INDIRECT("'Sonstige Betriebskosten'!O34")="","",INDIRECT("'Sonstige Betriebskosten'!O34"))</f>
        <v/>
      </c>
    </row>
    <row r="2025" spans="1:2" ht="15" x14ac:dyDescent="0.25">
      <c r="A2025" s="152" t="s">
        <v>2025</v>
      </c>
      <c r="B2025" s="155" t="str">
        <f ca="1">IF(INDIRECT("'Sonstige Betriebskosten'!O35")="","",INDIRECT("'Sonstige Betriebskosten'!O35"))</f>
        <v/>
      </c>
    </row>
    <row r="2026" spans="1:2" ht="15" x14ac:dyDescent="0.25">
      <c r="A2026" s="152" t="s">
        <v>2026</v>
      </c>
      <c r="B2026" s="155" t="str">
        <f ca="1">IF(INDIRECT("'Sonstige Betriebskosten'!O36")="","",INDIRECT("'Sonstige Betriebskosten'!O36"))</f>
        <v/>
      </c>
    </row>
    <row r="2027" spans="1:2" ht="15" x14ac:dyDescent="0.25">
      <c r="A2027" s="152" t="s">
        <v>2027</v>
      </c>
      <c r="B2027" s="155" t="str">
        <f ca="1">IF(INDIRECT("'Sonstige Betriebskosten'!O37")="","",INDIRECT("'Sonstige Betriebskosten'!O37"))</f>
        <v/>
      </c>
    </row>
    <row r="2028" spans="1:2" ht="15" x14ac:dyDescent="0.25">
      <c r="A2028" s="152" t="s">
        <v>2028</v>
      </c>
      <c r="B2028" s="155" t="str">
        <f ca="1">IF(INDIRECT("'Sonstige Betriebskosten'!O38")="","",INDIRECT("'Sonstige Betriebskosten'!O38"))</f>
        <v/>
      </c>
    </row>
    <row r="2029" spans="1:2" ht="15" x14ac:dyDescent="0.25">
      <c r="A2029" s="152" t="s">
        <v>2029</v>
      </c>
      <c r="B2029" s="155" t="str">
        <f ca="1">IF(INDIRECT("'Sonstige Betriebskosten'!O39")="","",INDIRECT("'Sonstige Betriebskosten'!O39"))</f>
        <v/>
      </c>
    </row>
    <row r="2030" spans="1:2" ht="15" x14ac:dyDescent="0.25">
      <c r="A2030" s="152" t="s">
        <v>2030</v>
      </c>
      <c r="B2030" s="155" t="str">
        <f ca="1">IF(INDIRECT("'Sonstige Betriebskosten'!O40")="","",INDIRECT("'Sonstige Betriebskosten'!O40"))</f>
        <v/>
      </c>
    </row>
    <row r="2031" spans="1:2" ht="15" x14ac:dyDescent="0.25">
      <c r="A2031" s="152" t="s">
        <v>2031</v>
      </c>
      <c r="B2031" s="155" t="str">
        <f ca="1">IF(INDIRECT("'Sonstige Betriebskosten'!O41")="","",INDIRECT("'Sonstige Betriebskosten'!O41"))</f>
        <v/>
      </c>
    </row>
    <row r="2032" spans="1:2" ht="15" x14ac:dyDescent="0.25">
      <c r="A2032" s="152" t="s">
        <v>2032</v>
      </c>
      <c r="B2032" s="155" t="str">
        <f ca="1">IF(INDIRECT("'Sonstige Betriebskosten'!O42")="","",INDIRECT("'Sonstige Betriebskosten'!O42"))</f>
        <v/>
      </c>
    </row>
    <row r="2033" spans="1:2" ht="15" x14ac:dyDescent="0.25">
      <c r="A2033" s="152" t="s">
        <v>2033</v>
      </c>
      <c r="B2033" s="155" t="str">
        <f ca="1">IF(INDIRECT("'Sonstige Betriebskosten'!O43")="","",INDIRECT("'Sonstige Betriebskosten'!O43"))</f>
        <v/>
      </c>
    </row>
    <row r="2034" spans="1:2" ht="15" x14ac:dyDescent="0.25">
      <c r="A2034" s="152" t="s">
        <v>2034</v>
      </c>
      <c r="B2034" s="155" t="str">
        <f ca="1">IF(INDIRECT("'Sonstige Betriebskosten'!O44")="","",INDIRECT("'Sonstige Betriebskosten'!O44"))</f>
        <v/>
      </c>
    </row>
    <row r="2035" spans="1:2" ht="15" x14ac:dyDescent="0.25">
      <c r="A2035" s="152" t="s">
        <v>2035</v>
      </c>
      <c r="B2035" s="155" t="str">
        <f ca="1">IF(INDIRECT("'Sonstige Betriebskosten'!O45")="","",INDIRECT("'Sonstige Betriebskosten'!O45"))</f>
        <v/>
      </c>
    </row>
    <row r="2036" spans="1:2" ht="15" x14ac:dyDescent="0.25">
      <c r="A2036" s="152" t="s">
        <v>905</v>
      </c>
      <c r="B2036" s="155" t="str">
        <f ca="1">IF(INDIRECT("'Sonstige Betriebskosten'!O46")="","",INDIRECT("'Sonstige Betriebskosten'!O46"))</f>
        <v/>
      </c>
    </row>
    <row r="2037" spans="1:2" ht="15" x14ac:dyDescent="0.25">
      <c r="A2037" s="152" t="s">
        <v>906</v>
      </c>
      <c r="B2037" s="155" t="str">
        <f ca="1">IF(INDIRECT("'Sonstige Betriebskosten'!O47")="","",INDIRECT("'Sonstige Betriebskosten'!O47"))</f>
        <v/>
      </c>
    </row>
    <row r="2038" spans="1:2" ht="15" x14ac:dyDescent="0.25">
      <c r="A2038" s="152" t="s">
        <v>907</v>
      </c>
      <c r="B2038" s="155" t="str">
        <f ca="1">IF(INDIRECT("'Sonstige Betriebskosten'!O48")="","",INDIRECT("'Sonstige Betriebskosten'!O48"))</f>
        <v/>
      </c>
    </row>
    <row r="2039" spans="1:2" ht="15" x14ac:dyDescent="0.25">
      <c r="A2039" s="152" t="s">
        <v>908</v>
      </c>
      <c r="B2039" s="155" t="str">
        <f ca="1">IF(INDIRECT("'Sonstige Betriebskosten'!O49")="","",INDIRECT("'Sonstige Betriebskosten'!O49"))</f>
        <v/>
      </c>
    </row>
    <row r="2040" spans="1:2" ht="15" x14ac:dyDescent="0.25">
      <c r="A2040" s="152" t="s">
        <v>909</v>
      </c>
      <c r="B2040" s="155" t="str">
        <f ca="1">IF(INDIRECT("'Sonstige Betriebskosten'!O50")="","",INDIRECT("'Sonstige Betriebskosten'!O50"))</f>
        <v/>
      </c>
    </row>
    <row r="2041" spans="1:2" ht="15" x14ac:dyDescent="0.25">
      <c r="A2041" s="152" t="s">
        <v>910</v>
      </c>
      <c r="B2041" s="155" t="str">
        <f ca="1">IF(INDIRECT("'Sonstige Betriebskosten'!O51")="","",INDIRECT("'Sonstige Betriebskosten'!O51"))</f>
        <v/>
      </c>
    </row>
    <row r="2042" spans="1:2" ht="15" x14ac:dyDescent="0.25">
      <c r="A2042" s="152" t="s">
        <v>911</v>
      </c>
      <c r="B2042" s="155" t="str">
        <f ca="1">IF(INDIRECT("'Sonstige Betriebskosten'!O52")="","",INDIRECT("'Sonstige Betriebskosten'!O52"))</f>
        <v/>
      </c>
    </row>
    <row r="2043" spans="1:2" ht="15" x14ac:dyDescent="0.25">
      <c r="A2043" s="152" t="s">
        <v>912</v>
      </c>
      <c r="B2043" s="155" t="str">
        <f ca="1">IF(INDIRECT("'Sonstige Betriebskosten'!O53")="","",INDIRECT("'Sonstige Betriebskosten'!O53"))</f>
        <v/>
      </c>
    </row>
    <row r="2044" spans="1:2" ht="15" x14ac:dyDescent="0.25">
      <c r="A2044" s="152" t="s">
        <v>913</v>
      </c>
      <c r="B2044" s="155" t="str">
        <f ca="1">IF(INDIRECT("'Sonstige Betriebskosten'!O54")="","",INDIRECT("'Sonstige Betriebskosten'!O54"))</f>
        <v/>
      </c>
    </row>
    <row r="2045" spans="1:2" ht="15" x14ac:dyDescent="0.25">
      <c r="A2045" s="152" t="s">
        <v>914</v>
      </c>
      <c r="B2045" s="155" t="str">
        <f ca="1">IF(INDIRECT("'Sonstige Betriebskosten'!O55")="","",INDIRECT("'Sonstige Betriebskosten'!O55"))</f>
        <v/>
      </c>
    </row>
    <row r="2046" spans="1:2" ht="15" x14ac:dyDescent="0.25">
      <c r="A2046" s="152" t="s">
        <v>915</v>
      </c>
      <c r="B2046" s="155" t="str">
        <f ca="1">IF(INDIRECT("'Sonstige Betriebskosten'!O56")="","",INDIRECT("'Sonstige Betriebskosten'!O56"))</f>
        <v/>
      </c>
    </row>
    <row r="2047" spans="1:2" ht="15" x14ac:dyDescent="0.25">
      <c r="A2047" s="152" t="s">
        <v>916</v>
      </c>
      <c r="B2047" s="155" t="str">
        <f ca="1">IF(INDIRECT("'Sonstige Betriebskosten'!O57")="","",INDIRECT("'Sonstige Betriebskosten'!O57"))</f>
        <v/>
      </c>
    </row>
    <row r="2048" spans="1:2" ht="15" x14ac:dyDescent="0.25">
      <c r="A2048" s="152" t="s">
        <v>917</v>
      </c>
      <c r="B2048" s="155" t="str">
        <f ca="1">IF(INDIRECT("'Sonstige Betriebskosten'!O58")="","",INDIRECT("'Sonstige Betriebskosten'!O58"))</f>
        <v/>
      </c>
    </row>
    <row r="2049" spans="1:2" ht="15" x14ac:dyDescent="0.25">
      <c r="A2049" s="152" t="s">
        <v>918</v>
      </c>
      <c r="B2049" s="155" t="str">
        <f ca="1">IF(INDIRECT("'Sonstige Betriebskosten'!O59")="","",INDIRECT("'Sonstige Betriebskosten'!O59"))</f>
        <v/>
      </c>
    </row>
    <row r="2050" spans="1:2" ht="15" x14ac:dyDescent="0.25">
      <c r="A2050" s="152" t="s">
        <v>919</v>
      </c>
      <c r="B2050" s="155" t="str">
        <f ca="1">IF(INDIRECT("'Sonstige Betriebskosten'!O60")="","",INDIRECT("'Sonstige Betriebskosten'!O60"))</f>
        <v/>
      </c>
    </row>
    <row r="2051" spans="1:2" ht="15" x14ac:dyDescent="0.25">
      <c r="A2051" s="152" t="s">
        <v>920</v>
      </c>
      <c r="B2051" s="155" t="str">
        <f ca="1">IF(INDIRECT("'Sonstige Betriebskosten'!O61")="","",INDIRECT("'Sonstige Betriebskosten'!O61"))</f>
        <v/>
      </c>
    </row>
    <row r="2052" spans="1:2" ht="15" x14ac:dyDescent="0.25">
      <c r="A2052" s="152" t="s">
        <v>921</v>
      </c>
      <c r="B2052" s="155" t="str">
        <f ca="1">IF(INDIRECT("'Sonstige Betriebskosten'!O62")="","",INDIRECT("'Sonstige Betriebskosten'!O62"))</f>
        <v/>
      </c>
    </row>
    <row r="2053" spans="1:2" ht="15" x14ac:dyDescent="0.25">
      <c r="A2053" s="152" t="s">
        <v>922</v>
      </c>
      <c r="B2053" s="155" t="str">
        <f ca="1">IF(INDIRECT("'Sonstige Betriebskosten'!O63")="","",INDIRECT("'Sonstige Betriebskosten'!O63"))</f>
        <v/>
      </c>
    </row>
    <row r="2054" spans="1:2" ht="15" x14ac:dyDescent="0.25">
      <c r="A2054" s="152" t="s">
        <v>923</v>
      </c>
      <c r="B2054" s="155" t="str">
        <f ca="1">IF(INDIRECT("'Sonstige Betriebskosten'!O64")="","",INDIRECT("'Sonstige Betriebskosten'!O64"))</f>
        <v/>
      </c>
    </row>
    <row r="2055" spans="1:2" ht="15" x14ac:dyDescent="0.25">
      <c r="A2055" s="152" t="s">
        <v>924</v>
      </c>
      <c r="B2055" s="155" t="str">
        <f ca="1">IF(INDIRECT("'Sonstige Betriebskosten'!O65")="","",INDIRECT("'Sonstige Betriebskosten'!O65"))</f>
        <v/>
      </c>
    </row>
    <row r="2056" spans="1:2" ht="15" x14ac:dyDescent="0.25">
      <c r="A2056" s="152" t="s">
        <v>925</v>
      </c>
      <c r="B2056" s="155" t="str">
        <f ca="1">IF(INDIRECT("'Sonstige Betriebskosten'!O66")="","",INDIRECT("'Sonstige Betriebskosten'!O66"))</f>
        <v/>
      </c>
    </row>
    <row r="2057" spans="1:2" ht="15" x14ac:dyDescent="0.25">
      <c r="A2057" s="152" t="s">
        <v>926</v>
      </c>
      <c r="B2057" s="155" t="str">
        <f ca="1">IF(INDIRECT("'Sonstige Betriebskosten'!O67")="","",INDIRECT("'Sonstige Betriebskosten'!O67"))</f>
        <v/>
      </c>
    </row>
    <row r="2058" spans="1:2" ht="15" x14ac:dyDescent="0.25">
      <c r="A2058" s="152" t="s">
        <v>3648</v>
      </c>
      <c r="B2058" s="155" t="str">
        <f ca="1">IF(INDIRECT("'Sonstige Betriebskosten'!O68")="","",INDIRECT("'Sonstige Betriebskosten'!O68"))</f>
        <v/>
      </c>
    </row>
    <row r="2059" spans="1:2" ht="15" x14ac:dyDescent="0.25">
      <c r="A2059" s="152" t="s">
        <v>3649</v>
      </c>
      <c r="B2059" s="155" t="str">
        <f ca="1">IF(INDIRECT("'Sonstige Betriebskosten'!O69")="","",INDIRECT("'Sonstige Betriebskosten'!O69"))</f>
        <v/>
      </c>
    </row>
    <row r="2060" spans="1:2" ht="15" x14ac:dyDescent="0.25">
      <c r="A2060" s="152" t="s">
        <v>3650</v>
      </c>
      <c r="B2060" s="155" t="str">
        <f ca="1">IF(INDIRECT("'Sonstige Betriebskosten'!O70")="","",INDIRECT("'Sonstige Betriebskosten'!O70"))</f>
        <v/>
      </c>
    </row>
    <row r="2061" spans="1:2" ht="15" x14ac:dyDescent="0.25">
      <c r="A2061" s="152" t="s">
        <v>3651</v>
      </c>
      <c r="B2061" s="155" t="str">
        <f ca="1">IF(INDIRECT("'Sonstige Betriebskosten'!O71")="","",INDIRECT("'Sonstige Betriebskosten'!O71"))</f>
        <v/>
      </c>
    </row>
    <row r="2062" spans="1:2" ht="15" x14ac:dyDescent="0.25">
      <c r="A2062" s="152" t="s">
        <v>3652</v>
      </c>
      <c r="B2062" s="155" t="str">
        <f ca="1">IF(INDIRECT("'Sonstige Betriebskosten'!O72")="","",INDIRECT("'Sonstige Betriebskosten'!O72"))</f>
        <v/>
      </c>
    </row>
    <row r="2063" spans="1:2" ht="15" x14ac:dyDescent="0.25">
      <c r="A2063" s="152" t="s">
        <v>3653</v>
      </c>
      <c r="B2063" s="155" t="str">
        <f ca="1">IF(INDIRECT("'Sonstige Betriebskosten'!O73")="","",INDIRECT("'Sonstige Betriebskosten'!O73"))</f>
        <v/>
      </c>
    </row>
    <row r="2064" spans="1:2" ht="15" x14ac:dyDescent="0.25">
      <c r="A2064" s="152" t="s">
        <v>3654</v>
      </c>
      <c r="B2064" s="155" t="str">
        <f ca="1">IF(INDIRECT("'Sonstige Betriebskosten'!O74")="","",INDIRECT("'Sonstige Betriebskosten'!O74"))</f>
        <v/>
      </c>
    </row>
    <row r="2065" spans="1:2" ht="15" x14ac:dyDescent="0.25">
      <c r="A2065" s="152" t="s">
        <v>3655</v>
      </c>
      <c r="B2065" s="155" t="str">
        <f ca="1">IF(INDIRECT("'Sonstige Betriebskosten'!O75")="","",INDIRECT("'Sonstige Betriebskosten'!O75"))</f>
        <v/>
      </c>
    </row>
    <row r="2066" spans="1:2" ht="15" x14ac:dyDescent="0.25">
      <c r="A2066" s="152" t="s">
        <v>3656</v>
      </c>
      <c r="B2066" s="155" t="str">
        <f ca="1">IF(INDIRECT("'Sonstige Betriebskosten'!O76")="","",INDIRECT("'Sonstige Betriebskosten'!O76"))</f>
        <v/>
      </c>
    </row>
    <row r="2067" spans="1:2" ht="15" x14ac:dyDescent="0.25">
      <c r="A2067" s="152" t="s">
        <v>3657</v>
      </c>
      <c r="B2067" s="155" t="str">
        <f ca="1">IF(INDIRECT("'Sonstige Betriebskosten'!O77")="","",INDIRECT("'Sonstige Betriebskosten'!O77"))</f>
        <v/>
      </c>
    </row>
    <row r="2068" spans="1:2" ht="15" x14ac:dyDescent="0.25">
      <c r="A2068" s="152" t="s">
        <v>3658</v>
      </c>
      <c r="B2068" s="155" t="str">
        <f ca="1">IF(INDIRECT("'Sonstige Betriebskosten'!O78")="","",INDIRECT("'Sonstige Betriebskosten'!O78"))</f>
        <v/>
      </c>
    </row>
    <row r="2069" spans="1:2" ht="15" x14ac:dyDescent="0.25">
      <c r="A2069" s="152" t="s">
        <v>3659</v>
      </c>
      <c r="B2069" s="155" t="str">
        <f ca="1">IF(INDIRECT("'Sonstige Betriebskosten'!O79")="","",INDIRECT("'Sonstige Betriebskosten'!O79"))</f>
        <v/>
      </c>
    </row>
    <row r="2070" spans="1:2" ht="15" x14ac:dyDescent="0.25">
      <c r="A2070" s="152" t="s">
        <v>3660</v>
      </c>
      <c r="B2070" s="155" t="str">
        <f ca="1">IF(INDIRECT("'Sonstige Betriebskosten'!O80")="","",INDIRECT("'Sonstige Betriebskosten'!O80"))</f>
        <v/>
      </c>
    </row>
    <row r="2071" spans="1:2" ht="15" x14ac:dyDescent="0.25">
      <c r="A2071" s="152" t="s">
        <v>3661</v>
      </c>
      <c r="B2071" s="155" t="str">
        <f ca="1">IF(INDIRECT("'Sonstige Betriebskosten'!O81")="","",INDIRECT("'Sonstige Betriebskosten'!O81"))</f>
        <v/>
      </c>
    </row>
    <row r="2072" spans="1:2" ht="15" x14ac:dyDescent="0.25">
      <c r="A2072" s="152" t="s">
        <v>3662</v>
      </c>
      <c r="B2072" s="155" t="str">
        <f ca="1">IF(INDIRECT("'Sonstige Betriebskosten'!O82")="","",INDIRECT("'Sonstige Betriebskosten'!O82"))</f>
        <v/>
      </c>
    </row>
    <row r="2073" spans="1:2" ht="15" x14ac:dyDescent="0.25">
      <c r="A2073" s="152" t="s">
        <v>3663</v>
      </c>
      <c r="B2073" s="155" t="str">
        <f ca="1">IF(INDIRECT("'Sonstige Betriebskosten'!O83")="","",INDIRECT("'Sonstige Betriebskosten'!O83"))</f>
        <v/>
      </c>
    </row>
    <row r="2074" spans="1:2" ht="15" x14ac:dyDescent="0.25">
      <c r="A2074" s="152" t="s">
        <v>3664</v>
      </c>
      <c r="B2074" s="155" t="str">
        <f ca="1">IF(INDIRECT("'Sonstige Betriebskosten'!O84")="","",INDIRECT("'Sonstige Betriebskosten'!O84"))</f>
        <v/>
      </c>
    </row>
    <row r="2075" spans="1:2" ht="15" x14ac:dyDescent="0.25">
      <c r="A2075" s="152" t="s">
        <v>3665</v>
      </c>
      <c r="B2075" s="155" t="str">
        <f ca="1">IF(INDIRECT("'Sonstige Betriebskosten'!O85")="","",INDIRECT("'Sonstige Betriebskosten'!O85"))</f>
        <v/>
      </c>
    </row>
    <row r="2076" spans="1:2" ht="15" x14ac:dyDescent="0.25">
      <c r="A2076" s="152" t="s">
        <v>3666</v>
      </c>
      <c r="B2076" s="155" t="str">
        <f ca="1">IF(INDIRECT("'Sonstige Betriebskosten'!O86")="","",INDIRECT("'Sonstige Betriebskosten'!O86"))</f>
        <v/>
      </c>
    </row>
    <row r="2077" spans="1:2" ht="15" x14ac:dyDescent="0.25">
      <c r="A2077" s="152" t="s">
        <v>3667</v>
      </c>
      <c r="B2077" s="155" t="str">
        <f ca="1">IF(INDIRECT("'Sonstige Betriebskosten'!O87")="","",INDIRECT("'Sonstige Betriebskosten'!O87"))</f>
        <v/>
      </c>
    </row>
    <row r="2078" spans="1:2" ht="15" x14ac:dyDescent="0.25">
      <c r="A2078" s="152" t="s">
        <v>3668</v>
      </c>
      <c r="B2078" s="155" t="str">
        <f ca="1">IF(INDIRECT("'Sonstige Betriebskosten'!O88")="","",INDIRECT("'Sonstige Betriebskosten'!O88"))</f>
        <v/>
      </c>
    </row>
    <row r="2079" spans="1:2" ht="15" x14ac:dyDescent="0.25">
      <c r="A2079" s="152" t="s">
        <v>3669</v>
      </c>
      <c r="B2079" s="155" t="str">
        <f ca="1">IF(INDIRECT("'Sonstige Betriebskosten'!O89")="","",INDIRECT("'Sonstige Betriebskosten'!O89"))</f>
        <v/>
      </c>
    </row>
    <row r="2080" spans="1:2" ht="15" x14ac:dyDescent="0.25">
      <c r="A2080" s="152" t="s">
        <v>3670</v>
      </c>
      <c r="B2080" s="155" t="str">
        <f ca="1">IF(INDIRECT("'Sonstige Betriebskosten'!O90")="","",INDIRECT("'Sonstige Betriebskosten'!O90"))</f>
        <v/>
      </c>
    </row>
    <row r="2081" spans="1:2" ht="15" x14ac:dyDescent="0.25">
      <c r="A2081" s="152" t="s">
        <v>3671</v>
      </c>
      <c r="B2081" s="155" t="str">
        <f ca="1">IF(INDIRECT("'Sonstige Betriebskosten'!O91")="","",INDIRECT("'Sonstige Betriebskosten'!O91"))</f>
        <v/>
      </c>
    </row>
    <row r="2082" spans="1:2" ht="15" x14ac:dyDescent="0.25">
      <c r="A2082" s="152" t="s">
        <v>3672</v>
      </c>
      <c r="B2082" s="155" t="str">
        <f ca="1">IF(INDIRECT("'Sonstige Betriebskosten'!O92")="","",INDIRECT("'Sonstige Betriebskosten'!O92"))</f>
        <v/>
      </c>
    </row>
    <row r="2083" spans="1:2" ht="15" x14ac:dyDescent="0.25">
      <c r="A2083" s="152" t="s">
        <v>3673</v>
      </c>
      <c r="B2083" s="155" t="str">
        <f ca="1">IF(INDIRECT("'Sonstige Betriebskosten'!O93")="","",INDIRECT("'Sonstige Betriebskosten'!O93"))</f>
        <v/>
      </c>
    </row>
    <row r="2084" spans="1:2" ht="15" x14ac:dyDescent="0.25">
      <c r="A2084" s="152" t="s">
        <v>3674</v>
      </c>
      <c r="B2084" s="155" t="str">
        <f ca="1">IF(INDIRECT("'Sonstige Betriebskosten'!O94")="","",INDIRECT("'Sonstige Betriebskosten'!O94"))</f>
        <v/>
      </c>
    </row>
    <row r="2085" spans="1:2" ht="15" x14ac:dyDescent="0.25">
      <c r="A2085" s="152" t="s">
        <v>3675</v>
      </c>
      <c r="B2085" s="155" t="str">
        <f ca="1">IF(INDIRECT("'Sonstige Betriebskosten'!O95")="","",INDIRECT("'Sonstige Betriebskosten'!O95"))</f>
        <v/>
      </c>
    </row>
    <row r="2086" spans="1:2" ht="15" x14ac:dyDescent="0.25">
      <c r="A2086" s="152" t="s">
        <v>3676</v>
      </c>
      <c r="B2086" s="155" t="str">
        <f ca="1">IF(INDIRECT("'Sonstige Betriebskosten'!O96")="","",INDIRECT("'Sonstige Betriebskosten'!O96"))</f>
        <v/>
      </c>
    </row>
    <row r="2087" spans="1:2" ht="15" x14ac:dyDescent="0.25">
      <c r="A2087" s="152" t="s">
        <v>3677</v>
      </c>
      <c r="B2087" s="155" t="str">
        <f ca="1">IF(INDIRECT("'Sonstige Betriebskosten'!O97")="","",INDIRECT("'Sonstige Betriebskosten'!O97"))</f>
        <v/>
      </c>
    </row>
    <row r="2088" spans="1:2" ht="15" x14ac:dyDescent="0.25">
      <c r="A2088" s="152" t="s">
        <v>3678</v>
      </c>
      <c r="B2088" s="155" t="str">
        <f ca="1">IF(INDIRECT("'Sonstige Betriebskosten'!O98")="","",INDIRECT("'Sonstige Betriebskosten'!O98"))</f>
        <v/>
      </c>
    </row>
    <row r="2089" spans="1:2" ht="15" x14ac:dyDescent="0.25">
      <c r="A2089" s="152" t="s">
        <v>3679</v>
      </c>
      <c r="B2089" s="155" t="str">
        <f ca="1">IF(INDIRECT("'Sonstige Betriebskosten'!O99")="","",INDIRECT("'Sonstige Betriebskosten'!O99"))</f>
        <v/>
      </c>
    </row>
    <row r="2090" spans="1:2" ht="15" x14ac:dyDescent="0.25">
      <c r="A2090" s="152" t="s">
        <v>3680</v>
      </c>
      <c r="B2090" s="155" t="str">
        <f ca="1">IF(INDIRECT("'Sonstige Betriebskosten'!O100")="","",INDIRECT("'Sonstige Betriebskosten'!O100"))</f>
        <v/>
      </c>
    </row>
    <row r="2091" spans="1:2" ht="15" x14ac:dyDescent="0.25">
      <c r="A2091" s="152" t="s">
        <v>3681</v>
      </c>
      <c r="B2091" s="155" t="str">
        <f ca="1">IF(INDIRECT("'Sonstige Betriebskosten'!O101")="","",INDIRECT("'Sonstige Betriebskosten'!O101"))</f>
        <v/>
      </c>
    </row>
    <row r="2092" spans="1:2" ht="15" x14ac:dyDescent="0.25">
      <c r="A2092" s="152" t="s">
        <v>3682</v>
      </c>
      <c r="B2092" s="155" t="str">
        <f ca="1">IF(INDIRECT("'Sonstige Betriebskosten'!O102")="","",INDIRECT("'Sonstige Betriebskosten'!O102"))</f>
        <v/>
      </c>
    </row>
    <row r="2093" spans="1:2" ht="15" x14ac:dyDescent="0.25">
      <c r="A2093" s="152" t="s">
        <v>3683</v>
      </c>
      <c r="B2093" s="155" t="str">
        <f ca="1">IF(INDIRECT("'Sonstige Betriebskosten'!O103")="","",INDIRECT("'Sonstige Betriebskosten'!O103"))</f>
        <v/>
      </c>
    </row>
    <row r="2094" spans="1:2" ht="15" x14ac:dyDescent="0.25">
      <c r="A2094" s="152" t="s">
        <v>3684</v>
      </c>
      <c r="B2094" s="155" t="str">
        <f ca="1">IF(INDIRECT("'Sonstige Betriebskosten'!O104")="","",INDIRECT("'Sonstige Betriebskosten'!O104"))</f>
        <v/>
      </c>
    </row>
    <row r="2095" spans="1:2" ht="15" x14ac:dyDescent="0.25">
      <c r="A2095" s="152" t="s">
        <v>3685</v>
      </c>
      <c r="B2095" s="155" t="str">
        <f ca="1">IF(INDIRECT("'Sonstige Betriebskosten'!O105")="","",INDIRECT("'Sonstige Betriebskosten'!O105"))</f>
        <v/>
      </c>
    </row>
    <row r="2096" spans="1:2" ht="15" x14ac:dyDescent="0.25">
      <c r="A2096" s="152" t="s">
        <v>3686</v>
      </c>
      <c r="B2096" s="155" t="str">
        <f ca="1">IF(INDIRECT("'Sonstige Betriebskosten'!O106")="","",INDIRECT("'Sonstige Betriebskosten'!O106"))</f>
        <v/>
      </c>
    </row>
    <row r="2097" spans="1:2" ht="15" x14ac:dyDescent="0.25">
      <c r="A2097" s="152" t="s">
        <v>3687</v>
      </c>
      <c r="B2097" s="155" t="str">
        <f ca="1">IF(INDIRECT("'Sonstige Betriebskosten'!O107")="","",INDIRECT("'Sonstige Betriebskosten'!O107"))</f>
        <v/>
      </c>
    </row>
    <row r="2098" spans="1:2" ht="15" x14ac:dyDescent="0.25">
      <c r="A2098" s="152" t="s">
        <v>3688</v>
      </c>
      <c r="B2098" s="155" t="str">
        <f ca="1">IF(INDIRECT("'Sonstige Betriebskosten'!O108")="","",INDIRECT("'Sonstige Betriebskosten'!O108"))</f>
        <v/>
      </c>
    </row>
    <row r="2099" spans="1:2" ht="15" x14ac:dyDescent="0.25">
      <c r="A2099" s="152" t="s">
        <v>3689</v>
      </c>
      <c r="B2099" s="155" t="str">
        <f ca="1">IF(INDIRECT("'Sonstige Betriebskosten'!O109")="","",INDIRECT("'Sonstige Betriebskosten'!O109"))</f>
        <v/>
      </c>
    </row>
    <row r="2100" spans="1:2" ht="15" x14ac:dyDescent="0.25">
      <c r="A2100" s="152" t="s">
        <v>3690</v>
      </c>
      <c r="B2100" s="155" t="str">
        <f ca="1">IF(INDIRECT("'Sonstige Betriebskosten'!O110")="","",INDIRECT("'Sonstige Betriebskosten'!O110"))</f>
        <v/>
      </c>
    </row>
    <row r="2101" spans="1:2" ht="15" x14ac:dyDescent="0.25">
      <c r="A2101" s="152" t="s">
        <v>3691</v>
      </c>
      <c r="B2101" s="155" t="str">
        <f ca="1">IF(INDIRECT("'Sonstige Betriebskosten'!O111")="","",INDIRECT("'Sonstige Betriebskosten'!O111"))</f>
        <v/>
      </c>
    </row>
    <row r="2102" spans="1:2" ht="15" x14ac:dyDescent="0.25">
      <c r="A2102" s="152" t="s">
        <v>3692</v>
      </c>
      <c r="B2102" s="155" t="str">
        <f ca="1">IF(INDIRECT("'Sonstige Betriebskosten'!O112")="","",INDIRECT("'Sonstige Betriebskosten'!O112"))</f>
        <v/>
      </c>
    </row>
    <row r="2103" spans="1:2" ht="15" x14ac:dyDescent="0.25">
      <c r="A2103" s="152" t="s">
        <v>3693</v>
      </c>
      <c r="B2103" s="155" t="str">
        <f ca="1">IF(INDIRECT("'Sonstige Betriebskosten'!O113")="","",INDIRECT("'Sonstige Betriebskosten'!O113"))</f>
        <v/>
      </c>
    </row>
    <row r="2104" spans="1:2" ht="15" x14ac:dyDescent="0.25">
      <c r="A2104" s="152" t="s">
        <v>3694</v>
      </c>
      <c r="B2104" s="155" t="str">
        <f ca="1">IF(INDIRECT("'Sonstige Betriebskosten'!O114")="","",INDIRECT("'Sonstige Betriebskosten'!O114"))</f>
        <v/>
      </c>
    </row>
    <row r="2105" spans="1:2" ht="15" x14ac:dyDescent="0.25">
      <c r="A2105" s="152" t="s">
        <v>3695</v>
      </c>
      <c r="B2105" s="155" t="str">
        <f ca="1">IF(INDIRECT("'Sonstige Betriebskosten'!O115")="","",INDIRECT("'Sonstige Betriebskosten'!O115"))</f>
        <v/>
      </c>
    </row>
    <row r="2106" spans="1:2" ht="15" x14ac:dyDescent="0.25">
      <c r="A2106" s="152" t="s">
        <v>3696</v>
      </c>
      <c r="B2106" s="155" t="str">
        <f ca="1">IF(INDIRECT("'Sonstige Betriebskosten'!O116")="","",INDIRECT("'Sonstige Betriebskosten'!O116"))</f>
        <v/>
      </c>
    </row>
    <row r="2107" spans="1:2" ht="15" x14ac:dyDescent="0.25">
      <c r="A2107" s="152" t="s">
        <v>3697</v>
      </c>
      <c r="B2107" s="155" t="str">
        <f ca="1">IF(INDIRECT("'Sonstige Betriebskosten'!O117")="","",INDIRECT("'Sonstige Betriebskosten'!O117"))</f>
        <v/>
      </c>
    </row>
    <row r="2108" spans="1:2" ht="15" x14ac:dyDescent="0.25">
      <c r="A2108" s="152" t="s">
        <v>3698</v>
      </c>
      <c r="B2108" s="155" t="str">
        <f ca="1">IF(INDIRECT("'Sonstige Betriebskosten'!O118")="","",INDIRECT("'Sonstige Betriebskosten'!O118"))</f>
        <v/>
      </c>
    </row>
    <row r="2109" spans="1:2" ht="15" x14ac:dyDescent="0.25">
      <c r="A2109" s="152" t="s">
        <v>3699</v>
      </c>
      <c r="B2109" s="155" t="str">
        <f ca="1">IF(INDIRECT("'Sonstige Betriebskosten'!O119")="","",INDIRECT("'Sonstige Betriebskosten'!O119"))</f>
        <v/>
      </c>
    </row>
    <row r="2110" spans="1:2" ht="15" x14ac:dyDescent="0.25">
      <c r="A2110" s="152" t="s">
        <v>3700</v>
      </c>
      <c r="B2110" s="155" t="str">
        <f ca="1">IF(INDIRECT("'Sonstige Betriebskosten'!O120")="","",INDIRECT("'Sonstige Betriebskosten'!O120"))</f>
        <v/>
      </c>
    </row>
    <row r="2111" spans="1:2" ht="15" x14ac:dyDescent="0.25">
      <c r="A2111" s="152" t="s">
        <v>3701</v>
      </c>
      <c r="B2111" s="155" t="str">
        <f ca="1">IF(INDIRECT("'Sonstige Betriebskosten'!O121")="","",INDIRECT("'Sonstige Betriebskosten'!O121"))</f>
        <v/>
      </c>
    </row>
    <row r="2112" spans="1:2" ht="15" x14ac:dyDescent="0.25">
      <c r="A2112" s="152" t="s">
        <v>3702</v>
      </c>
      <c r="B2112" s="155" t="str">
        <f ca="1">IF(INDIRECT("'Sonstige Betriebskosten'!O122")="","",INDIRECT("'Sonstige Betriebskosten'!O122"))</f>
        <v/>
      </c>
    </row>
    <row r="2113" spans="1:2" ht="15" x14ac:dyDescent="0.25">
      <c r="A2113" s="152" t="s">
        <v>3703</v>
      </c>
      <c r="B2113" s="155" t="str">
        <f ca="1">IF(INDIRECT("'Sonstige Betriebskosten'!O123")="","",INDIRECT("'Sonstige Betriebskosten'!O123"))</f>
        <v/>
      </c>
    </row>
    <row r="2114" spans="1:2" ht="15" x14ac:dyDescent="0.25">
      <c r="A2114" s="152" t="s">
        <v>3704</v>
      </c>
      <c r="B2114" s="155" t="str">
        <f ca="1">IF(INDIRECT("'Sonstige Betriebskosten'!O124")="","",INDIRECT("'Sonstige Betriebskosten'!O124"))</f>
        <v/>
      </c>
    </row>
    <row r="2115" spans="1:2" ht="15" x14ac:dyDescent="0.25">
      <c r="A2115" s="152" t="s">
        <v>3705</v>
      </c>
      <c r="B2115" s="155" t="str">
        <f ca="1">IF(INDIRECT("'Sonstige Betriebskosten'!O125")="","",INDIRECT("'Sonstige Betriebskosten'!O125"))</f>
        <v/>
      </c>
    </row>
    <row r="2116" spans="1:2" ht="15" x14ac:dyDescent="0.25">
      <c r="A2116" s="152" t="s">
        <v>3706</v>
      </c>
      <c r="B2116" s="155" t="str">
        <f ca="1">IF(INDIRECT("'Sonstige Betriebskosten'!O126")="","",INDIRECT("'Sonstige Betriebskosten'!O126"))</f>
        <v/>
      </c>
    </row>
    <row r="2117" spans="1:2" ht="15" x14ac:dyDescent="0.25">
      <c r="A2117" s="152" t="s">
        <v>3707</v>
      </c>
      <c r="B2117" s="155" t="str">
        <f ca="1">IF(INDIRECT("'Sonstige Betriebskosten'!O127")="","",INDIRECT("'Sonstige Betriebskosten'!O127"))</f>
        <v/>
      </c>
    </row>
    <row r="2118" spans="1:2" ht="15" x14ac:dyDescent="0.25">
      <c r="A2118" s="152" t="s">
        <v>3708</v>
      </c>
      <c r="B2118" s="155" t="str">
        <f ca="1">IF(INDIRECT("'Sonstige Betriebskosten'!O128")="","",INDIRECT("'Sonstige Betriebskosten'!O128"))</f>
        <v/>
      </c>
    </row>
    <row r="2119" spans="1:2" ht="15" x14ac:dyDescent="0.25">
      <c r="A2119" s="152" t="s">
        <v>3709</v>
      </c>
      <c r="B2119" s="155" t="str">
        <f ca="1">IF(INDIRECT("'Sonstige Betriebskosten'!O129")="","",INDIRECT("'Sonstige Betriebskosten'!O129"))</f>
        <v/>
      </c>
    </row>
    <row r="2120" spans="1:2" ht="15" x14ac:dyDescent="0.25">
      <c r="A2120" s="152" t="s">
        <v>3710</v>
      </c>
      <c r="B2120" s="155" t="str">
        <f ca="1">IF(INDIRECT("'Sonstige Betriebskosten'!O130")="","",INDIRECT("'Sonstige Betriebskosten'!O130"))</f>
        <v/>
      </c>
    </row>
    <row r="2121" spans="1:2" ht="15" x14ac:dyDescent="0.25">
      <c r="A2121" s="152" t="s">
        <v>3711</v>
      </c>
      <c r="B2121" s="155" t="str">
        <f ca="1">IF(INDIRECT("'Sonstige Betriebskosten'!O131")="","",INDIRECT("'Sonstige Betriebskosten'!O131"))</f>
        <v/>
      </c>
    </row>
    <row r="2122" spans="1:2" ht="15" x14ac:dyDescent="0.25">
      <c r="A2122" s="152" t="s">
        <v>3712</v>
      </c>
      <c r="B2122" s="155" t="str">
        <f ca="1">IF(INDIRECT("'Sonstige Betriebskosten'!O132")="","",INDIRECT("'Sonstige Betriebskosten'!O132"))</f>
        <v/>
      </c>
    </row>
    <row r="2123" spans="1:2" ht="15" x14ac:dyDescent="0.25">
      <c r="A2123" s="152" t="s">
        <v>3713</v>
      </c>
      <c r="B2123" s="155" t="str">
        <f ca="1">IF(INDIRECT("'Sonstige Betriebskosten'!O133")="","",INDIRECT("'Sonstige Betriebskosten'!O133"))</f>
        <v/>
      </c>
    </row>
    <row r="2124" spans="1:2" ht="15" x14ac:dyDescent="0.25">
      <c r="A2124" s="152" t="s">
        <v>3714</v>
      </c>
      <c r="B2124" s="155" t="str">
        <f ca="1">IF(INDIRECT("'Sonstige Betriebskosten'!O134")="","",INDIRECT("'Sonstige Betriebskosten'!O134"))</f>
        <v/>
      </c>
    </row>
    <row r="2125" spans="1:2" ht="15" x14ac:dyDescent="0.25">
      <c r="A2125" s="152" t="s">
        <v>3715</v>
      </c>
      <c r="B2125" s="155" t="str">
        <f ca="1">IF(INDIRECT("'Sonstige Betriebskosten'!O135")="","",INDIRECT("'Sonstige Betriebskosten'!O135"))</f>
        <v/>
      </c>
    </row>
    <row r="2126" spans="1:2" ht="15" x14ac:dyDescent="0.25">
      <c r="A2126" s="152" t="s">
        <v>3716</v>
      </c>
      <c r="B2126" s="155" t="str">
        <f ca="1">IF(INDIRECT("'Sonstige Betriebskosten'!O136")="","",INDIRECT("'Sonstige Betriebskosten'!O136"))</f>
        <v/>
      </c>
    </row>
    <row r="2127" spans="1:2" ht="15" x14ac:dyDescent="0.25">
      <c r="A2127" s="152" t="s">
        <v>3717</v>
      </c>
      <c r="B2127" s="155" t="str">
        <f ca="1">IF(INDIRECT("'Sonstige Betriebskosten'!O137")="","",INDIRECT("'Sonstige Betriebskosten'!O137"))</f>
        <v/>
      </c>
    </row>
    <row r="2128" spans="1:2" ht="15" x14ac:dyDescent="0.25">
      <c r="A2128" s="152" t="s">
        <v>3718</v>
      </c>
      <c r="B2128" s="155" t="str">
        <f ca="1">IF(INDIRECT("'Sonstige Betriebskosten'!O138")="","",INDIRECT("'Sonstige Betriebskosten'!O138"))</f>
        <v/>
      </c>
    </row>
    <row r="2129" spans="1:2" ht="15" x14ac:dyDescent="0.25">
      <c r="A2129" s="152" t="s">
        <v>3719</v>
      </c>
      <c r="B2129" s="155" t="str">
        <f ca="1">IF(INDIRECT("'Sonstige Betriebskosten'!O139")="","",INDIRECT("'Sonstige Betriebskosten'!O139"))</f>
        <v/>
      </c>
    </row>
    <row r="2130" spans="1:2" ht="15" x14ac:dyDescent="0.25">
      <c r="A2130" s="152" t="s">
        <v>3720</v>
      </c>
      <c r="B2130" s="155" t="str">
        <f ca="1">IF(INDIRECT("'Sonstige Betriebskosten'!O140")="","",INDIRECT("'Sonstige Betriebskosten'!O140"))</f>
        <v/>
      </c>
    </row>
    <row r="2131" spans="1:2" ht="15" x14ac:dyDescent="0.25">
      <c r="A2131" s="152" t="s">
        <v>3721</v>
      </c>
      <c r="B2131" s="155" t="str">
        <f ca="1">IF(INDIRECT("'Sonstige Betriebskosten'!O141")="","",INDIRECT("'Sonstige Betriebskosten'!O141"))</f>
        <v/>
      </c>
    </row>
    <row r="2132" spans="1:2" ht="15" x14ac:dyDescent="0.25">
      <c r="A2132" s="152" t="s">
        <v>3722</v>
      </c>
      <c r="B2132" s="155" t="str">
        <f ca="1">IF(INDIRECT("'Sonstige Betriebskosten'!O142")="","",INDIRECT("'Sonstige Betriebskosten'!O142"))</f>
        <v/>
      </c>
    </row>
    <row r="2133" spans="1:2" ht="15" x14ac:dyDescent="0.25">
      <c r="A2133" s="152" t="s">
        <v>3723</v>
      </c>
      <c r="B2133" s="155" t="str">
        <f ca="1">IF(INDIRECT("'Sonstige Betriebskosten'!O143")="","",INDIRECT("'Sonstige Betriebskosten'!O143"))</f>
        <v/>
      </c>
    </row>
    <row r="2134" spans="1:2" ht="15" x14ac:dyDescent="0.25">
      <c r="A2134" s="152" t="s">
        <v>3724</v>
      </c>
      <c r="B2134" s="155" t="str">
        <f ca="1">IF(INDIRECT("'Sonstige Betriebskosten'!O144")="","",INDIRECT("'Sonstige Betriebskosten'!O144"))</f>
        <v/>
      </c>
    </row>
    <row r="2135" spans="1:2" ht="15" x14ac:dyDescent="0.25">
      <c r="A2135" s="152" t="s">
        <v>3725</v>
      </c>
      <c r="B2135" s="155" t="str">
        <f ca="1">IF(INDIRECT("'Sonstige Betriebskosten'!O145")="","",INDIRECT("'Sonstige Betriebskosten'!O145"))</f>
        <v/>
      </c>
    </row>
    <row r="2136" spans="1:2" ht="15" x14ac:dyDescent="0.25">
      <c r="A2136" s="152" t="s">
        <v>3726</v>
      </c>
      <c r="B2136" s="155" t="str">
        <f ca="1">IF(INDIRECT("'Sonstige Betriebskosten'!O146")="","",INDIRECT("'Sonstige Betriebskosten'!O146"))</f>
        <v/>
      </c>
    </row>
    <row r="2137" spans="1:2" ht="15" x14ac:dyDescent="0.25">
      <c r="A2137" s="152" t="s">
        <v>3727</v>
      </c>
      <c r="B2137" s="155" t="str">
        <f ca="1">IF(INDIRECT("'Sonstige Betriebskosten'!O147")="","",INDIRECT("'Sonstige Betriebskosten'!O147"))</f>
        <v/>
      </c>
    </row>
    <row r="2138" spans="1:2" ht="15" x14ac:dyDescent="0.25">
      <c r="A2138" s="152" t="s">
        <v>3728</v>
      </c>
      <c r="B2138" s="155" t="str">
        <f ca="1">IF(INDIRECT("'Sonstige Betriebskosten'!O148")="","",INDIRECT("'Sonstige Betriebskosten'!O148"))</f>
        <v/>
      </c>
    </row>
    <row r="2139" spans="1:2" ht="15" x14ac:dyDescent="0.25">
      <c r="A2139" s="152" t="s">
        <v>3729</v>
      </c>
      <c r="B2139" s="155" t="str">
        <f ca="1">IF(INDIRECT("'Sonstige Betriebskosten'!O149")="","",INDIRECT("'Sonstige Betriebskosten'!O149"))</f>
        <v/>
      </c>
    </row>
    <row r="2140" spans="1:2" ht="15" x14ac:dyDescent="0.25">
      <c r="A2140" s="152" t="s">
        <v>3730</v>
      </c>
      <c r="B2140" s="155" t="str">
        <f ca="1">IF(INDIRECT("'Sonstige Betriebskosten'!O150")="","",INDIRECT("'Sonstige Betriebskosten'!O150"))</f>
        <v/>
      </c>
    </row>
    <row r="2141" spans="1:2" ht="15" x14ac:dyDescent="0.25">
      <c r="A2141" s="152" t="s">
        <v>3731</v>
      </c>
      <c r="B2141" s="155" t="str">
        <f ca="1">IF(INDIRECT("'Sonstige Betriebskosten'!O151")="","",INDIRECT("'Sonstige Betriebskosten'!O151"))</f>
        <v/>
      </c>
    </row>
    <row r="2142" spans="1:2" ht="15" x14ac:dyDescent="0.25">
      <c r="A2142" s="152" t="s">
        <v>3732</v>
      </c>
      <c r="B2142" s="155" t="str">
        <f ca="1">IF(INDIRECT("'Sonstige Betriebskosten'!O152")="","",INDIRECT("'Sonstige Betriebskosten'!O152"))</f>
        <v/>
      </c>
    </row>
    <row r="2143" spans="1:2" ht="15" x14ac:dyDescent="0.25">
      <c r="A2143" s="152" t="s">
        <v>3733</v>
      </c>
      <c r="B2143" s="155" t="str">
        <f ca="1">IF(INDIRECT("'Sonstige Betriebskosten'!O153")="","",INDIRECT("'Sonstige Betriebskosten'!O153"))</f>
        <v/>
      </c>
    </row>
    <row r="2144" spans="1:2" ht="15" x14ac:dyDescent="0.25">
      <c r="A2144" s="152" t="s">
        <v>3734</v>
      </c>
      <c r="B2144" s="155" t="str">
        <f ca="1">IF(INDIRECT("'Sonstige Betriebskosten'!O154")="","",INDIRECT("'Sonstige Betriebskosten'!O154"))</f>
        <v/>
      </c>
    </row>
    <row r="2145" spans="1:2" ht="15" x14ac:dyDescent="0.25">
      <c r="A2145" s="152" t="s">
        <v>3735</v>
      </c>
      <c r="B2145" s="155" t="str">
        <f ca="1">IF(INDIRECT("'Sonstige Betriebskosten'!O155")="","",INDIRECT("'Sonstige Betriebskosten'!O155"))</f>
        <v/>
      </c>
    </row>
    <row r="2146" spans="1:2" ht="15" x14ac:dyDescent="0.25">
      <c r="A2146" s="152" t="s">
        <v>3736</v>
      </c>
      <c r="B2146" s="155" t="str">
        <f ca="1">IF(INDIRECT("'Sonstige Betriebskosten'!O156")="","",INDIRECT("'Sonstige Betriebskosten'!O156"))</f>
        <v/>
      </c>
    </row>
    <row r="2147" spans="1:2" ht="15" x14ac:dyDescent="0.25">
      <c r="A2147" s="152" t="s">
        <v>3737</v>
      </c>
      <c r="B2147" s="155" t="str">
        <f ca="1">IF(INDIRECT("'Sonstige Betriebskosten'!O157")="","",INDIRECT("'Sonstige Betriebskosten'!O157"))</f>
        <v/>
      </c>
    </row>
    <row r="2148" spans="1:2" ht="15" x14ac:dyDescent="0.25">
      <c r="A2148" s="152" t="s">
        <v>3738</v>
      </c>
      <c r="B2148" s="155" t="str">
        <f ca="1">IF(INDIRECT("'Sonstige Betriebskosten'!O158")="","",INDIRECT("'Sonstige Betriebskosten'!O158"))</f>
        <v/>
      </c>
    </row>
    <row r="2149" spans="1:2" ht="15" x14ac:dyDescent="0.25">
      <c r="A2149" s="152" t="s">
        <v>3739</v>
      </c>
      <c r="B2149" s="155" t="str">
        <f ca="1">IF(INDIRECT("'Sonstige Betriebskosten'!O159")="","",INDIRECT("'Sonstige Betriebskosten'!O159"))</f>
        <v/>
      </c>
    </row>
    <row r="2150" spans="1:2" ht="15" x14ac:dyDescent="0.25">
      <c r="A2150" s="152" t="s">
        <v>3740</v>
      </c>
      <c r="B2150" s="155" t="str">
        <f ca="1">IF(INDIRECT("'Sonstige Betriebskosten'!O160")="","",INDIRECT("'Sonstige Betriebskosten'!O160"))</f>
        <v/>
      </c>
    </row>
    <row r="2151" spans="1:2" ht="15" x14ac:dyDescent="0.25">
      <c r="A2151" s="152" t="s">
        <v>3741</v>
      </c>
      <c r="B2151" s="155" t="str">
        <f ca="1">IF(INDIRECT("'Sonstige Betriebskosten'!O161")="","",INDIRECT("'Sonstige Betriebskosten'!O161"))</f>
        <v/>
      </c>
    </row>
    <row r="2152" spans="1:2" ht="15" x14ac:dyDescent="0.25">
      <c r="A2152" s="152" t="s">
        <v>3742</v>
      </c>
      <c r="B2152" s="155" t="str">
        <f ca="1">IF(INDIRECT("'Sonstige Betriebskosten'!O162")="","",INDIRECT("'Sonstige Betriebskosten'!O162"))</f>
        <v/>
      </c>
    </row>
    <row r="2153" spans="1:2" ht="15" x14ac:dyDescent="0.25">
      <c r="A2153" s="152" t="s">
        <v>3743</v>
      </c>
      <c r="B2153" s="155" t="str">
        <f ca="1">IF(INDIRECT("'Sonstige Betriebskosten'!O163")="","",INDIRECT("'Sonstige Betriebskosten'!O163"))</f>
        <v/>
      </c>
    </row>
    <row r="2154" spans="1:2" ht="15" x14ac:dyDescent="0.25">
      <c r="A2154" s="152" t="s">
        <v>3744</v>
      </c>
      <c r="B2154" s="155" t="str">
        <f ca="1">IF(INDIRECT("'Sonstige Betriebskosten'!O164")="","",INDIRECT("'Sonstige Betriebskosten'!O164"))</f>
        <v/>
      </c>
    </row>
    <row r="2155" spans="1:2" ht="15" x14ac:dyDescent="0.25">
      <c r="A2155" s="152" t="s">
        <v>3745</v>
      </c>
      <c r="B2155" s="155" t="str">
        <f ca="1">IF(INDIRECT("'Sonstige Betriebskosten'!O165")="","",INDIRECT("'Sonstige Betriebskosten'!O165"))</f>
        <v/>
      </c>
    </row>
    <row r="2156" spans="1:2" ht="15" x14ac:dyDescent="0.25">
      <c r="A2156" s="152" t="s">
        <v>3746</v>
      </c>
      <c r="B2156" s="155" t="str">
        <f ca="1">IF(INDIRECT("'Sonstige Betriebskosten'!O166")="","",INDIRECT("'Sonstige Betriebskosten'!O166"))</f>
        <v/>
      </c>
    </row>
    <row r="2157" spans="1:2" ht="15" x14ac:dyDescent="0.25">
      <c r="A2157" s="152" t="s">
        <v>3747</v>
      </c>
      <c r="B2157" s="155" t="str">
        <f ca="1">IF(INDIRECT("'Sonstige Betriebskosten'!O167")="","",INDIRECT("'Sonstige Betriebskosten'!O167"))</f>
        <v/>
      </c>
    </row>
    <row r="2158" spans="1:2" ht="15" x14ac:dyDescent="0.25">
      <c r="A2158" s="152" t="s">
        <v>3748</v>
      </c>
      <c r="B2158" s="155" t="str">
        <f ca="1">IF(INDIRECT("'Sonstige Betriebskosten'!O168")="","",INDIRECT("'Sonstige Betriebskosten'!O168"))</f>
        <v/>
      </c>
    </row>
    <row r="2159" spans="1:2" ht="15" x14ac:dyDescent="0.25">
      <c r="A2159" s="152" t="s">
        <v>3749</v>
      </c>
      <c r="B2159" s="155" t="str">
        <f ca="1">IF(INDIRECT("'Sonstige Betriebskosten'!O169")="","",INDIRECT("'Sonstige Betriebskosten'!O169"))</f>
        <v/>
      </c>
    </row>
    <row r="2160" spans="1:2" ht="15" x14ac:dyDescent="0.25">
      <c r="A2160" s="152" t="s">
        <v>3750</v>
      </c>
      <c r="B2160" s="155" t="str">
        <f ca="1">IF(INDIRECT("'Sonstige Betriebskosten'!O170")="","",INDIRECT("'Sonstige Betriebskosten'!O170"))</f>
        <v/>
      </c>
    </row>
    <row r="2161" spans="1:2" ht="15" x14ac:dyDescent="0.25">
      <c r="A2161" s="152" t="s">
        <v>3751</v>
      </c>
      <c r="B2161" s="155" t="str">
        <f ca="1">IF(INDIRECT("'Sonstige Betriebskosten'!O171")="","",INDIRECT("'Sonstige Betriebskosten'!O171"))</f>
        <v/>
      </c>
    </row>
    <row r="2162" spans="1:2" ht="15" x14ac:dyDescent="0.25">
      <c r="A2162" s="152" t="s">
        <v>3752</v>
      </c>
      <c r="B2162" s="155" t="str">
        <f ca="1">IF(INDIRECT("'Sonstige Betriebskosten'!O172")="","",INDIRECT("'Sonstige Betriebskosten'!O172"))</f>
        <v/>
      </c>
    </row>
    <row r="2163" spans="1:2" ht="15" x14ac:dyDescent="0.25">
      <c r="A2163" s="152" t="s">
        <v>3753</v>
      </c>
      <c r="B2163" s="155" t="str">
        <f ca="1">IF(INDIRECT("'Sonstige Betriebskosten'!O173")="","",INDIRECT("'Sonstige Betriebskosten'!O173"))</f>
        <v/>
      </c>
    </row>
    <row r="2164" spans="1:2" ht="15" x14ac:dyDescent="0.25">
      <c r="A2164" s="152" t="s">
        <v>3754</v>
      </c>
      <c r="B2164" s="155" t="str">
        <f ca="1">IF(INDIRECT("'Sonstige Betriebskosten'!O174")="","",INDIRECT("'Sonstige Betriebskosten'!O174"))</f>
        <v/>
      </c>
    </row>
    <row r="2165" spans="1:2" ht="15" x14ac:dyDescent="0.25">
      <c r="A2165" s="152" t="s">
        <v>3755</v>
      </c>
      <c r="B2165" s="155" t="str">
        <f ca="1">IF(INDIRECT("'Sonstige Betriebskosten'!O175")="","",INDIRECT("'Sonstige Betriebskosten'!O175"))</f>
        <v/>
      </c>
    </row>
    <row r="2166" spans="1:2" ht="15" x14ac:dyDescent="0.25">
      <c r="A2166" s="152" t="s">
        <v>3756</v>
      </c>
      <c r="B2166" s="155" t="str">
        <f ca="1">IF(INDIRECT("'Sonstige Betriebskosten'!O176")="","",INDIRECT("'Sonstige Betriebskosten'!O176"))</f>
        <v/>
      </c>
    </row>
    <row r="2167" spans="1:2" ht="15" x14ac:dyDescent="0.25">
      <c r="A2167" s="152" t="s">
        <v>3757</v>
      </c>
      <c r="B2167" s="155" t="str">
        <f ca="1">IF(INDIRECT("'Sonstige Betriebskosten'!O177")="","",INDIRECT("'Sonstige Betriebskosten'!O177"))</f>
        <v/>
      </c>
    </row>
    <row r="2168" spans="1:2" ht="15" x14ac:dyDescent="0.25">
      <c r="A2168" s="152" t="s">
        <v>3758</v>
      </c>
      <c r="B2168" s="155" t="str">
        <f ca="1">IF(INDIRECT("'Sonstige Betriebskosten'!O178")="","",INDIRECT("'Sonstige Betriebskosten'!O178"))</f>
        <v/>
      </c>
    </row>
    <row r="2169" spans="1:2" ht="15" x14ac:dyDescent="0.25">
      <c r="A2169" s="152" t="s">
        <v>3759</v>
      </c>
      <c r="B2169" s="155" t="str">
        <f ca="1">IF(INDIRECT("'Sonstige Betriebskosten'!O179")="","",INDIRECT("'Sonstige Betriebskosten'!O179"))</f>
        <v/>
      </c>
    </row>
    <row r="2170" spans="1:2" ht="15" x14ac:dyDescent="0.25">
      <c r="A2170" s="152" t="s">
        <v>3760</v>
      </c>
      <c r="B2170" s="155" t="str">
        <f ca="1">IF(INDIRECT("'Sonstige Betriebskosten'!O180")="","",INDIRECT("'Sonstige Betriebskosten'!O180"))</f>
        <v/>
      </c>
    </row>
    <row r="2171" spans="1:2" ht="15" x14ac:dyDescent="0.25">
      <c r="A2171" s="152" t="s">
        <v>3761</v>
      </c>
      <c r="B2171" s="155" t="str">
        <f ca="1">IF(INDIRECT("'Sonstige Betriebskosten'!O181")="","",INDIRECT("'Sonstige Betriebskosten'!O181"))</f>
        <v/>
      </c>
    </row>
    <row r="2172" spans="1:2" ht="15" x14ac:dyDescent="0.25">
      <c r="A2172" s="152" t="s">
        <v>3762</v>
      </c>
      <c r="B2172" s="155" t="str">
        <f ca="1">IF(INDIRECT("'Sonstige Betriebskosten'!O182")="","",INDIRECT("'Sonstige Betriebskosten'!O182"))</f>
        <v/>
      </c>
    </row>
    <row r="2173" spans="1:2" ht="15" x14ac:dyDescent="0.25">
      <c r="A2173" s="152" t="s">
        <v>3763</v>
      </c>
      <c r="B2173" s="155" t="str">
        <f ca="1">IF(INDIRECT("'Sonstige Betriebskosten'!O183")="","",INDIRECT("'Sonstige Betriebskosten'!O183"))</f>
        <v/>
      </c>
    </row>
    <row r="2174" spans="1:2" ht="15" x14ac:dyDescent="0.25">
      <c r="A2174" s="152" t="s">
        <v>3764</v>
      </c>
      <c r="B2174" s="155" t="str">
        <f ca="1">IF(INDIRECT("'Sonstige Betriebskosten'!O184")="","",INDIRECT("'Sonstige Betriebskosten'!O184"))</f>
        <v/>
      </c>
    </row>
    <row r="2175" spans="1:2" ht="15" x14ac:dyDescent="0.25">
      <c r="A2175" s="152" t="s">
        <v>3765</v>
      </c>
      <c r="B2175" s="155" t="str">
        <f ca="1">IF(INDIRECT("'Sonstige Betriebskosten'!O185")="","",INDIRECT("'Sonstige Betriebskosten'!O185"))</f>
        <v/>
      </c>
    </row>
    <row r="2176" spans="1:2" ht="15" x14ac:dyDescent="0.25">
      <c r="A2176" s="152" t="s">
        <v>3766</v>
      </c>
      <c r="B2176" s="155" t="str">
        <f ca="1">IF(INDIRECT("'Sonstige Betriebskosten'!O186")="","",INDIRECT("'Sonstige Betriebskosten'!O186"))</f>
        <v/>
      </c>
    </row>
    <row r="2177" spans="1:2" ht="15" x14ac:dyDescent="0.25">
      <c r="A2177" s="152" t="s">
        <v>3767</v>
      </c>
      <c r="B2177" s="155" t="str">
        <f ca="1">IF(INDIRECT("'Sonstige Betriebskosten'!O187")="","",INDIRECT("'Sonstige Betriebskosten'!O187"))</f>
        <v/>
      </c>
    </row>
    <row r="2178" spans="1:2" ht="15" x14ac:dyDescent="0.25">
      <c r="A2178" s="152" t="s">
        <v>3768</v>
      </c>
      <c r="B2178" s="155" t="str">
        <f ca="1">IF(INDIRECT("'Sonstige Betriebskosten'!O188")="","",INDIRECT("'Sonstige Betriebskosten'!O188"))</f>
        <v/>
      </c>
    </row>
    <row r="2179" spans="1:2" ht="15" x14ac:dyDescent="0.25">
      <c r="A2179" s="152" t="s">
        <v>3769</v>
      </c>
      <c r="B2179" s="155" t="str">
        <f ca="1">IF(INDIRECT("'Sonstige Betriebskosten'!O189")="","",INDIRECT("'Sonstige Betriebskosten'!O189"))</f>
        <v/>
      </c>
    </row>
    <row r="2180" spans="1:2" ht="15" x14ac:dyDescent="0.25">
      <c r="A2180" s="152" t="s">
        <v>3770</v>
      </c>
      <c r="B2180" s="155" t="str">
        <f ca="1">IF(INDIRECT("'Sonstige Betriebskosten'!O190")="","",INDIRECT("'Sonstige Betriebskosten'!O190"))</f>
        <v/>
      </c>
    </row>
    <row r="2181" spans="1:2" ht="15" x14ac:dyDescent="0.25">
      <c r="A2181" s="152" t="s">
        <v>3771</v>
      </c>
      <c r="B2181" s="155" t="str">
        <f ca="1">IF(INDIRECT("'Sonstige Betriebskosten'!O191")="","",INDIRECT("'Sonstige Betriebskosten'!O191"))</f>
        <v/>
      </c>
    </row>
    <row r="2182" spans="1:2" ht="15" x14ac:dyDescent="0.25">
      <c r="A2182" s="152" t="s">
        <v>3772</v>
      </c>
      <c r="B2182" s="155" t="str">
        <f ca="1">IF(INDIRECT("'Sonstige Betriebskosten'!O192")="","",INDIRECT("'Sonstige Betriebskosten'!O192"))</f>
        <v/>
      </c>
    </row>
    <row r="2183" spans="1:2" ht="15" x14ac:dyDescent="0.25">
      <c r="A2183" s="152" t="s">
        <v>3773</v>
      </c>
      <c r="B2183" s="155" t="str">
        <f ca="1">IF(INDIRECT("'Sonstige Betriebskosten'!O193")="","",INDIRECT("'Sonstige Betriebskosten'!O193"))</f>
        <v/>
      </c>
    </row>
    <row r="2184" spans="1:2" ht="15" x14ac:dyDescent="0.25">
      <c r="A2184" s="152" t="s">
        <v>3774</v>
      </c>
      <c r="B2184" s="155" t="str">
        <f ca="1">IF(INDIRECT("'Sonstige Betriebskosten'!O194")="","",INDIRECT("'Sonstige Betriebskosten'!O194"))</f>
        <v/>
      </c>
    </row>
    <row r="2185" spans="1:2" ht="15" x14ac:dyDescent="0.25">
      <c r="A2185" s="152" t="s">
        <v>3775</v>
      </c>
      <c r="B2185" s="155" t="str">
        <f ca="1">IF(INDIRECT("'Sonstige Betriebskosten'!O195")="","",INDIRECT("'Sonstige Betriebskosten'!O195"))</f>
        <v/>
      </c>
    </row>
    <row r="2186" spans="1:2" ht="15" x14ac:dyDescent="0.25">
      <c r="A2186" s="152" t="s">
        <v>3776</v>
      </c>
      <c r="B2186" s="155" t="str">
        <f ca="1">IF(INDIRECT("'Sonstige Betriebskosten'!O196")="","",INDIRECT("'Sonstige Betriebskosten'!O196"))</f>
        <v/>
      </c>
    </row>
    <row r="2187" spans="1:2" ht="15" x14ac:dyDescent="0.25">
      <c r="A2187" s="152" t="s">
        <v>3777</v>
      </c>
      <c r="B2187" s="155" t="str">
        <f ca="1">IF(INDIRECT("'Sonstige Betriebskosten'!O197")="","",INDIRECT("'Sonstige Betriebskosten'!O197"))</f>
        <v/>
      </c>
    </row>
    <row r="2188" spans="1:2" ht="15" x14ac:dyDescent="0.25">
      <c r="A2188" s="152" t="s">
        <v>3778</v>
      </c>
      <c r="B2188" s="155" t="str">
        <f ca="1">IF(INDIRECT("'Sonstige Betriebskosten'!O198")="","",INDIRECT("'Sonstige Betriebskosten'!O198"))</f>
        <v/>
      </c>
    </row>
    <row r="2189" spans="1:2" ht="15" x14ac:dyDescent="0.25">
      <c r="A2189" s="152" t="s">
        <v>3779</v>
      </c>
      <c r="B2189" s="155" t="str">
        <f ca="1">IF(INDIRECT("'Sonstige Betriebskosten'!O199")="","",INDIRECT("'Sonstige Betriebskosten'!O199"))</f>
        <v/>
      </c>
    </row>
    <row r="2190" spans="1:2" ht="15" x14ac:dyDescent="0.25">
      <c r="A2190" s="152" t="s">
        <v>3780</v>
      </c>
      <c r="B2190" s="155" t="str">
        <f ca="1">IF(INDIRECT("'Sonstige Betriebskosten'!O200")="","",INDIRECT("'Sonstige Betriebskosten'!O200"))</f>
        <v/>
      </c>
    </row>
    <row r="2191" spans="1:2" ht="15" x14ac:dyDescent="0.25">
      <c r="A2191" s="152" t="s">
        <v>3781</v>
      </c>
      <c r="B2191" s="155" t="str">
        <f ca="1">IF(INDIRECT("'Sonstige Betriebskosten'!O201")="","",INDIRECT("'Sonstige Betriebskosten'!O201"))</f>
        <v/>
      </c>
    </row>
    <row r="2192" spans="1:2" ht="15" x14ac:dyDescent="0.25">
      <c r="A2192" s="152" t="s">
        <v>3782</v>
      </c>
      <c r="B2192" s="155" t="str">
        <f ca="1">IF(INDIRECT("'Sonstige Betriebskosten'!O202")="","",INDIRECT("'Sonstige Betriebskosten'!O202"))</f>
        <v/>
      </c>
    </row>
    <row r="2193" spans="1:2" ht="15" x14ac:dyDescent="0.25">
      <c r="A2193" s="152" t="s">
        <v>3783</v>
      </c>
      <c r="B2193" s="155" t="str">
        <f ca="1">IF(INDIRECT("'Sonstige Betriebskosten'!O203")="","",INDIRECT("'Sonstige Betriebskosten'!O203"))</f>
        <v/>
      </c>
    </row>
    <row r="2194" spans="1:2" ht="15" x14ac:dyDescent="0.25">
      <c r="A2194" s="152" t="s">
        <v>3784</v>
      </c>
      <c r="B2194" s="155" t="str">
        <f ca="1">IF(INDIRECT("'Sonstige Betriebskosten'!O204")="","",INDIRECT("'Sonstige Betriebskosten'!O204"))</f>
        <v/>
      </c>
    </row>
    <row r="2195" spans="1:2" ht="15" x14ac:dyDescent="0.25">
      <c r="A2195" s="152" t="s">
        <v>3785</v>
      </c>
      <c r="B2195" s="155" t="str">
        <f ca="1">IF(INDIRECT("'Sonstige Betriebskosten'!O205")="","",INDIRECT("'Sonstige Betriebskosten'!O205"))</f>
        <v/>
      </c>
    </row>
    <row r="2196" spans="1:2" ht="15" x14ac:dyDescent="0.25">
      <c r="A2196" s="152" t="s">
        <v>3786</v>
      </c>
      <c r="B2196" s="155" t="str">
        <f ca="1">IF(INDIRECT("'Sonstige Betriebskosten'!O206")="","",INDIRECT("'Sonstige Betriebskosten'!O206"))</f>
        <v/>
      </c>
    </row>
    <row r="2197" spans="1:2" ht="15" x14ac:dyDescent="0.25">
      <c r="A2197" s="152" t="s">
        <v>3787</v>
      </c>
      <c r="B2197" s="155" t="str">
        <f ca="1">IF(INDIRECT("'Sonstige Betriebskosten'!O207")="","",INDIRECT("'Sonstige Betriebskosten'!O207"))</f>
        <v/>
      </c>
    </row>
    <row r="2198" spans="1:2" ht="15" x14ac:dyDescent="0.25">
      <c r="A2198" s="152" t="s">
        <v>3788</v>
      </c>
      <c r="B2198" s="155" t="str">
        <f ca="1">IF(INDIRECT("'Sonstige Betriebskosten'!O208")="","",INDIRECT("'Sonstige Betriebskosten'!O208"))</f>
        <v/>
      </c>
    </row>
    <row r="2199" spans="1:2" ht="15" x14ac:dyDescent="0.25">
      <c r="A2199" s="152" t="s">
        <v>3789</v>
      </c>
      <c r="B2199" s="155" t="str">
        <f ca="1">IF(INDIRECT("'Sonstige Betriebskosten'!O209")="","",INDIRECT("'Sonstige Betriebskosten'!O209"))</f>
        <v/>
      </c>
    </row>
    <row r="2200" spans="1:2" ht="15" x14ac:dyDescent="0.25">
      <c r="A2200" s="152" t="s">
        <v>3790</v>
      </c>
      <c r="B2200" s="155" t="str">
        <f ca="1">IF(INDIRECT("'Sonstige Betriebskosten'!O210")="","",INDIRECT("'Sonstige Betriebskosten'!O210"))</f>
        <v/>
      </c>
    </row>
    <row r="2201" spans="1:2" ht="15" x14ac:dyDescent="0.25">
      <c r="A2201" s="152" t="s">
        <v>3791</v>
      </c>
      <c r="B2201" s="155" t="str">
        <f ca="1">IF(INDIRECT("'Sonstige Betriebskosten'!O211")="","",INDIRECT("'Sonstige Betriebskosten'!O211"))</f>
        <v/>
      </c>
    </row>
    <row r="2202" spans="1:2" ht="15" x14ac:dyDescent="0.25">
      <c r="A2202" s="152" t="s">
        <v>3792</v>
      </c>
      <c r="B2202" s="155" t="str">
        <f ca="1">IF(INDIRECT("'Sonstige Betriebskosten'!O212")="","",INDIRECT("'Sonstige Betriebskosten'!O212"))</f>
        <v/>
      </c>
    </row>
    <row r="2203" spans="1:2" ht="15" x14ac:dyDescent="0.25">
      <c r="A2203" s="152" t="s">
        <v>3793</v>
      </c>
      <c r="B2203" s="155" t="str">
        <f ca="1">IF(INDIRECT("'Sonstige Betriebskosten'!O213")="","",INDIRECT("'Sonstige Betriebskosten'!O213"))</f>
        <v/>
      </c>
    </row>
    <row r="2204" spans="1:2" ht="15" x14ac:dyDescent="0.25">
      <c r="A2204" s="152" t="s">
        <v>3794</v>
      </c>
      <c r="B2204" s="155" t="str">
        <f ca="1">IF(INDIRECT("'Sonstige Betriebskosten'!O214")="","",INDIRECT("'Sonstige Betriebskosten'!O214"))</f>
        <v/>
      </c>
    </row>
    <row r="2205" spans="1:2" ht="15" x14ac:dyDescent="0.25">
      <c r="A2205" s="152" t="s">
        <v>3795</v>
      </c>
      <c r="B2205" s="155" t="str">
        <f ca="1">IF(INDIRECT("'Sonstige Betriebskosten'!O215")="","",INDIRECT("'Sonstige Betriebskosten'!O215"))</f>
        <v/>
      </c>
    </row>
    <row r="2206" spans="1:2" ht="15" x14ac:dyDescent="0.25">
      <c r="A2206" s="152" t="s">
        <v>3796</v>
      </c>
      <c r="B2206" s="155" t="str">
        <f ca="1">IF(INDIRECT("'Sonstige Betriebskosten'!O216")="","",INDIRECT("'Sonstige Betriebskosten'!O216"))</f>
        <v/>
      </c>
    </row>
    <row r="2207" spans="1:2" ht="15" x14ac:dyDescent="0.25">
      <c r="A2207" s="152" t="s">
        <v>3797</v>
      </c>
      <c r="B2207" s="155" t="str">
        <f ca="1">IF(INDIRECT("'Sonstige Betriebskosten'!O217")="","",INDIRECT("'Sonstige Betriebskosten'!O217"))</f>
        <v/>
      </c>
    </row>
    <row r="2208" spans="1:2" ht="15" x14ac:dyDescent="0.25">
      <c r="A2208" s="152" t="s">
        <v>3798</v>
      </c>
      <c r="B2208" s="155" t="str">
        <f ca="1">IF(INDIRECT("'Sonstige Betriebskosten'!O218")="","",INDIRECT("'Sonstige Betriebskosten'!O218"))</f>
        <v/>
      </c>
    </row>
    <row r="2209" spans="1:2" ht="15" x14ac:dyDescent="0.25">
      <c r="A2209" s="152" t="s">
        <v>3799</v>
      </c>
      <c r="B2209" s="155" t="str">
        <f ca="1">IF(INDIRECT("'Sonstige Betriebskosten'!O219")="","",INDIRECT("'Sonstige Betriebskosten'!O219"))</f>
        <v/>
      </c>
    </row>
    <row r="2210" spans="1:2" ht="15" x14ac:dyDescent="0.25">
      <c r="A2210" s="152" t="s">
        <v>3800</v>
      </c>
      <c r="B2210" s="155" t="str">
        <f ca="1">IF(INDIRECT("'Sonstige Betriebskosten'!O220")="","",INDIRECT("'Sonstige Betriebskosten'!O220"))</f>
        <v/>
      </c>
    </row>
    <row r="2211" spans="1:2" ht="15" x14ac:dyDescent="0.25">
      <c r="A2211" s="152" t="s">
        <v>3801</v>
      </c>
      <c r="B2211" s="155" t="str">
        <f ca="1">IF(INDIRECT("'Sonstige Betriebskosten'!O221")="","",INDIRECT("'Sonstige Betriebskosten'!O221"))</f>
        <v/>
      </c>
    </row>
    <row r="2212" spans="1:2" ht="15" x14ac:dyDescent="0.25">
      <c r="A2212" s="152" t="s">
        <v>3802</v>
      </c>
      <c r="B2212" s="155" t="str">
        <f ca="1">IF(INDIRECT("'Sonstige Betriebskosten'!O222")="","",INDIRECT("'Sonstige Betriebskosten'!O222"))</f>
        <v/>
      </c>
    </row>
    <row r="2213" spans="1:2" ht="15" x14ac:dyDescent="0.25">
      <c r="A2213" s="152" t="s">
        <v>3803</v>
      </c>
      <c r="B2213" s="155" t="str">
        <f ca="1">IF(INDIRECT("'Sonstige Betriebskosten'!O223")="","",INDIRECT("'Sonstige Betriebskosten'!O223"))</f>
        <v/>
      </c>
    </row>
    <row r="2214" spans="1:2" ht="15" x14ac:dyDescent="0.25">
      <c r="A2214" s="152" t="s">
        <v>3804</v>
      </c>
      <c r="B2214" s="155" t="str">
        <f ca="1">IF(INDIRECT("'Sonstige Betriebskosten'!O224")="","",INDIRECT("'Sonstige Betriebskosten'!O224"))</f>
        <v/>
      </c>
    </row>
    <row r="2215" spans="1:2" ht="15" x14ac:dyDescent="0.25">
      <c r="A2215" s="152" t="s">
        <v>3805</v>
      </c>
      <c r="B2215" s="155" t="str">
        <f ca="1">IF(INDIRECT("'Sonstige Betriebskosten'!O225")="","",INDIRECT("'Sonstige Betriebskosten'!O225"))</f>
        <v/>
      </c>
    </row>
    <row r="2216" spans="1:2" ht="15" x14ac:dyDescent="0.25">
      <c r="A2216" s="152" t="s">
        <v>3806</v>
      </c>
      <c r="B2216" s="155" t="str">
        <f ca="1">IF(INDIRECT("'Sonstige Betriebskosten'!O226")="","",INDIRECT("'Sonstige Betriebskosten'!O226"))</f>
        <v/>
      </c>
    </row>
    <row r="2217" spans="1:2" ht="15" x14ac:dyDescent="0.25">
      <c r="A2217" s="152" t="s">
        <v>3807</v>
      </c>
      <c r="B2217" s="155" t="str">
        <f ca="1">IF(INDIRECT("'Sonstige Betriebskosten'!O227")="","",INDIRECT("'Sonstige Betriebskosten'!O227"))</f>
        <v/>
      </c>
    </row>
    <row r="2218" spans="1:2" ht="15" x14ac:dyDescent="0.25">
      <c r="A2218" s="152" t="s">
        <v>3808</v>
      </c>
      <c r="B2218" s="155" t="str">
        <f ca="1">IF(INDIRECT("'Sonstige Betriebskosten'!O228")="","",INDIRECT("'Sonstige Betriebskosten'!O228"))</f>
        <v/>
      </c>
    </row>
    <row r="2219" spans="1:2" ht="15" x14ac:dyDescent="0.25">
      <c r="A2219" s="152" t="s">
        <v>3809</v>
      </c>
      <c r="B2219" s="155" t="str">
        <f ca="1">IF(INDIRECT("'Sonstige Betriebskosten'!O229")="","",INDIRECT("'Sonstige Betriebskosten'!O229"))</f>
        <v/>
      </c>
    </row>
    <row r="2220" spans="1:2" ht="15" x14ac:dyDescent="0.25">
      <c r="A2220" s="152" t="s">
        <v>3810</v>
      </c>
      <c r="B2220" s="155" t="str">
        <f ca="1">IF(INDIRECT("'Sonstige Betriebskosten'!O230")="","",INDIRECT("'Sonstige Betriebskosten'!O230"))</f>
        <v/>
      </c>
    </row>
    <row r="2221" spans="1:2" ht="15" x14ac:dyDescent="0.25">
      <c r="A2221" s="152" t="s">
        <v>3811</v>
      </c>
      <c r="B2221" s="155" t="str">
        <f ca="1">IF(INDIRECT("'Sonstige Betriebskosten'!O231")="","",INDIRECT("'Sonstige Betriebskosten'!O231"))</f>
        <v/>
      </c>
    </row>
    <row r="2222" spans="1:2" ht="15" x14ac:dyDescent="0.25">
      <c r="A2222" s="152" t="s">
        <v>3812</v>
      </c>
      <c r="B2222" s="155" t="str">
        <f ca="1">IF(INDIRECT("'Sonstige Betriebskosten'!O232")="","",INDIRECT("'Sonstige Betriebskosten'!O232"))</f>
        <v/>
      </c>
    </row>
    <row r="2223" spans="1:2" ht="15" x14ac:dyDescent="0.25">
      <c r="A2223" s="152" t="s">
        <v>3813</v>
      </c>
      <c r="B2223" s="155" t="str">
        <f ca="1">IF(INDIRECT("'Sonstige Betriebskosten'!O233")="","",INDIRECT("'Sonstige Betriebskosten'!O233"))</f>
        <v/>
      </c>
    </row>
    <row r="2224" spans="1:2" ht="15" x14ac:dyDescent="0.25">
      <c r="A2224" s="152" t="s">
        <v>3814</v>
      </c>
      <c r="B2224" s="155" t="str">
        <f ca="1">IF(INDIRECT("'Sonstige Betriebskosten'!O234")="","",INDIRECT("'Sonstige Betriebskosten'!O234"))</f>
        <v/>
      </c>
    </row>
    <row r="2225" spans="1:2" ht="15" x14ac:dyDescent="0.25">
      <c r="A2225" s="152" t="s">
        <v>3815</v>
      </c>
      <c r="B2225" s="155" t="str">
        <f ca="1">IF(INDIRECT("'Sonstige Betriebskosten'!O235")="","",INDIRECT("'Sonstige Betriebskosten'!O235"))</f>
        <v/>
      </c>
    </row>
    <row r="2226" spans="1:2" ht="15" x14ac:dyDescent="0.25">
      <c r="A2226" s="152" t="s">
        <v>3816</v>
      </c>
      <c r="B2226" s="155" t="str">
        <f ca="1">IF(INDIRECT("'Sonstige Betriebskosten'!O236")="","",INDIRECT("'Sonstige Betriebskosten'!O236"))</f>
        <v/>
      </c>
    </row>
    <row r="2227" spans="1:2" ht="15" x14ac:dyDescent="0.25">
      <c r="A2227" s="152" t="s">
        <v>3817</v>
      </c>
      <c r="B2227" s="155" t="str">
        <f ca="1">IF(INDIRECT("'Sonstige Betriebskosten'!O237")="","",INDIRECT("'Sonstige Betriebskosten'!O237"))</f>
        <v/>
      </c>
    </row>
    <row r="2228" spans="1:2" ht="15" x14ac:dyDescent="0.25">
      <c r="A2228" s="152" t="s">
        <v>3818</v>
      </c>
      <c r="B2228" s="155" t="str">
        <f ca="1">IF(INDIRECT("'Sonstige Betriebskosten'!O238")="","",INDIRECT("'Sonstige Betriebskosten'!O238"))</f>
        <v/>
      </c>
    </row>
    <row r="2229" spans="1:2" ht="15" x14ac:dyDescent="0.25">
      <c r="A2229" s="152" t="s">
        <v>3819</v>
      </c>
      <c r="B2229" s="155" t="str">
        <f ca="1">IF(INDIRECT("'Sonstige Betriebskosten'!O239")="","",INDIRECT("'Sonstige Betriebskosten'!O239"))</f>
        <v/>
      </c>
    </row>
    <row r="2230" spans="1:2" ht="15" x14ac:dyDescent="0.25">
      <c r="A2230" s="152" t="s">
        <v>3820</v>
      </c>
      <c r="B2230" s="155" t="str">
        <f ca="1">IF(INDIRECT("'Sonstige Betriebskosten'!O240")="","",INDIRECT("'Sonstige Betriebskosten'!O240"))</f>
        <v/>
      </c>
    </row>
    <row r="2231" spans="1:2" ht="15" x14ac:dyDescent="0.25">
      <c r="A2231" s="152" t="s">
        <v>3821</v>
      </c>
      <c r="B2231" s="155" t="str">
        <f ca="1">IF(INDIRECT("'Sonstige Betriebskosten'!O241")="","",INDIRECT("'Sonstige Betriebskosten'!O241"))</f>
        <v/>
      </c>
    </row>
    <row r="2232" spans="1:2" ht="15" x14ac:dyDescent="0.25">
      <c r="A2232" s="152" t="s">
        <v>3822</v>
      </c>
      <c r="B2232" s="155" t="str">
        <f ca="1">IF(INDIRECT("'Sonstige Betriebskosten'!O242")="","",INDIRECT("'Sonstige Betriebskosten'!O242"))</f>
        <v/>
      </c>
    </row>
    <row r="2233" spans="1:2" ht="15" x14ac:dyDescent="0.25">
      <c r="A2233" s="152" t="s">
        <v>3823</v>
      </c>
      <c r="B2233" s="155" t="str">
        <f ca="1">IF(INDIRECT("'Sonstige Betriebskosten'!O243")="","",INDIRECT("'Sonstige Betriebskosten'!O243"))</f>
        <v/>
      </c>
    </row>
    <row r="2234" spans="1:2" ht="15" x14ac:dyDescent="0.25">
      <c r="A2234" s="152" t="s">
        <v>3824</v>
      </c>
      <c r="B2234" s="155" t="str">
        <f ca="1">IF(INDIRECT("'Sonstige Betriebskosten'!O244")="","",INDIRECT("'Sonstige Betriebskosten'!O244"))</f>
        <v/>
      </c>
    </row>
    <row r="2235" spans="1:2" ht="15" x14ac:dyDescent="0.25">
      <c r="A2235" s="152" t="s">
        <v>3825</v>
      </c>
      <c r="B2235" s="155" t="str">
        <f ca="1">IF(INDIRECT("'Sonstige Betriebskosten'!O245")="","",INDIRECT("'Sonstige Betriebskosten'!O245"))</f>
        <v/>
      </c>
    </row>
    <row r="2236" spans="1:2" ht="15" x14ac:dyDescent="0.25">
      <c r="A2236" s="152" t="s">
        <v>3826</v>
      </c>
      <c r="B2236" s="155" t="str">
        <f ca="1">IF(INDIRECT("'Sonstige Betriebskosten'!O246")="","",INDIRECT("'Sonstige Betriebskosten'!O246"))</f>
        <v/>
      </c>
    </row>
    <row r="2237" spans="1:2" ht="15" x14ac:dyDescent="0.25">
      <c r="A2237" s="152" t="s">
        <v>3827</v>
      </c>
      <c r="B2237" s="155" t="str">
        <f ca="1">IF(INDIRECT("'Sonstige Betriebskosten'!O247")="","",INDIRECT("'Sonstige Betriebskosten'!O247"))</f>
        <v/>
      </c>
    </row>
    <row r="2238" spans="1:2" ht="15" x14ac:dyDescent="0.25">
      <c r="A2238" s="152" t="s">
        <v>3828</v>
      </c>
      <c r="B2238" s="155" t="str">
        <f ca="1">IF(INDIRECT("'Sonstige Betriebskosten'!O248")="","",INDIRECT("'Sonstige Betriebskosten'!O248"))</f>
        <v/>
      </c>
    </row>
    <row r="2239" spans="1:2" ht="15" x14ac:dyDescent="0.25">
      <c r="A2239" s="152" t="s">
        <v>3829</v>
      </c>
      <c r="B2239" s="155" t="str">
        <f ca="1">IF(INDIRECT("'Sonstige Betriebskosten'!O249")="","",INDIRECT("'Sonstige Betriebskosten'!O249"))</f>
        <v/>
      </c>
    </row>
    <row r="2240" spans="1:2" ht="15" x14ac:dyDescent="0.25">
      <c r="A2240" s="152" t="s">
        <v>3830</v>
      </c>
      <c r="B2240" s="155" t="str">
        <f ca="1">IF(INDIRECT("'Sonstige Betriebskosten'!O250")="","",INDIRECT("'Sonstige Betriebskosten'!O250"))</f>
        <v/>
      </c>
    </row>
    <row r="2241" spans="1:2" ht="15" x14ac:dyDescent="0.25">
      <c r="A2241" s="152" t="s">
        <v>3831</v>
      </c>
      <c r="B2241" s="155" t="str">
        <f ca="1">IF(INDIRECT("'Sonstige Betriebskosten'!O251")="","",INDIRECT("'Sonstige Betriebskosten'!O251"))</f>
        <v/>
      </c>
    </row>
    <row r="2242" spans="1:2" ht="15" x14ac:dyDescent="0.25">
      <c r="A2242" s="152" t="s">
        <v>3832</v>
      </c>
      <c r="B2242" s="155" t="str">
        <f ca="1">IF(INDIRECT("'Sonstige Betriebskosten'!O252")="","",INDIRECT("'Sonstige Betriebskosten'!O252"))</f>
        <v/>
      </c>
    </row>
    <row r="2243" spans="1:2" ht="15" x14ac:dyDescent="0.25">
      <c r="A2243" s="152" t="s">
        <v>3833</v>
      </c>
      <c r="B2243" s="155" t="str">
        <f ca="1">IF(INDIRECT("'Sonstige Betriebskosten'!O253")="","",INDIRECT("'Sonstige Betriebskosten'!O253"))</f>
        <v/>
      </c>
    </row>
    <row r="2244" spans="1:2" ht="15" x14ac:dyDescent="0.25">
      <c r="A2244" s="152" t="s">
        <v>3834</v>
      </c>
      <c r="B2244" s="155" t="str">
        <f ca="1">IF(INDIRECT("'Sonstige Betriebskosten'!O254")="","",INDIRECT("'Sonstige Betriebskosten'!O254"))</f>
        <v/>
      </c>
    </row>
    <row r="2245" spans="1:2" ht="15" x14ac:dyDescent="0.25">
      <c r="A2245" s="152" t="s">
        <v>3835</v>
      </c>
      <c r="B2245" s="155" t="str">
        <f ca="1">IF(INDIRECT("'Sonstige Betriebskosten'!O255")="","",INDIRECT("'Sonstige Betriebskosten'!O255"))</f>
        <v/>
      </c>
    </row>
    <row r="2246" spans="1:2" ht="15" x14ac:dyDescent="0.25">
      <c r="A2246" s="152" t="s">
        <v>3836</v>
      </c>
      <c r="B2246" s="155" t="str">
        <f ca="1">IF(INDIRECT("'Sonstige Betriebskosten'!O256")="","",INDIRECT("'Sonstige Betriebskosten'!O256"))</f>
        <v/>
      </c>
    </row>
    <row r="2247" spans="1:2" ht="15" x14ac:dyDescent="0.25">
      <c r="A2247" s="152" t="s">
        <v>3837</v>
      </c>
      <c r="B2247" s="155" t="str">
        <f ca="1">IF(INDIRECT("'Sonstige Betriebskosten'!O257")="","",INDIRECT("'Sonstige Betriebskosten'!O257"))</f>
        <v/>
      </c>
    </row>
    <row r="2248" spans="1:2" ht="15" x14ac:dyDescent="0.25">
      <c r="A2248" s="152" t="s">
        <v>3838</v>
      </c>
      <c r="B2248" s="155" t="str">
        <f ca="1">IF(INDIRECT("'Sonstige Betriebskosten'!O258")="","",INDIRECT("'Sonstige Betriebskosten'!O258"))</f>
        <v/>
      </c>
    </row>
    <row r="2249" spans="1:2" ht="15" x14ac:dyDescent="0.25">
      <c r="A2249" s="152" t="s">
        <v>3839</v>
      </c>
      <c r="B2249" s="155" t="str">
        <f ca="1">IF(INDIRECT("'Sonstige Betriebskosten'!O259")="","",INDIRECT("'Sonstige Betriebskosten'!O259"))</f>
        <v/>
      </c>
    </row>
    <row r="2250" spans="1:2" ht="15" x14ac:dyDescent="0.25">
      <c r="A2250" s="152" t="s">
        <v>3840</v>
      </c>
      <c r="B2250" s="155" t="str">
        <f ca="1">IF(INDIRECT("'Sonstige Betriebskosten'!O260")="","",INDIRECT("'Sonstige Betriebskosten'!O260"))</f>
        <v/>
      </c>
    </row>
    <row r="2251" spans="1:2" ht="15" x14ac:dyDescent="0.25">
      <c r="A2251" s="152" t="s">
        <v>3841</v>
      </c>
      <c r="B2251" s="155" t="str">
        <f ca="1">IF(INDIRECT("'Sonstige Betriebskosten'!O261")="","",INDIRECT("'Sonstige Betriebskosten'!O261"))</f>
        <v/>
      </c>
    </row>
    <row r="2252" spans="1:2" ht="15" x14ac:dyDescent="0.25">
      <c r="A2252" s="152" t="s">
        <v>3842</v>
      </c>
      <c r="B2252" s="155" t="str">
        <f ca="1">IF(INDIRECT("'Sonstige Betriebskosten'!O262")="","",INDIRECT("'Sonstige Betriebskosten'!O262"))</f>
        <v/>
      </c>
    </row>
    <row r="2253" spans="1:2" ht="15" x14ac:dyDescent="0.25">
      <c r="A2253" s="152" t="s">
        <v>3843</v>
      </c>
      <c r="B2253" s="155" t="str">
        <f ca="1">IF(INDIRECT("'Sonstige Betriebskosten'!O263")="","",INDIRECT("'Sonstige Betriebskosten'!O263"))</f>
        <v/>
      </c>
    </row>
    <row r="2254" spans="1:2" ht="15" x14ac:dyDescent="0.25">
      <c r="A2254" s="152" t="s">
        <v>3844</v>
      </c>
      <c r="B2254" s="155" t="str">
        <f ca="1">IF(INDIRECT("'Sonstige Betriebskosten'!O264")="","",INDIRECT("'Sonstige Betriebskosten'!O264"))</f>
        <v/>
      </c>
    </row>
    <row r="2255" spans="1:2" ht="15" x14ac:dyDescent="0.25">
      <c r="A2255" s="152" t="s">
        <v>3845</v>
      </c>
      <c r="B2255" s="155" t="str">
        <f ca="1">IF(INDIRECT("'Sonstige Betriebskosten'!O265")="","",INDIRECT("'Sonstige Betriebskosten'!O265"))</f>
        <v/>
      </c>
    </row>
    <row r="2256" spans="1:2" ht="15" x14ac:dyDescent="0.25">
      <c r="A2256" s="152" t="s">
        <v>3846</v>
      </c>
      <c r="B2256" s="155" t="str">
        <f ca="1">IF(INDIRECT("'Sonstige Betriebskosten'!O266")="","",INDIRECT("'Sonstige Betriebskosten'!O266"))</f>
        <v/>
      </c>
    </row>
    <row r="2257" spans="1:2" ht="15" x14ac:dyDescent="0.25">
      <c r="A2257" s="152" t="s">
        <v>3847</v>
      </c>
      <c r="B2257" s="155" t="str">
        <f ca="1">IF(INDIRECT("'Sonstige Betriebskosten'!O267")="","",INDIRECT("'Sonstige Betriebskosten'!O267"))</f>
        <v/>
      </c>
    </row>
    <row r="2258" spans="1:2" ht="15" x14ac:dyDescent="0.25">
      <c r="A2258" s="152" t="s">
        <v>3848</v>
      </c>
      <c r="B2258" s="155" t="str">
        <f ca="1">IF(INDIRECT("'Sonstige Betriebskosten'!O268")="","",INDIRECT("'Sonstige Betriebskosten'!O268"))</f>
        <v/>
      </c>
    </row>
    <row r="2259" spans="1:2" ht="15" x14ac:dyDescent="0.25">
      <c r="A2259" s="152" t="s">
        <v>3849</v>
      </c>
      <c r="B2259" s="155" t="str">
        <f ca="1">IF(INDIRECT("'Sonstige Betriebskosten'!O269")="","",INDIRECT("'Sonstige Betriebskosten'!O269"))</f>
        <v/>
      </c>
    </row>
    <row r="2260" spans="1:2" ht="15" x14ac:dyDescent="0.25">
      <c r="A2260" s="152" t="s">
        <v>3850</v>
      </c>
      <c r="B2260" s="155" t="str">
        <f ca="1">IF(INDIRECT("'Sonstige Betriebskosten'!O270")="","",INDIRECT("'Sonstige Betriebskosten'!O270"))</f>
        <v/>
      </c>
    </row>
    <row r="2261" spans="1:2" ht="15" x14ac:dyDescent="0.25">
      <c r="A2261" s="152" t="s">
        <v>3851</v>
      </c>
      <c r="B2261" s="155" t="str">
        <f ca="1">IF(INDIRECT("'Sonstige Betriebskosten'!O271")="","",INDIRECT("'Sonstige Betriebskosten'!O271"))</f>
        <v/>
      </c>
    </row>
    <row r="2262" spans="1:2" ht="15" x14ac:dyDescent="0.25">
      <c r="A2262" s="152" t="s">
        <v>3852</v>
      </c>
      <c r="B2262" s="155" t="str">
        <f ca="1">IF(INDIRECT("'Sonstige Betriebskosten'!O272")="","",INDIRECT("'Sonstige Betriebskosten'!O272"))</f>
        <v/>
      </c>
    </row>
    <row r="2263" spans="1:2" ht="15" x14ac:dyDescent="0.25">
      <c r="A2263" s="152" t="s">
        <v>3853</v>
      </c>
      <c r="B2263" s="155" t="str">
        <f ca="1">IF(INDIRECT("'Sonstige Betriebskosten'!O273")="","",INDIRECT("'Sonstige Betriebskosten'!O273"))</f>
        <v/>
      </c>
    </row>
    <row r="2264" spans="1:2" ht="15" x14ac:dyDescent="0.25">
      <c r="A2264" s="152" t="s">
        <v>3854</v>
      </c>
      <c r="B2264" s="155" t="str">
        <f ca="1">IF(INDIRECT("'Sonstige Betriebskosten'!O274")="","",INDIRECT("'Sonstige Betriebskosten'!O274"))</f>
        <v/>
      </c>
    </row>
    <row r="2265" spans="1:2" ht="15" x14ac:dyDescent="0.25">
      <c r="A2265" s="152" t="s">
        <v>3855</v>
      </c>
      <c r="B2265" s="155" t="str">
        <f ca="1">IF(INDIRECT("'Sonstige Betriebskosten'!O275")="","",INDIRECT("'Sonstige Betriebskosten'!O275"))</f>
        <v/>
      </c>
    </row>
    <row r="2266" spans="1:2" ht="15" x14ac:dyDescent="0.25">
      <c r="A2266" s="152" t="s">
        <v>3856</v>
      </c>
      <c r="B2266" s="155" t="str">
        <f ca="1">IF(INDIRECT("'Sonstige Betriebskosten'!O276")="","",INDIRECT("'Sonstige Betriebskosten'!O276"))</f>
        <v/>
      </c>
    </row>
    <row r="2267" spans="1:2" ht="15" x14ac:dyDescent="0.25">
      <c r="A2267" s="152" t="s">
        <v>3857</v>
      </c>
      <c r="B2267" s="155" t="str">
        <f ca="1">IF(INDIRECT("'Sonstige Betriebskosten'!O277")="","",INDIRECT("'Sonstige Betriebskosten'!O277"))</f>
        <v/>
      </c>
    </row>
    <row r="2268" spans="1:2" ht="15" x14ac:dyDescent="0.25">
      <c r="A2268" s="152" t="s">
        <v>3858</v>
      </c>
      <c r="B2268" s="155" t="str">
        <f ca="1">IF(INDIRECT("'Sonstige Betriebskosten'!O278")="","",INDIRECT("'Sonstige Betriebskosten'!O278"))</f>
        <v/>
      </c>
    </row>
    <row r="2269" spans="1:2" ht="15" x14ac:dyDescent="0.25">
      <c r="A2269" s="152" t="s">
        <v>3859</v>
      </c>
      <c r="B2269" s="155" t="str">
        <f ca="1">IF(INDIRECT("'Sonstige Betriebskosten'!O279")="","",INDIRECT("'Sonstige Betriebskosten'!O279"))</f>
        <v/>
      </c>
    </row>
    <row r="2270" spans="1:2" ht="15" x14ac:dyDescent="0.25">
      <c r="A2270" s="152" t="s">
        <v>3860</v>
      </c>
      <c r="B2270" s="155" t="str">
        <f ca="1">IF(INDIRECT("'Sonstige Betriebskosten'!O280")="","",INDIRECT("'Sonstige Betriebskosten'!O280"))</f>
        <v/>
      </c>
    </row>
    <row r="2271" spans="1:2" ht="15" x14ac:dyDescent="0.25">
      <c r="A2271" s="152" t="s">
        <v>3861</v>
      </c>
      <c r="B2271" s="155" t="str">
        <f ca="1">IF(INDIRECT("'Sonstige Betriebskosten'!O281")="","",INDIRECT("'Sonstige Betriebskosten'!O281"))</f>
        <v/>
      </c>
    </row>
    <row r="2272" spans="1:2" ht="15" x14ac:dyDescent="0.25">
      <c r="A2272" s="152" t="s">
        <v>3862</v>
      </c>
      <c r="B2272" s="155" t="str">
        <f ca="1">IF(INDIRECT("'Sonstige Betriebskosten'!O282")="","",INDIRECT("'Sonstige Betriebskosten'!O282"))</f>
        <v/>
      </c>
    </row>
    <row r="2273" spans="1:2" ht="15" x14ac:dyDescent="0.25">
      <c r="A2273" s="152" t="s">
        <v>3863</v>
      </c>
      <c r="B2273" s="155" t="str">
        <f ca="1">IF(INDIRECT("'Sonstige Betriebskosten'!O283")="","",INDIRECT("'Sonstige Betriebskosten'!O283"))</f>
        <v/>
      </c>
    </row>
    <row r="2274" spans="1:2" ht="15" x14ac:dyDescent="0.25">
      <c r="A2274" s="152" t="s">
        <v>3864</v>
      </c>
      <c r="B2274" s="155" t="str">
        <f ca="1">IF(INDIRECT("'Sonstige Betriebskosten'!O284")="","",INDIRECT("'Sonstige Betriebskosten'!O284"))</f>
        <v/>
      </c>
    </row>
    <row r="2275" spans="1:2" ht="15" x14ac:dyDescent="0.25">
      <c r="A2275" s="152" t="s">
        <v>3865</v>
      </c>
      <c r="B2275" s="155" t="str">
        <f ca="1">IF(INDIRECT("'Sonstige Betriebskosten'!O285")="","",INDIRECT("'Sonstige Betriebskosten'!O285"))</f>
        <v/>
      </c>
    </row>
    <row r="2276" spans="1:2" ht="15" x14ac:dyDescent="0.25">
      <c r="A2276" s="152" t="s">
        <v>3866</v>
      </c>
      <c r="B2276" s="155" t="str">
        <f ca="1">IF(INDIRECT("'Sonstige Betriebskosten'!O286")="","",INDIRECT("'Sonstige Betriebskosten'!O286"))</f>
        <v/>
      </c>
    </row>
    <row r="2277" spans="1:2" ht="15" x14ac:dyDescent="0.25">
      <c r="A2277" s="152" t="s">
        <v>3867</v>
      </c>
      <c r="B2277" s="155" t="str">
        <f ca="1">IF(INDIRECT("'Sonstige Betriebskosten'!O287")="","",INDIRECT("'Sonstige Betriebskosten'!O287"))</f>
        <v/>
      </c>
    </row>
    <row r="2278" spans="1:2" ht="15" x14ac:dyDescent="0.25">
      <c r="A2278" s="152" t="s">
        <v>3868</v>
      </c>
      <c r="B2278" s="155" t="str">
        <f ca="1">IF(INDIRECT("'Sonstige Betriebskosten'!O288")="","",INDIRECT("'Sonstige Betriebskosten'!O288"))</f>
        <v/>
      </c>
    </row>
    <row r="2279" spans="1:2" ht="15" x14ac:dyDescent="0.25">
      <c r="A2279" s="152" t="s">
        <v>3869</v>
      </c>
      <c r="B2279" s="155" t="str">
        <f ca="1">IF(INDIRECT("'Sonstige Betriebskosten'!O289")="","",INDIRECT("'Sonstige Betriebskosten'!O289"))</f>
        <v/>
      </c>
    </row>
    <row r="2280" spans="1:2" ht="15" x14ac:dyDescent="0.25">
      <c r="A2280" s="152" t="s">
        <v>3870</v>
      </c>
      <c r="B2280" s="155" t="str">
        <f ca="1">IF(INDIRECT("'Sonstige Betriebskosten'!O290")="","",INDIRECT("'Sonstige Betriebskosten'!O290"))</f>
        <v/>
      </c>
    </row>
    <row r="2281" spans="1:2" ht="15" x14ac:dyDescent="0.25">
      <c r="A2281" s="152" t="s">
        <v>3871</v>
      </c>
      <c r="B2281" s="155" t="str">
        <f ca="1">IF(INDIRECT("'Sonstige Betriebskosten'!O291")="","",INDIRECT("'Sonstige Betriebskosten'!O291"))</f>
        <v/>
      </c>
    </row>
    <row r="2282" spans="1:2" ht="15" x14ac:dyDescent="0.25">
      <c r="A2282" s="152" t="s">
        <v>3872</v>
      </c>
      <c r="B2282" s="155" t="str">
        <f ca="1">IF(INDIRECT("'Sonstige Betriebskosten'!O292")="","",INDIRECT("'Sonstige Betriebskosten'!O292"))</f>
        <v/>
      </c>
    </row>
    <row r="2283" spans="1:2" ht="15" x14ac:dyDescent="0.25">
      <c r="A2283" s="152" t="s">
        <v>3873</v>
      </c>
      <c r="B2283" s="155" t="str">
        <f ca="1">IF(INDIRECT("'Sonstige Betriebskosten'!O293")="","",INDIRECT("'Sonstige Betriebskosten'!O293"))</f>
        <v/>
      </c>
    </row>
    <row r="2284" spans="1:2" ht="15" x14ac:dyDescent="0.25">
      <c r="A2284" s="152" t="s">
        <v>3874</v>
      </c>
      <c r="B2284" s="155" t="str">
        <f ca="1">IF(INDIRECT("'Sonstige Betriebskosten'!O294")="","",INDIRECT("'Sonstige Betriebskosten'!O294"))</f>
        <v/>
      </c>
    </row>
    <row r="2285" spans="1:2" ht="15" x14ac:dyDescent="0.25">
      <c r="A2285" s="152" t="s">
        <v>3875</v>
      </c>
      <c r="B2285" s="155" t="str">
        <f ca="1">IF(INDIRECT("'Sonstige Betriebskosten'!O295")="","",INDIRECT("'Sonstige Betriebskosten'!O295"))</f>
        <v/>
      </c>
    </row>
    <row r="2286" spans="1:2" ht="15" x14ac:dyDescent="0.25">
      <c r="A2286" s="152" t="s">
        <v>3876</v>
      </c>
      <c r="B2286" s="155" t="str">
        <f ca="1">IF(INDIRECT("'Sonstige Betriebskosten'!O296")="","",INDIRECT("'Sonstige Betriebskosten'!O296"))</f>
        <v/>
      </c>
    </row>
    <row r="2287" spans="1:2" ht="15" x14ac:dyDescent="0.25">
      <c r="A2287" s="152" t="s">
        <v>3877</v>
      </c>
      <c r="B2287" s="155" t="str">
        <f ca="1">IF(INDIRECT("'Sonstige Betriebskosten'!O297")="","",INDIRECT("'Sonstige Betriebskosten'!O297"))</f>
        <v/>
      </c>
    </row>
    <row r="2288" spans="1:2" ht="15" x14ac:dyDescent="0.25">
      <c r="A2288" s="152" t="s">
        <v>3878</v>
      </c>
      <c r="B2288" s="155" t="str">
        <f ca="1">IF(INDIRECT("'Sonstige Betriebskosten'!O298")="","",INDIRECT("'Sonstige Betriebskosten'!O298"))</f>
        <v/>
      </c>
    </row>
    <row r="2289" spans="1:2" ht="15" x14ac:dyDescent="0.25">
      <c r="A2289" s="152" t="s">
        <v>3879</v>
      </c>
      <c r="B2289" s="155" t="str">
        <f ca="1">IF(INDIRECT("'Sonstige Betriebskosten'!O299")="","",INDIRECT("'Sonstige Betriebskosten'!O299"))</f>
        <v/>
      </c>
    </row>
    <row r="2290" spans="1:2" ht="15" x14ac:dyDescent="0.25">
      <c r="A2290" s="152" t="s">
        <v>3880</v>
      </c>
      <c r="B2290" s="155" t="str">
        <f ca="1">IF(INDIRECT("'Sonstige Betriebskosten'!O300")="","",INDIRECT("'Sonstige Betriebskosten'!O300"))</f>
        <v/>
      </c>
    </row>
    <row r="2291" spans="1:2" ht="15" x14ac:dyDescent="0.25">
      <c r="A2291" s="152" t="s">
        <v>3881</v>
      </c>
      <c r="B2291" s="155" t="str">
        <f ca="1">IF(INDIRECT("'Sonstige Betriebskosten'!O301")="","",INDIRECT("'Sonstige Betriebskosten'!O301"))</f>
        <v/>
      </c>
    </row>
    <row r="2292" spans="1:2" ht="15" x14ac:dyDescent="0.25">
      <c r="A2292" s="152" t="s">
        <v>3882</v>
      </c>
      <c r="B2292" s="155" t="str">
        <f ca="1">IF(INDIRECT("'Sonstige Betriebskosten'!O302")="","",INDIRECT("'Sonstige Betriebskosten'!O302"))</f>
        <v/>
      </c>
    </row>
    <row r="2293" spans="1:2" ht="15" x14ac:dyDescent="0.25">
      <c r="A2293" s="152" t="s">
        <v>3883</v>
      </c>
      <c r="B2293" s="155" t="str">
        <f ca="1">IF(INDIRECT("'Sonstige Betriebskosten'!O303")="","",INDIRECT("'Sonstige Betriebskosten'!O303"))</f>
        <v/>
      </c>
    </row>
    <row r="2294" spans="1:2" ht="15" x14ac:dyDescent="0.25">
      <c r="A2294" s="152" t="s">
        <v>3884</v>
      </c>
      <c r="B2294" s="155" t="str">
        <f ca="1">IF(INDIRECT("'Sonstige Betriebskosten'!O304")="","",INDIRECT("'Sonstige Betriebskosten'!O304"))</f>
        <v/>
      </c>
    </row>
    <row r="2295" spans="1:2" ht="15" x14ac:dyDescent="0.25">
      <c r="A2295" s="152" t="s">
        <v>3885</v>
      </c>
      <c r="B2295" s="155" t="str">
        <f ca="1">IF(INDIRECT("'Sonstige Betriebskosten'!O305")="","",INDIRECT("'Sonstige Betriebskosten'!O305"))</f>
        <v/>
      </c>
    </row>
    <row r="2296" spans="1:2" ht="15" x14ac:dyDescent="0.25">
      <c r="A2296" s="152" t="s">
        <v>3886</v>
      </c>
      <c r="B2296" s="155" t="str">
        <f ca="1">IF(INDIRECT("'Sonstige Betriebskosten'!O306")="","",INDIRECT("'Sonstige Betriebskosten'!O306"))</f>
        <v/>
      </c>
    </row>
    <row r="2297" spans="1:2" ht="15" x14ac:dyDescent="0.25">
      <c r="A2297" s="152" t="s">
        <v>3887</v>
      </c>
      <c r="B2297" s="155" t="str">
        <f ca="1">IF(INDIRECT("'Sonstige Betriebskosten'!O307")="","",INDIRECT("'Sonstige Betriebskosten'!O307"))</f>
        <v/>
      </c>
    </row>
    <row r="2298" spans="1:2" ht="15" x14ac:dyDescent="0.25">
      <c r="A2298" s="152" t="s">
        <v>3888</v>
      </c>
      <c r="B2298" s="155" t="str">
        <f ca="1">IF(INDIRECT("'Sonstige Betriebskosten'!O308")="","",INDIRECT("'Sonstige Betriebskosten'!O308"))</f>
        <v/>
      </c>
    </row>
    <row r="2299" spans="1:2" ht="15" x14ac:dyDescent="0.25">
      <c r="A2299" s="152" t="s">
        <v>3889</v>
      </c>
      <c r="B2299" s="155" t="str">
        <f ca="1">IF(INDIRECT("'Sonstige Betriebskosten'!O309")="","",INDIRECT("'Sonstige Betriebskosten'!O309"))</f>
        <v/>
      </c>
    </row>
    <row r="2300" spans="1:2" ht="15" x14ac:dyDescent="0.25">
      <c r="A2300" s="152" t="s">
        <v>3890</v>
      </c>
      <c r="B2300" s="155" t="str">
        <f ca="1">IF(INDIRECT("'Sonstige Betriebskosten'!O310")="","",INDIRECT("'Sonstige Betriebskosten'!O310"))</f>
        <v/>
      </c>
    </row>
    <row r="2301" spans="1:2" ht="15" x14ac:dyDescent="0.25">
      <c r="A2301" s="152" t="s">
        <v>3891</v>
      </c>
      <c r="B2301" s="155" t="str">
        <f ca="1">IF(INDIRECT("'Sonstige Betriebskosten'!O311")="","",INDIRECT("'Sonstige Betriebskosten'!O311"))</f>
        <v/>
      </c>
    </row>
    <row r="2302" spans="1:2" ht="15" x14ac:dyDescent="0.25">
      <c r="A2302" s="152" t="s">
        <v>3892</v>
      </c>
      <c r="B2302" s="155" t="str">
        <f ca="1">IF(INDIRECT("'Sonstige Betriebskosten'!O312")="","",INDIRECT("'Sonstige Betriebskosten'!O312"))</f>
        <v/>
      </c>
    </row>
    <row r="2303" spans="1:2" ht="15" x14ac:dyDescent="0.25">
      <c r="A2303" s="152" t="s">
        <v>3893</v>
      </c>
      <c r="B2303" s="155" t="str">
        <f ca="1">IF(INDIRECT("'Sonstige Betriebskosten'!O313")="","",INDIRECT("'Sonstige Betriebskosten'!O313"))</f>
        <v/>
      </c>
    </row>
    <row r="2304" spans="1:2" ht="15" x14ac:dyDescent="0.25">
      <c r="A2304" s="152" t="s">
        <v>3894</v>
      </c>
      <c r="B2304" s="155" t="str">
        <f ca="1">IF(INDIRECT("'Sonstige Betriebskosten'!O314")="","",INDIRECT("'Sonstige Betriebskosten'!O314"))</f>
        <v/>
      </c>
    </row>
    <row r="2305" spans="1:2" ht="15" x14ac:dyDescent="0.25">
      <c r="A2305" s="152" t="s">
        <v>3895</v>
      </c>
      <c r="B2305" s="155" t="str">
        <f ca="1">IF(INDIRECT("'Sonstige Betriebskosten'!O315")="","",INDIRECT("'Sonstige Betriebskosten'!O315"))</f>
        <v/>
      </c>
    </row>
    <row r="2306" spans="1:2" ht="15" x14ac:dyDescent="0.25">
      <c r="A2306" s="152" t="s">
        <v>3896</v>
      </c>
      <c r="B2306" s="155" t="str">
        <f ca="1">IF(INDIRECT("'Sonstige Betriebskosten'!O316")="","",INDIRECT("'Sonstige Betriebskosten'!O316"))</f>
        <v/>
      </c>
    </row>
    <row r="2307" spans="1:2" ht="15" x14ac:dyDescent="0.25">
      <c r="A2307" s="152" t="s">
        <v>3897</v>
      </c>
      <c r="B2307" s="155" t="str">
        <f ca="1">IF(INDIRECT("'Sonstige Betriebskosten'!O317")="","",INDIRECT("'Sonstige Betriebskosten'!O317"))</f>
        <v/>
      </c>
    </row>
    <row r="2308" spans="1:2" ht="15" x14ac:dyDescent="0.25">
      <c r="A2308" s="152" t="s">
        <v>3898</v>
      </c>
      <c r="B2308" s="155" t="str">
        <f ca="1">IF(INDIRECT("'Sonstige Betriebskosten'!O318")="","",INDIRECT("'Sonstige Betriebskosten'!O318"))</f>
        <v/>
      </c>
    </row>
    <row r="2309" spans="1:2" ht="15" x14ac:dyDescent="0.25">
      <c r="A2309" s="152" t="s">
        <v>3899</v>
      </c>
      <c r="B2309" s="155" t="str">
        <f ca="1">IF(INDIRECT("'Sonstige Betriebskosten'!O319")="","",INDIRECT("'Sonstige Betriebskosten'!O319"))</f>
        <v/>
      </c>
    </row>
    <row r="2310" spans="1:2" ht="15" x14ac:dyDescent="0.25">
      <c r="A2310" s="152" t="s">
        <v>3900</v>
      </c>
      <c r="B2310" s="155" t="str">
        <f ca="1">IF(INDIRECT("'Sonstige Betriebskosten'!O320")="","",INDIRECT("'Sonstige Betriebskosten'!O320"))</f>
        <v/>
      </c>
    </row>
    <row r="2311" spans="1:2" ht="15" x14ac:dyDescent="0.25">
      <c r="A2311" s="152" t="s">
        <v>3901</v>
      </c>
      <c r="B2311" s="155" t="str">
        <f ca="1">IF(INDIRECT("'Sonstige Betriebskosten'!O321")="","",INDIRECT("'Sonstige Betriebskosten'!O321"))</f>
        <v/>
      </c>
    </row>
    <row r="2312" spans="1:2" ht="15" x14ac:dyDescent="0.25">
      <c r="A2312" s="152" t="s">
        <v>3902</v>
      </c>
      <c r="B2312" s="155" t="str">
        <f ca="1">IF(INDIRECT("'Sonstige Betriebskosten'!O322")="","",INDIRECT("'Sonstige Betriebskosten'!O322"))</f>
        <v/>
      </c>
    </row>
    <row r="2313" spans="1:2" ht="15" x14ac:dyDescent="0.25">
      <c r="A2313" s="152" t="s">
        <v>3903</v>
      </c>
      <c r="B2313" s="155" t="str">
        <f ca="1">IF(INDIRECT("'Sonstige Betriebskosten'!O323")="","",INDIRECT("'Sonstige Betriebskosten'!O323"))</f>
        <v/>
      </c>
    </row>
    <row r="2314" spans="1:2" ht="15" x14ac:dyDescent="0.25">
      <c r="A2314" s="152" t="s">
        <v>3904</v>
      </c>
      <c r="B2314" s="155" t="str">
        <f ca="1">IF(INDIRECT("'Sonstige Betriebskosten'!O324")="","",INDIRECT("'Sonstige Betriebskosten'!O324"))</f>
        <v/>
      </c>
    </row>
    <row r="2315" spans="1:2" ht="15" x14ac:dyDescent="0.25">
      <c r="A2315" s="152" t="s">
        <v>3905</v>
      </c>
      <c r="B2315" s="155" t="str">
        <f ca="1">IF(INDIRECT("'Sonstige Betriebskosten'!O325")="","",INDIRECT("'Sonstige Betriebskosten'!O325"))</f>
        <v/>
      </c>
    </row>
    <row r="2316" spans="1:2" ht="15" x14ac:dyDescent="0.25">
      <c r="A2316" s="152" t="s">
        <v>3906</v>
      </c>
      <c r="B2316" s="155" t="str">
        <f ca="1">IF(INDIRECT("'Sonstige Betriebskosten'!O326")="","",INDIRECT("'Sonstige Betriebskosten'!O326"))</f>
        <v/>
      </c>
    </row>
    <row r="2317" spans="1:2" ht="15" x14ac:dyDescent="0.25">
      <c r="A2317" s="152" t="s">
        <v>3907</v>
      </c>
      <c r="B2317" s="155" t="str">
        <f ca="1">IF(INDIRECT("'Sonstige Betriebskosten'!O327")="","",INDIRECT("'Sonstige Betriebskosten'!O327"))</f>
        <v/>
      </c>
    </row>
    <row r="2318" spans="1:2" ht="15" x14ac:dyDescent="0.25">
      <c r="A2318" s="152" t="s">
        <v>3908</v>
      </c>
      <c r="B2318" s="155" t="str">
        <f ca="1">IF(INDIRECT("'Sonstige Betriebskosten'!O328")="","",INDIRECT("'Sonstige Betriebskosten'!O328"))</f>
        <v/>
      </c>
    </row>
    <row r="2319" spans="1:2" ht="15" x14ac:dyDescent="0.25">
      <c r="A2319" s="152" t="s">
        <v>3909</v>
      </c>
      <c r="B2319" s="155" t="str">
        <f ca="1">IF(INDIRECT("'Sonstige Betriebskosten'!O329")="","",INDIRECT("'Sonstige Betriebskosten'!O329"))</f>
        <v/>
      </c>
    </row>
    <row r="2320" spans="1:2" ht="15" x14ac:dyDescent="0.25">
      <c r="A2320" s="152" t="s">
        <v>3910</v>
      </c>
      <c r="B2320" s="155" t="str">
        <f ca="1">IF(INDIRECT("'Sonstige Betriebskosten'!O330")="","",INDIRECT("'Sonstige Betriebskosten'!O330"))</f>
        <v/>
      </c>
    </row>
    <row r="2321" spans="1:2" ht="15" x14ac:dyDescent="0.25">
      <c r="A2321" s="152" t="s">
        <v>3911</v>
      </c>
      <c r="B2321" s="155" t="str">
        <f ca="1">IF(INDIRECT("'Sonstige Betriebskosten'!O331")="","",INDIRECT("'Sonstige Betriebskosten'!O331"))</f>
        <v/>
      </c>
    </row>
    <row r="2322" spans="1:2" ht="15" x14ac:dyDescent="0.25">
      <c r="A2322" s="152" t="s">
        <v>3912</v>
      </c>
      <c r="B2322" s="155" t="str">
        <f ca="1">IF(INDIRECT("'Sonstige Betriebskosten'!O332")="","",INDIRECT("'Sonstige Betriebskosten'!O332"))</f>
        <v/>
      </c>
    </row>
    <row r="2323" spans="1:2" ht="15" x14ac:dyDescent="0.25">
      <c r="A2323" s="152" t="s">
        <v>3913</v>
      </c>
      <c r="B2323" s="155" t="str">
        <f ca="1">IF(INDIRECT("'Sonstige Betriebskosten'!O333")="","",INDIRECT("'Sonstige Betriebskosten'!O333"))</f>
        <v/>
      </c>
    </row>
    <row r="2324" spans="1:2" ht="15" x14ac:dyDescent="0.25">
      <c r="A2324" s="152" t="s">
        <v>3914</v>
      </c>
      <c r="B2324" s="155" t="str">
        <f ca="1">IF(INDIRECT("'Sonstige Betriebskosten'!O334")="","",INDIRECT("'Sonstige Betriebskosten'!O334"))</f>
        <v/>
      </c>
    </row>
    <row r="2325" spans="1:2" ht="15" x14ac:dyDescent="0.25">
      <c r="A2325" s="152" t="s">
        <v>3915</v>
      </c>
      <c r="B2325" s="155" t="str">
        <f ca="1">IF(INDIRECT("'Sonstige Betriebskosten'!O335")="","",INDIRECT("'Sonstige Betriebskosten'!O335"))</f>
        <v/>
      </c>
    </row>
    <row r="2326" spans="1:2" ht="15" x14ac:dyDescent="0.25">
      <c r="A2326" s="152" t="s">
        <v>3916</v>
      </c>
      <c r="B2326" s="155" t="str">
        <f ca="1">IF(INDIRECT("'Sonstige Betriebskosten'!O336")="","",INDIRECT("'Sonstige Betriebskosten'!O336"))</f>
        <v/>
      </c>
    </row>
    <row r="2327" spans="1:2" ht="15" x14ac:dyDescent="0.25">
      <c r="A2327" s="152" t="s">
        <v>3917</v>
      </c>
      <c r="B2327" s="155" t="str">
        <f ca="1">IF(INDIRECT("'Sonstige Betriebskosten'!O337")="","",INDIRECT("'Sonstige Betriebskosten'!O337"))</f>
        <v/>
      </c>
    </row>
    <row r="2328" spans="1:2" ht="15" x14ac:dyDescent="0.25">
      <c r="A2328" s="152" t="s">
        <v>3918</v>
      </c>
      <c r="B2328" s="155" t="str">
        <f ca="1">IF(INDIRECT("'Sonstige Betriebskosten'!O338")="","",INDIRECT("'Sonstige Betriebskosten'!O338"))</f>
        <v/>
      </c>
    </row>
    <row r="2329" spans="1:2" ht="15" x14ac:dyDescent="0.25">
      <c r="A2329" s="152" t="s">
        <v>3919</v>
      </c>
      <c r="B2329" s="155" t="str">
        <f ca="1">IF(INDIRECT("'Sonstige Betriebskosten'!O339")="","",INDIRECT("'Sonstige Betriebskosten'!O339"))</f>
        <v/>
      </c>
    </row>
    <row r="2330" spans="1:2" ht="15" x14ac:dyDescent="0.25">
      <c r="A2330" s="152" t="s">
        <v>3920</v>
      </c>
      <c r="B2330" s="155" t="str">
        <f ca="1">IF(INDIRECT("'Sonstige Betriebskosten'!O340")="","",INDIRECT("'Sonstige Betriebskosten'!O340"))</f>
        <v/>
      </c>
    </row>
    <row r="2331" spans="1:2" ht="15" x14ac:dyDescent="0.25">
      <c r="A2331" s="152" t="s">
        <v>3921</v>
      </c>
      <c r="B2331" s="155" t="str">
        <f ca="1">IF(INDIRECT("'Sonstige Betriebskosten'!O341")="","",INDIRECT("'Sonstige Betriebskosten'!O341"))</f>
        <v/>
      </c>
    </row>
    <row r="2332" spans="1:2" ht="15" x14ac:dyDescent="0.25">
      <c r="A2332" s="152" t="s">
        <v>3922</v>
      </c>
      <c r="B2332" s="155" t="str">
        <f ca="1">IF(INDIRECT("'Sonstige Betriebskosten'!O342")="","",INDIRECT("'Sonstige Betriebskosten'!O342"))</f>
        <v/>
      </c>
    </row>
    <row r="2333" spans="1:2" ht="15" x14ac:dyDescent="0.25">
      <c r="A2333" s="152" t="s">
        <v>3923</v>
      </c>
      <c r="B2333" s="155" t="str">
        <f ca="1">IF(INDIRECT("'Sonstige Betriebskosten'!O343")="","",INDIRECT("'Sonstige Betriebskosten'!O343"))</f>
        <v/>
      </c>
    </row>
    <row r="2334" spans="1:2" ht="15" x14ac:dyDescent="0.25">
      <c r="A2334" s="152" t="s">
        <v>3924</v>
      </c>
      <c r="B2334" s="155" t="str">
        <f ca="1">IF(INDIRECT("'Sonstige Betriebskosten'!O344")="","",INDIRECT("'Sonstige Betriebskosten'!O344"))</f>
        <v/>
      </c>
    </row>
    <row r="2335" spans="1:2" ht="15" x14ac:dyDescent="0.25">
      <c r="A2335" s="152" t="s">
        <v>3925</v>
      </c>
      <c r="B2335" s="155" t="str">
        <f ca="1">IF(INDIRECT("'Sonstige Betriebskosten'!O345")="","",INDIRECT("'Sonstige Betriebskosten'!O345"))</f>
        <v/>
      </c>
    </row>
    <row r="2336" spans="1:2" ht="15" x14ac:dyDescent="0.25">
      <c r="A2336" s="152" t="s">
        <v>3926</v>
      </c>
      <c r="B2336" s="155" t="str">
        <f ca="1">IF(INDIRECT("'Sonstige Betriebskosten'!O346")="","",INDIRECT("'Sonstige Betriebskosten'!O346"))</f>
        <v/>
      </c>
    </row>
    <row r="2337" spans="1:2" ht="15" x14ac:dyDescent="0.25">
      <c r="A2337" s="152" t="s">
        <v>3927</v>
      </c>
      <c r="B2337" s="155" t="str">
        <f ca="1">IF(INDIRECT("'Sonstige Betriebskosten'!O347")="","",INDIRECT("'Sonstige Betriebskosten'!O347"))</f>
        <v/>
      </c>
    </row>
    <row r="2338" spans="1:2" ht="15" x14ac:dyDescent="0.25">
      <c r="A2338" s="152" t="s">
        <v>3928</v>
      </c>
      <c r="B2338" s="155" t="str">
        <f ca="1">IF(INDIRECT("'Sonstige Betriebskosten'!O348")="","",INDIRECT("'Sonstige Betriebskosten'!O348"))</f>
        <v/>
      </c>
    </row>
    <row r="2339" spans="1:2" ht="15" x14ac:dyDescent="0.25">
      <c r="A2339" s="152" t="s">
        <v>3929</v>
      </c>
      <c r="B2339" s="155" t="str">
        <f ca="1">IF(INDIRECT("'Sonstige Betriebskosten'!O349")="","",INDIRECT("'Sonstige Betriebskosten'!O349"))</f>
        <v/>
      </c>
    </row>
    <row r="2340" spans="1:2" ht="15" x14ac:dyDescent="0.25">
      <c r="A2340" s="152" t="s">
        <v>3930</v>
      </c>
      <c r="B2340" s="155" t="str">
        <f ca="1">IF(INDIRECT("'Sonstige Betriebskosten'!O350")="","",INDIRECT("'Sonstige Betriebskosten'!O350"))</f>
        <v/>
      </c>
    </row>
    <row r="2341" spans="1:2" ht="15" x14ac:dyDescent="0.25">
      <c r="A2341" s="152" t="s">
        <v>3931</v>
      </c>
      <c r="B2341" s="155" t="str">
        <f ca="1">IF(INDIRECT("'Sonstige Betriebskosten'!O351")="","",INDIRECT("'Sonstige Betriebskosten'!O351"))</f>
        <v/>
      </c>
    </row>
    <row r="2342" spans="1:2" ht="15" x14ac:dyDescent="0.25">
      <c r="A2342" s="152" t="s">
        <v>3932</v>
      </c>
      <c r="B2342" s="155" t="str">
        <f ca="1">IF(INDIRECT("'Sonstige Betriebskosten'!O352")="","",INDIRECT("'Sonstige Betriebskosten'!O352"))</f>
        <v/>
      </c>
    </row>
    <row r="2343" spans="1:2" ht="15" x14ac:dyDescent="0.25">
      <c r="A2343" s="152" t="s">
        <v>3933</v>
      </c>
      <c r="B2343" s="155" t="str">
        <f ca="1">IF(INDIRECT("'Sonstige Betriebskosten'!O353")="","",INDIRECT("'Sonstige Betriebskosten'!O353"))</f>
        <v/>
      </c>
    </row>
    <row r="2344" spans="1:2" ht="15" x14ac:dyDescent="0.25">
      <c r="A2344" s="152" t="s">
        <v>3934</v>
      </c>
      <c r="B2344" s="155" t="str">
        <f ca="1">IF(INDIRECT("'Sonstige Betriebskosten'!O354")="","",INDIRECT("'Sonstige Betriebskosten'!O354"))</f>
        <v/>
      </c>
    </row>
    <row r="2345" spans="1:2" ht="15" x14ac:dyDescent="0.25">
      <c r="A2345" s="152" t="s">
        <v>3935</v>
      </c>
      <c r="B2345" s="155" t="str">
        <f ca="1">IF(INDIRECT("'Sonstige Betriebskosten'!O355")="","",INDIRECT("'Sonstige Betriebskosten'!O355"))</f>
        <v/>
      </c>
    </row>
    <row r="2346" spans="1:2" ht="15" x14ac:dyDescent="0.25">
      <c r="A2346" s="152" t="s">
        <v>3936</v>
      </c>
      <c r="B2346" s="155" t="str">
        <f ca="1">IF(INDIRECT("'Sonstige Betriebskosten'!O356")="","",INDIRECT("'Sonstige Betriebskosten'!O356"))</f>
        <v/>
      </c>
    </row>
    <row r="2347" spans="1:2" ht="15" x14ac:dyDescent="0.25">
      <c r="A2347" s="152" t="s">
        <v>3937</v>
      </c>
      <c r="B2347" s="155" t="str">
        <f ca="1">IF(INDIRECT("'Sonstige Betriebskosten'!O357")="","",INDIRECT("'Sonstige Betriebskosten'!O357"))</f>
        <v/>
      </c>
    </row>
    <row r="2348" spans="1:2" ht="15" x14ac:dyDescent="0.25">
      <c r="A2348" s="152" t="s">
        <v>3938</v>
      </c>
      <c r="B2348" s="155" t="str">
        <f ca="1">IF(INDIRECT("'Sonstige Betriebskosten'!O358")="","",INDIRECT("'Sonstige Betriebskosten'!O358"))</f>
        <v/>
      </c>
    </row>
    <row r="2349" spans="1:2" ht="15" x14ac:dyDescent="0.25">
      <c r="A2349" s="152" t="s">
        <v>3939</v>
      </c>
      <c r="B2349" s="155" t="str">
        <f ca="1">IF(INDIRECT("'Sonstige Betriebskosten'!O359")="","",INDIRECT("'Sonstige Betriebskosten'!O359"))</f>
        <v/>
      </c>
    </row>
    <row r="2350" spans="1:2" ht="15" x14ac:dyDescent="0.25">
      <c r="A2350" s="152" t="s">
        <v>3940</v>
      </c>
      <c r="B2350" s="155" t="str">
        <f ca="1">IF(INDIRECT("'Sonstige Betriebskosten'!O360")="","",INDIRECT("'Sonstige Betriebskosten'!O360"))</f>
        <v/>
      </c>
    </row>
    <row r="2351" spans="1:2" ht="15" x14ac:dyDescent="0.25">
      <c r="A2351" s="152" t="s">
        <v>3941</v>
      </c>
      <c r="B2351" s="155" t="str">
        <f ca="1">IF(INDIRECT("'Sonstige Betriebskosten'!O361")="","",INDIRECT("'Sonstige Betriebskosten'!O361"))</f>
        <v/>
      </c>
    </row>
    <row r="2352" spans="1:2" ht="15" x14ac:dyDescent="0.25">
      <c r="A2352" s="152" t="s">
        <v>3942</v>
      </c>
      <c r="B2352" s="155" t="str">
        <f ca="1">IF(INDIRECT("'Sonstige Betriebskosten'!O362")="","",INDIRECT("'Sonstige Betriebskosten'!O362"))</f>
        <v/>
      </c>
    </row>
    <row r="2353" spans="1:2" ht="15" x14ac:dyDescent="0.25">
      <c r="A2353" s="152" t="s">
        <v>3943</v>
      </c>
      <c r="B2353" s="155" t="str">
        <f ca="1">IF(INDIRECT("'Sonstige Betriebskosten'!O363")="","",INDIRECT("'Sonstige Betriebskosten'!O363"))</f>
        <v/>
      </c>
    </row>
    <row r="2354" spans="1:2" ht="15" x14ac:dyDescent="0.25">
      <c r="A2354" s="152" t="s">
        <v>3944</v>
      </c>
      <c r="B2354" s="155" t="str">
        <f ca="1">IF(INDIRECT("'Sonstige Betriebskosten'!O364")="","",INDIRECT("'Sonstige Betriebskosten'!O364"))</f>
        <v/>
      </c>
    </row>
    <row r="2355" spans="1:2" ht="15" x14ac:dyDescent="0.25">
      <c r="A2355" s="152" t="s">
        <v>3945</v>
      </c>
      <c r="B2355" s="155" t="str">
        <f ca="1">IF(INDIRECT("'Sonstige Betriebskosten'!O365")="","",INDIRECT("'Sonstige Betriebskosten'!O365"))</f>
        <v/>
      </c>
    </row>
    <row r="2356" spans="1:2" ht="15" x14ac:dyDescent="0.25">
      <c r="A2356" s="152" t="s">
        <v>3946</v>
      </c>
      <c r="B2356" s="155" t="str">
        <f ca="1">IF(INDIRECT("'Sonstige Betriebskosten'!O366")="","",INDIRECT("'Sonstige Betriebskosten'!O366"))</f>
        <v/>
      </c>
    </row>
    <row r="2357" spans="1:2" ht="15" x14ac:dyDescent="0.25">
      <c r="A2357" s="152" t="s">
        <v>3947</v>
      </c>
      <c r="B2357" s="155" t="str">
        <f ca="1">IF(INDIRECT("'Sonstige Betriebskosten'!O367")="","",INDIRECT("'Sonstige Betriebskosten'!O367"))</f>
        <v/>
      </c>
    </row>
    <row r="2358" spans="1:2" ht="15" x14ac:dyDescent="0.25">
      <c r="A2358" s="152" t="s">
        <v>3948</v>
      </c>
      <c r="B2358" s="155" t="str">
        <f ca="1">IF(INDIRECT("'Sonstige Betriebskosten'!O368")="","",INDIRECT("'Sonstige Betriebskosten'!O368"))</f>
        <v/>
      </c>
    </row>
    <row r="2359" spans="1:2" ht="15" x14ac:dyDescent="0.25">
      <c r="A2359" s="152" t="s">
        <v>3949</v>
      </c>
      <c r="B2359" s="155" t="str">
        <f ca="1">IF(INDIRECT("'Sonstige Betriebskosten'!O369")="","",INDIRECT("'Sonstige Betriebskosten'!O369"))</f>
        <v/>
      </c>
    </row>
    <row r="2360" spans="1:2" ht="15" x14ac:dyDescent="0.25">
      <c r="A2360" s="152" t="s">
        <v>3950</v>
      </c>
      <c r="B2360" s="155" t="str">
        <f ca="1">IF(INDIRECT("'Sonstige Betriebskosten'!O370")="","",INDIRECT("'Sonstige Betriebskosten'!O370"))</f>
        <v/>
      </c>
    </row>
    <row r="2361" spans="1:2" ht="15" x14ac:dyDescent="0.25">
      <c r="A2361" s="152" t="s">
        <v>3951</v>
      </c>
      <c r="B2361" s="155" t="str">
        <f ca="1">IF(INDIRECT("'Sonstige Betriebskosten'!O371")="","",INDIRECT("'Sonstige Betriebskosten'!O371"))</f>
        <v/>
      </c>
    </row>
    <row r="2362" spans="1:2" ht="15" x14ac:dyDescent="0.25">
      <c r="A2362" s="152" t="s">
        <v>3952</v>
      </c>
      <c r="B2362" s="155" t="str">
        <f ca="1">IF(INDIRECT("'Sonstige Betriebskosten'!O372")="","",INDIRECT("'Sonstige Betriebskosten'!O372"))</f>
        <v/>
      </c>
    </row>
    <row r="2363" spans="1:2" ht="15" x14ac:dyDescent="0.25">
      <c r="A2363" s="152" t="s">
        <v>3953</v>
      </c>
      <c r="B2363" s="155" t="str">
        <f ca="1">IF(INDIRECT("'Sonstige Betriebskosten'!O373")="","",INDIRECT("'Sonstige Betriebskosten'!O373"))</f>
        <v/>
      </c>
    </row>
    <row r="2364" spans="1:2" ht="15" x14ac:dyDescent="0.25">
      <c r="A2364" s="152" t="s">
        <v>3954</v>
      </c>
      <c r="B2364" s="155" t="str">
        <f ca="1">IF(INDIRECT("'Sonstige Betriebskosten'!O374")="","",INDIRECT("'Sonstige Betriebskosten'!O374"))</f>
        <v/>
      </c>
    </row>
    <row r="2365" spans="1:2" ht="15" x14ac:dyDescent="0.25">
      <c r="A2365" s="152" t="s">
        <v>3955</v>
      </c>
      <c r="B2365" s="155" t="str">
        <f ca="1">IF(INDIRECT("'Sonstige Betriebskosten'!O375")="","",INDIRECT("'Sonstige Betriebskosten'!O375"))</f>
        <v/>
      </c>
    </row>
    <row r="2366" spans="1:2" ht="15" x14ac:dyDescent="0.25">
      <c r="A2366" s="152" t="s">
        <v>3956</v>
      </c>
      <c r="B2366" s="155" t="str">
        <f ca="1">IF(INDIRECT("'Sonstige Betriebskosten'!O376")="","",INDIRECT("'Sonstige Betriebskosten'!O376"))</f>
        <v/>
      </c>
    </row>
    <row r="2367" spans="1:2" ht="15" x14ac:dyDescent="0.25">
      <c r="A2367" s="152" t="s">
        <v>3957</v>
      </c>
      <c r="B2367" s="155" t="str">
        <f ca="1">IF(INDIRECT("'Sonstige Betriebskosten'!O377")="","",INDIRECT("'Sonstige Betriebskosten'!O377"))</f>
        <v/>
      </c>
    </row>
    <row r="2368" spans="1:2" ht="15" x14ac:dyDescent="0.25">
      <c r="A2368" s="152" t="s">
        <v>3958</v>
      </c>
      <c r="B2368" s="155" t="str">
        <f ca="1">IF(INDIRECT("'Sonstige Betriebskosten'!O378")="","",INDIRECT("'Sonstige Betriebskosten'!O378"))</f>
        <v/>
      </c>
    </row>
    <row r="2369" spans="1:2" ht="15" x14ac:dyDescent="0.25">
      <c r="A2369" s="152" t="s">
        <v>3959</v>
      </c>
      <c r="B2369" s="155" t="str">
        <f ca="1">IF(INDIRECT("'Sonstige Betriebskosten'!O379")="","",INDIRECT("'Sonstige Betriebskosten'!O379"))</f>
        <v/>
      </c>
    </row>
    <row r="2370" spans="1:2" ht="15" x14ac:dyDescent="0.25">
      <c r="A2370" s="152" t="s">
        <v>3960</v>
      </c>
      <c r="B2370" s="155" t="str">
        <f ca="1">IF(INDIRECT("'Sonstige Betriebskosten'!O380")="","",INDIRECT("'Sonstige Betriebskosten'!O380"))</f>
        <v/>
      </c>
    </row>
    <row r="2371" spans="1:2" ht="15" x14ac:dyDescent="0.25">
      <c r="A2371" s="152" t="s">
        <v>3961</v>
      </c>
      <c r="B2371" s="155" t="str">
        <f ca="1">IF(INDIRECT("'Sonstige Betriebskosten'!O381")="","",INDIRECT("'Sonstige Betriebskosten'!O381"))</f>
        <v/>
      </c>
    </row>
    <row r="2372" spans="1:2" ht="15" x14ac:dyDescent="0.25">
      <c r="A2372" s="152" t="s">
        <v>3962</v>
      </c>
      <c r="B2372" s="155" t="str">
        <f ca="1">IF(INDIRECT("'Sonstige Betriebskosten'!O382")="","",INDIRECT("'Sonstige Betriebskosten'!O382"))</f>
        <v/>
      </c>
    </row>
    <row r="2373" spans="1:2" ht="15" x14ac:dyDescent="0.25">
      <c r="A2373" s="152" t="s">
        <v>3963</v>
      </c>
      <c r="B2373" s="155" t="str">
        <f ca="1">IF(INDIRECT("'Sonstige Betriebskosten'!O383")="","",INDIRECT("'Sonstige Betriebskosten'!O383"))</f>
        <v/>
      </c>
    </row>
    <row r="2374" spans="1:2" ht="15" x14ac:dyDescent="0.25">
      <c r="A2374" s="152" t="s">
        <v>3964</v>
      </c>
      <c r="B2374" s="155" t="str">
        <f ca="1">IF(INDIRECT("'Sonstige Betriebskosten'!O384")="","",INDIRECT("'Sonstige Betriebskosten'!O384"))</f>
        <v/>
      </c>
    </row>
    <row r="2375" spans="1:2" ht="15" x14ac:dyDescent="0.25">
      <c r="A2375" s="152" t="s">
        <v>3965</v>
      </c>
      <c r="B2375" s="155" t="str">
        <f ca="1">IF(INDIRECT("'Sonstige Betriebskosten'!O385")="","",INDIRECT("'Sonstige Betriebskosten'!O385"))</f>
        <v/>
      </c>
    </row>
    <row r="2376" spans="1:2" ht="15" x14ac:dyDescent="0.25">
      <c r="A2376" s="152" t="s">
        <v>3966</v>
      </c>
      <c r="B2376" s="155" t="str">
        <f ca="1">IF(INDIRECT("'Sonstige Betriebskosten'!O386")="","",INDIRECT("'Sonstige Betriebskosten'!O386"))</f>
        <v/>
      </c>
    </row>
    <row r="2377" spans="1:2" ht="15" x14ac:dyDescent="0.25">
      <c r="A2377" s="152" t="s">
        <v>3967</v>
      </c>
      <c r="B2377" s="155" t="str">
        <f ca="1">IF(INDIRECT("'Sonstige Betriebskosten'!O387")="","",INDIRECT("'Sonstige Betriebskosten'!O387"))</f>
        <v/>
      </c>
    </row>
    <row r="2378" spans="1:2" ht="15" x14ac:dyDescent="0.25">
      <c r="A2378" s="152" t="s">
        <v>3968</v>
      </c>
      <c r="B2378" s="155" t="str">
        <f ca="1">IF(INDIRECT("'Sonstige Betriebskosten'!O388")="","",INDIRECT("'Sonstige Betriebskosten'!O388"))</f>
        <v/>
      </c>
    </row>
    <row r="2379" spans="1:2" ht="15" x14ac:dyDescent="0.25">
      <c r="A2379" s="152" t="s">
        <v>3969</v>
      </c>
      <c r="B2379" s="155" t="str">
        <f ca="1">IF(INDIRECT("'Sonstige Betriebskosten'!O389")="","",INDIRECT("'Sonstige Betriebskosten'!O389"))</f>
        <v/>
      </c>
    </row>
    <row r="2380" spans="1:2" ht="15" x14ac:dyDescent="0.25">
      <c r="A2380" s="152" t="s">
        <v>3970</v>
      </c>
      <c r="B2380" s="155" t="str">
        <f ca="1">IF(INDIRECT("'Sonstige Betriebskosten'!O390")="","",INDIRECT("'Sonstige Betriebskosten'!O390"))</f>
        <v/>
      </c>
    </row>
    <row r="2381" spans="1:2" ht="15" x14ac:dyDescent="0.25">
      <c r="A2381" s="152" t="s">
        <v>3971</v>
      </c>
      <c r="B2381" s="155" t="str">
        <f ca="1">IF(INDIRECT("'Sonstige Betriebskosten'!O391")="","",INDIRECT("'Sonstige Betriebskosten'!O391"))</f>
        <v/>
      </c>
    </row>
    <row r="2382" spans="1:2" ht="15" x14ac:dyDescent="0.25">
      <c r="A2382" s="152" t="s">
        <v>3972</v>
      </c>
      <c r="B2382" s="155" t="str">
        <f ca="1">IF(INDIRECT("'Sonstige Betriebskosten'!O392")="","",INDIRECT("'Sonstige Betriebskosten'!O392"))</f>
        <v/>
      </c>
    </row>
    <row r="2383" spans="1:2" ht="15" x14ac:dyDescent="0.25">
      <c r="A2383" s="152" t="s">
        <v>3973</v>
      </c>
      <c r="B2383" s="155" t="str">
        <f ca="1">IF(INDIRECT("'Sonstige Betriebskosten'!O393")="","",INDIRECT("'Sonstige Betriebskosten'!O393"))</f>
        <v/>
      </c>
    </row>
    <row r="2384" spans="1:2" ht="15" x14ac:dyDescent="0.25">
      <c r="A2384" s="152" t="s">
        <v>3974</v>
      </c>
      <c r="B2384" s="155" t="str">
        <f ca="1">IF(INDIRECT("'Sonstige Betriebskosten'!O394")="","",INDIRECT("'Sonstige Betriebskosten'!O394"))</f>
        <v/>
      </c>
    </row>
    <row r="2385" spans="1:2" ht="15" x14ac:dyDescent="0.25">
      <c r="A2385" s="152" t="s">
        <v>3975</v>
      </c>
      <c r="B2385" s="155" t="str">
        <f ca="1">IF(INDIRECT("'Sonstige Betriebskosten'!O395")="","",INDIRECT("'Sonstige Betriebskosten'!O395"))</f>
        <v/>
      </c>
    </row>
    <row r="2386" spans="1:2" ht="15" x14ac:dyDescent="0.25">
      <c r="A2386" s="152" t="s">
        <v>3976</v>
      </c>
      <c r="B2386" s="155" t="str">
        <f ca="1">IF(INDIRECT("'Sonstige Betriebskosten'!O396")="","",INDIRECT("'Sonstige Betriebskosten'!O396"))</f>
        <v/>
      </c>
    </row>
    <row r="2387" spans="1:2" ht="15" x14ac:dyDescent="0.25">
      <c r="A2387" s="152" t="s">
        <v>3977</v>
      </c>
      <c r="B2387" s="155" t="str">
        <f ca="1">IF(INDIRECT("'Sonstige Betriebskosten'!O397")="","",INDIRECT("'Sonstige Betriebskosten'!O397"))</f>
        <v/>
      </c>
    </row>
    <row r="2388" spans="1:2" ht="15" x14ac:dyDescent="0.25">
      <c r="A2388" s="152" t="s">
        <v>3978</v>
      </c>
      <c r="B2388" s="155" t="str">
        <f ca="1">IF(INDIRECT("'Sonstige Betriebskosten'!O398")="","",INDIRECT("'Sonstige Betriebskosten'!O398"))</f>
        <v/>
      </c>
    </row>
    <row r="2389" spans="1:2" ht="15" x14ac:dyDescent="0.25">
      <c r="A2389" s="152" t="s">
        <v>3979</v>
      </c>
      <c r="B2389" s="155" t="str">
        <f ca="1">IF(INDIRECT("'Sonstige Betriebskosten'!O399")="","",INDIRECT("'Sonstige Betriebskosten'!O399"))</f>
        <v/>
      </c>
    </row>
    <row r="2390" spans="1:2" ht="15" x14ac:dyDescent="0.25">
      <c r="A2390" s="152" t="s">
        <v>3980</v>
      </c>
      <c r="B2390" s="155" t="str">
        <f ca="1">IF(INDIRECT("'Sonstige Betriebskosten'!O400")="","",INDIRECT("'Sonstige Betriebskosten'!O400"))</f>
        <v/>
      </c>
    </row>
    <row r="2391" spans="1:2" ht="15" x14ac:dyDescent="0.25">
      <c r="A2391" s="152" t="s">
        <v>3981</v>
      </c>
      <c r="B2391" s="155" t="str">
        <f ca="1">IF(INDIRECT("'Sonstige Betriebskosten'!O401")="","",INDIRECT("'Sonstige Betriebskosten'!O401"))</f>
        <v/>
      </c>
    </row>
    <row r="2392" spans="1:2" ht="15" x14ac:dyDescent="0.25">
      <c r="A2392" s="152" t="s">
        <v>3982</v>
      </c>
      <c r="B2392" s="155" t="str">
        <f ca="1">IF(INDIRECT("'Sonstige Betriebskosten'!O402")="","",INDIRECT("'Sonstige Betriebskosten'!O402"))</f>
        <v/>
      </c>
    </row>
    <row r="2393" spans="1:2" ht="15" x14ac:dyDescent="0.25">
      <c r="A2393" s="152" t="s">
        <v>3983</v>
      </c>
      <c r="B2393" s="155" t="str">
        <f ca="1">IF(INDIRECT("'Sonstige Betriebskosten'!O403")="","",INDIRECT("'Sonstige Betriebskosten'!O403"))</f>
        <v/>
      </c>
    </row>
    <row r="2394" spans="1:2" ht="15" x14ac:dyDescent="0.25">
      <c r="A2394" s="152" t="s">
        <v>3984</v>
      </c>
      <c r="B2394" s="155" t="str">
        <f ca="1">IF(INDIRECT("'Sonstige Betriebskosten'!O404")="","",INDIRECT("'Sonstige Betriebskosten'!O404"))</f>
        <v/>
      </c>
    </row>
    <row r="2395" spans="1:2" ht="15" x14ac:dyDescent="0.25">
      <c r="A2395" s="152" t="s">
        <v>3985</v>
      </c>
      <c r="B2395" s="155" t="str">
        <f ca="1">IF(INDIRECT("'Sonstige Betriebskosten'!O405")="","",INDIRECT("'Sonstige Betriebskosten'!O405"))</f>
        <v/>
      </c>
    </row>
    <row r="2396" spans="1:2" ht="15" x14ac:dyDescent="0.25">
      <c r="A2396" s="152" t="s">
        <v>3986</v>
      </c>
      <c r="B2396" s="155" t="str">
        <f ca="1">IF(INDIRECT("'Sonstige Betriebskosten'!O406")="","",INDIRECT("'Sonstige Betriebskosten'!O406"))</f>
        <v/>
      </c>
    </row>
    <row r="2397" spans="1:2" ht="15" x14ac:dyDescent="0.25">
      <c r="A2397" s="152" t="s">
        <v>3987</v>
      </c>
      <c r="B2397" s="155" t="str">
        <f ca="1">IF(INDIRECT("'Sonstige Betriebskosten'!O407")="","",INDIRECT("'Sonstige Betriebskosten'!O407"))</f>
        <v/>
      </c>
    </row>
    <row r="2398" spans="1:2" ht="15" x14ac:dyDescent="0.25">
      <c r="A2398" s="152" t="s">
        <v>3988</v>
      </c>
      <c r="B2398" s="155" t="str">
        <f ca="1">IF(INDIRECT("'Sonstige Betriebskosten'!O408")="","",INDIRECT("'Sonstige Betriebskosten'!O408"))</f>
        <v/>
      </c>
    </row>
    <row r="2399" spans="1:2" ht="15" x14ac:dyDescent="0.25">
      <c r="A2399" s="152" t="s">
        <v>3989</v>
      </c>
      <c r="B2399" s="155" t="str">
        <f ca="1">IF(INDIRECT("'Sonstige Betriebskosten'!O409")="","",INDIRECT("'Sonstige Betriebskosten'!O409"))</f>
        <v/>
      </c>
    </row>
    <row r="2400" spans="1:2" ht="15" x14ac:dyDescent="0.25">
      <c r="A2400" s="152" t="s">
        <v>3990</v>
      </c>
      <c r="B2400" s="155" t="str">
        <f ca="1">IF(INDIRECT("'Sonstige Betriebskosten'!O410")="","",INDIRECT("'Sonstige Betriebskosten'!O410"))</f>
        <v/>
      </c>
    </row>
    <row r="2401" spans="1:2" ht="15" x14ac:dyDescent="0.25">
      <c r="A2401" s="152" t="s">
        <v>3991</v>
      </c>
      <c r="B2401" s="155" t="str">
        <f ca="1">IF(INDIRECT("'Sonstige Betriebskosten'!O411")="","",INDIRECT("'Sonstige Betriebskosten'!O411"))</f>
        <v/>
      </c>
    </row>
    <row r="2402" spans="1:2" x14ac:dyDescent="0.2">
      <c r="A2402" t="s">
        <v>2036</v>
      </c>
      <c r="B2402" s="155" t="str">
        <f ca="1">IF(INDIRECT("'Sonstige Betriebskosten'!W12")="","",INDIRECT("'Sonstige Betriebskosten'!W12"))</f>
        <v/>
      </c>
    </row>
    <row r="2403" spans="1:2" x14ac:dyDescent="0.2">
      <c r="A2403" t="s">
        <v>2037</v>
      </c>
      <c r="B2403" s="155" t="str">
        <f ca="1">IF(INDIRECT("'Sonstige Betriebskosten'!W13")="","",INDIRECT("'Sonstige Betriebskosten'!W13"))</f>
        <v/>
      </c>
    </row>
    <row r="2404" spans="1:2" x14ac:dyDescent="0.2">
      <c r="A2404" t="s">
        <v>2038</v>
      </c>
      <c r="B2404" s="155" t="str">
        <f ca="1">IF(INDIRECT("'Sonstige Betriebskosten'!W14")="","",INDIRECT("'Sonstige Betriebskosten'!W14"))</f>
        <v/>
      </c>
    </row>
    <row r="2405" spans="1:2" x14ac:dyDescent="0.2">
      <c r="A2405" t="s">
        <v>2039</v>
      </c>
      <c r="B2405" s="155" t="str">
        <f ca="1">IF(INDIRECT("'Sonstige Betriebskosten'!W15")="","",INDIRECT("'Sonstige Betriebskosten'!W15"))</f>
        <v/>
      </c>
    </row>
    <row r="2406" spans="1:2" x14ac:dyDescent="0.2">
      <c r="A2406" t="s">
        <v>2040</v>
      </c>
      <c r="B2406" s="155" t="str">
        <f ca="1">IF(INDIRECT("'Sonstige Betriebskosten'!W16")="","",INDIRECT("'Sonstige Betriebskosten'!W16"))</f>
        <v/>
      </c>
    </row>
    <row r="2407" spans="1:2" x14ac:dyDescent="0.2">
      <c r="A2407" t="s">
        <v>2041</v>
      </c>
      <c r="B2407" s="155" t="str">
        <f ca="1">IF(INDIRECT("'Sonstige Betriebskosten'!W17")="","",INDIRECT("'Sonstige Betriebskosten'!W17"))</f>
        <v/>
      </c>
    </row>
    <row r="2408" spans="1:2" x14ac:dyDescent="0.2">
      <c r="A2408" t="s">
        <v>2042</v>
      </c>
      <c r="B2408" s="155" t="str">
        <f ca="1">IF(INDIRECT("'Sonstige Betriebskosten'!W18")="","",INDIRECT("'Sonstige Betriebskosten'!W18"))</f>
        <v/>
      </c>
    </row>
    <row r="2409" spans="1:2" x14ac:dyDescent="0.2">
      <c r="A2409" t="s">
        <v>2043</v>
      </c>
      <c r="B2409" s="155" t="str">
        <f ca="1">IF(INDIRECT("'Sonstige Betriebskosten'!W19")="","",INDIRECT("'Sonstige Betriebskosten'!W19"))</f>
        <v/>
      </c>
    </row>
    <row r="2410" spans="1:2" x14ac:dyDescent="0.2">
      <c r="A2410" t="s">
        <v>2044</v>
      </c>
      <c r="B2410" s="155" t="str">
        <f ca="1">IF(INDIRECT("'Sonstige Betriebskosten'!W20")="","",INDIRECT("'Sonstige Betriebskosten'!W20"))</f>
        <v/>
      </c>
    </row>
    <row r="2411" spans="1:2" x14ac:dyDescent="0.2">
      <c r="A2411" t="s">
        <v>2045</v>
      </c>
      <c r="B2411" s="155" t="str">
        <f ca="1">IF(INDIRECT("'Sonstige Betriebskosten'!W21")="","",INDIRECT("'Sonstige Betriebskosten'!W21"))</f>
        <v/>
      </c>
    </row>
    <row r="2412" spans="1:2" x14ac:dyDescent="0.2">
      <c r="A2412" t="s">
        <v>2046</v>
      </c>
      <c r="B2412" s="155" t="str">
        <f ca="1">IF(INDIRECT("'Sonstige Betriebskosten'!W22")="","",INDIRECT("'Sonstige Betriebskosten'!W22"))</f>
        <v/>
      </c>
    </row>
    <row r="2413" spans="1:2" x14ac:dyDescent="0.2">
      <c r="A2413" t="s">
        <v>2047</v>
      </c>
      <c r="B2413" s="155" t="str">
        <f ca="1">IF(INDIRECT("'Sonstige Betriebskosten'!W23")="","",INDIRECT("'Sonstige Betriebskosten'!W23"))</f>
        <v/>
      </c>
    </row>
    <row r="2414" spans="1:2" x14ac:dyDescent="0.2">
      <c r="A2414" t="s">
        <v>2048</v>
      </c>
      <c r="B2414" s="155" t="str">
        <f ca="1">IF(INDIRECT("'Sonstige Betriebskosten'!W24")="","",INDIRECT("'Sonstige Betriebskosten'!W24"))</f>
        <v/>
      </c>
    </row>
    <row r="2415" spans="1:2" x14ac:dyDescent="0.2">
      <c r="A2415" t="s">
        <v>2049</v>
      </c>
      <c r="B2415" s="155" t="str">
        <f ca="1">IF(INDIRECT("'Sonstige Betriebskosten'!W25")="","",INDIRECT("'Sonstige Betriebskosten'!W25"))</f>
        <v/>
      </c>
    </row>
    <row r="2416" spans="1:2" x14ac:dyDescent="0.2">
      <c r="A2416" t="s">
        <v>2050</v>
      </c>
      <c r="B2416" s="155" t="str">
        <f ca="1">IF(INDIRECT("'Sonstige Betriebskosten'!W26")="","",INDIRECT("'Sonstige Betriebskosten'!W26"))</f>
        <v/>
      </c>
    </row>
    <row r="2417" spans="1:2" x14ac:dyDescent="0.2">
      <c r="A2417" t="s">
        <v>2051</v>
      </c>
      <c r="B2417" s="155" t="str">
        <f ca="1">IF(INDIRECT("'Sonstige Betriebskosten'!W27")="","",INDIRECT("'Sonstige Betriebskosten'!W27"))</f>
        <v/>
      </c>
    </row>
    <row r="2418" spans="1:2" x14ac:dyDescent="0.2">
      <c r="A2418" t="s">
        <v>2052</v>
      </c>
      <c r="B2418" s="155" t="str">
        <f ca="1">IF(INDIRECT("'Sonstige Betriebskosten'!W28")="","",INDIRECT("'Sonstige Betriebskosten'!W28"))</f>
        <v/>
      </c>
    </row>
    <row r="2419" spans="1:2" x14ac:dyDescent="0.2">
      <c r="A2419" t="s">
        <v>2053</v>
      </c>
      <c r="B2419" s="155" t="str">
        <f ca="1">IF(INDIRECT("'Sonstige Betriebskosten'!W29")="","",INDIRECT("'Sonstige Betriebskosten'!W29"))</f>
        <v/>
      </c>
    </row>
    <row r="2420" spans="1:2" x14ac:dyDescent="0.2">
      <c r="A2420" t="s">
        <v>2054</v>
      </c>
      <c r="B2420" s="155" t="str">
        <f ca="1">IF(INDIRECT("'Sonstige Betriebskosten'!W30")="","",INDIRECT("'Sonstige Betriebskosten'!W30"))</f>
        <v/>
      </c>
    </row>
    <row r="2421" spans="1:2" x14ac:dyDescent="0.2">
      <c r="A2421" t="s">
        <v>2055</v>
      </c>
      <c r="B2421" s="155" t="str">
        <f ca="1">IF(INDIRECT("'Sonstige Betriebskosten'!W31")="","",INDIRECT("'Sonstige Betriebskosten'!W31"))</f>
        <v/>
      </c>
    </row>
    <row r="2422" spans="1:2" x14ac:dyDescent="0.2">
      <c r="A2422" t="s">
        <v>2056</v>
      </c>
      <c r="B2422" s="155" t="str">
        <f ca="1">IF(INDIRECT("'Sonstige Betriebskosten'!W32")="","",INDIRECT("'Sonstige Betriebskosten'!W32"))</f>
        <v/>
      </c>
    </row>
    <row r="2423" spans="1:2" x14ac:dyDescent="0.2">
      <c r="A2423" t="s">
        <v>2057</v>
      </c>
      <c r="B2423" s="155" t="str">
        <f ca="1">IF(INDIRECT("'Sonstige Betriebskosten'!W33")="","",INDIRECT("'Sonstige Betriebskosten'!W33"))</f>
        <v/>
      </c>
    </row>
    <row r="2424" spans="1:2" x14ac:dyDescent="0.2">
      <c r="A2424" t="s">
        <v>2058</v>
      </c>
      <c r="B2424" s="155" t="str">
        <f ca="1">IF(INDIRECT("'Sonstige Betriebskosten'!W34")="","",INDIRECT("'Sonstige Betriebskosten'!W34"))</f>
        <v/>
      </c>
    </row>
    <row r="2425" spans="1:2" x14ac:dyDescent="0.2">
      <c r="A2425" t="s">
        <v>2059</v>
      </c>
      <c r="B2425" s="155" t="str">
        <f ca="1">IF(INDIRECT("'Sonstige Betriebskosten'!W35")="","",INDIRECT("'Sonstige Betriebskosten'!W35"))</f>
        <v/>
      </c>
    </row>
    <row r="2426" spans="1:2" x14ac:dyDescent="0.2">
      <c r="A2426" t="s">
        <v>2060</v>
      </c>
      <c r="B2426" s="155" t="str">
        <f ca="1">IF(INDIRECT("'Sonstige Betriebskosten'!W36")="","",INDIRECT("'Sonstige Betriebskosten'!W36"))</f>
        <v/>
      </c>
    </row>
    <row r="2427" spans="1:2" x14ac:dyDescent="0.2">
      <c r="A2427" t="s">
        <v>2061</v>
      </c>
      <c r="B2427" s="155" t="str">
        <f ca="1">IF(INDIRECT("'Sonstige Betriebskosten'!W37")="","",INDIRECT("'Sonstige Betriebskosten'!W37"))</f>
        <v/>
      </c>
    </row>
    <row r="2428" spans="1:2" x14ac:dyDescent="0.2">
      <c r="A2428" t="s">
        <v>2062</v>
      </c>
      <c r="B2428" s="155" t="str">
        <f ca="1">IF(INDIRECT("'Sonstige Betriebskosten'!W38")="","",INDIRECT("'Sonstige Betriebskosten'!W38"))</f>
        <v/>
      </c>
    </row>
    <row r="2429" spans="1:2" x14ac:dyDescent="0.2">
      <c r="A2429" t="s">
        <v>2063</v>
      </c>
      <c r="B2429" s="155" t="str">
        <f ca="1">IF(INDIRECT("'Sonstige Betriebskosten'!W39")="","",INDIRECT("'Sonstige Betriebskosten'!W39"))</f>
        <v/>
      </c>
    </row>
    <row r="2430" spans="1:2" x14ac:dyDescent="0.2">
      <c r="A2430" t="s">
        <v>2064</v>
      </c>
      <c r="B2430" s="155" t="str">
        <f ca="1">IF(INDIRECT("'Sonstige Betriebskosten'!W40")="","",INDIRECT("'Sonstige Betriebskosten'!W40"))</f>
        <v/>
      </c>
    </row>
    <row r="2431" spans="1:2" x14ac:dyDescent="0.2">
      <c r="A2431" t="s">
        <v>2065</v>
      </c>
      <c r="B2431" s="155" t="str">
        <f ca="1">IF(INDIRECT("'Sonstige Betriebskosten'!W41")="","",INDIRECT("'Sonstige Betriebskosten'!W41"))</f>
        <v/>
      </c>
    </row>
    <row r="2432" spans="1:2" x14ac:dyDescent="0.2">
      <c r="A2432" t="s">
        <v>2066</v>
      </c>
      <c r="B2432" s="155" t="str">
        <f ca="1">IF(INDIRECT("'Sonstige Betriebskosten'!W42")="","",INDIRECT("'Sonstige Betriebskosten'!W42"))</f>
        <v/>
      </c>
    </row>
    <row r="2433" spans="1:2" x14ac:dyDescent="0.2">
      <c r="A2433" t="s">
        <v>2067</v>
      </c>
      <c r="B2433" s="155" t="str">
        <f ca="1">IF(INDIRECT("'Sonstige Betriebskosten'!W43")="","",INDIRECT("'Sonstige Betriebskosten'!W43"))</f>
        <v/>
      </c>
    </row>
    <row r="2434" spans="1:2" x14ac:dyDescent="0.2">
      <c r="A2434" t="s">
        <v>2068</v>
      </c>
      <c r="B2434" s="155" t="str">
        <f ca="1">IF(INDIRECT("'Sonstige Betriebskosten'!W44")="","",INDIRECT("'Sonstige Betriebskosten'!W44"))</f>
        <v/>
      </c>
    </row>
    <row r="2435" spans="1:2" x14ac:dyDescent="0.2">
      <c r="A2435" t="s">
        <v>2069</v>
      </c>
      <c r="B2435" s="155" t="str">
        <f ca="1">IF(INDIRECT("'Sonstige Betriebskosten'!W45")="","",INDIRECT("'Sonstige Betriebskosten'!W45"))</f>
        <v/>
      </c>
    </row>
    <row r="2436" spans="1:2" x14ac:dyDescent="0.2">
      <c r="A2436" t="s">
        <v>927</v>
      </c>
      <c r="B2436" s="155" t="str">
        <f ca="1">IF(INDIRECT("'Sonstige Betriebskosten'!W46")="","",INDIRECT("'Sonstige Betriebskosten'!W46"))</f>
        <v/>
      </c>
    </row>
    <row r="2437" spans="1:2" x14ac:dyDescent="0.2">
      <c r="A2437" t="s">
        <v>928</v>
      </c>
      <c r="B2437" s="155" t="str">
        <f ca="1">IF(INDIRECT("'Sonstige Betriebskosten'!W47")="","",INDIRECT("'Sonstige Betriebskosten'!W47"))</f>
        <v/>
      </c>
    </row>
    <row r="2438" spans="1:2" x14ac:dyDescent="0.2">
      <c r="A2438" t="s">
        <v>929</v>
      </c>
      <c r="B2438" s="155" t="str">
        <f ca="1">IF(INDIRECT("'Sonstige Betriebskosten'!W48")="","",INDIRECT("'Sonstige Betriebskosten'!W48"))</f>
        <v/>
      </c>
    </row>
    <row r="2439" spans="1:2" x14ac:dyDescent="0.2">
      <c r="A2439" t="s">
        <v>930</v>
      </c>
      <c r="B2439" s="155" t="str">
        <f ca="1">IF(INDIRECT("'Sonstige Betriebskosten'!W49")="","",INDIRECT("'Sonstige Betriebskosten'!W49"))</f>
        <v/>
      </c>
    </row>
    <row r="2440" spans="1:2" x14ac:dyDescent="0.2">
      <c r="A2440" t="s">
        <v>931</v>
      </c>
      <c r="B2440" s="155" t="str">
        <f ca="1">IF(INDIRECT("'Sonstige Betriebskosten'!W50")="","",INDIRECT("'Sonstige Betriebskosten'!W50"))</f>
        <v/>
      </c>
    </row>
    <row r="2441" spans="1:2" x14ac:dyDescent="0.2">
      <c r="A2441" t="s">
        <v>932</v>
      </c>
      <c r="B2441" s="155" t="str">
        <f ca="1">IF(INDIRECT("'Sonstige Betriebskosten'!W51")="","",INDIRECT("'Sonstige Betriebskosten'!W51"))</f>
        <v/>
      </c>
    </row>
    <row r="2442" spans="1:2" x14ac:dyDescent="0.2">
      <c r="A2442" t="s">
        <v>933</v>
      </c>
      <c r="B2442" s="155" t="str">
        <f ca="1">IF(INDIRECT("'Sonstige Betriebskosten'!W52")="","",INDIRECT("'Sonstige Betriebskosten'!W52"))</f>
        <v/>
      </c>
    </row>
    <row r="2443" spans="1:2" x14ac:dyDescent="0.2">
      <c r="A2443" t="s">
        <v>934</v>
      </c>
      <c r="B2443" s="155" t="str">
        <f ca="1">IF(INDIRECT("'Sonstige Betriebskosten'!W53")="","",INDIRECT("'Sonstige Betriebskosten'!W53"))</f>
        <v/>
      </c>
    </row>
    <row r="2444" spans="1:2" x14ac:dyDescent="0.2">
      <c r="A2444" t="s">
        <v>935</v>
      </c>
      <c r="B2444" s="155" t="str">
        <f ca="1">IF(INDIRECT("'Sonstige Betriebskosten'!W54")="","",INDIRECT("'Sonstige Betriebskosten'!W54"))</f>
        <v/>
      </c>
    </row>
    <row r="2445" spans="1:2" x14ac:dyDescent="0.2">
      <c r="A2445" t="s">
        <v>936</v>
      </c>
      <c r="B2445" s="155" t="str">
        <f ca="1">IF(INDIRECT("'Sonstige Betriebskosten'!W55")="","",INDIRECT("'Sonstige Betriebskosten'!W55"))</f>
        <v/>
      </c>
    </row>
    <row r="2446" spans="1:2" x14ac:dyDescent="0.2">
      <c r="A2446" t="s">
        <v>937</v>
      </c>
      <c r="B2446" s="155" t="str">
        <f ca="1">IF(INDIRECT("'Sonstige Betriebskosten'!W56")="","",INDIRECT("'Sonstige Betriebskosten'!W56"))</f>
        <v/>
      </c>
    </row>
    <row r="2447" spans="1:2" x14ac:dyDescent="0.2">
      <c r="A2447" t="s">
        <v>938</v>
      </c>
      <c r="B2447" s="155" t="str">
        <f ca="1">IF(INDIRECT("'Sonstige Betriebskosten'!W57")="","",INDIRECT("'Sonstige Betriebskosten'!W57"))</f>
        <v/>
      </c>
    </row>
    <row r="2448" spans="1:2" x14ac:dyDescent="0.2">
      <c r="A2448" t="s">
        <v>939</v>
      </c>
      <c r="B2448" s="155" t="str">
        <f ca="1">IF(INDIRECT("'Sonstige Betriebskosten'!W58")="","",INDIRECT("'Sonstige Betriebskosten'!W58"))</f>
        <v/>
      </c>
    </row>
    <row r="2449" spans="1:2" x14ac:dyDescent="0.2">
      <c r="A2449" t="s">
        <v>940</v>
      </c>
      <c r="B2449" s="155" t="str">
        <f ca="1">IF(INDIRECT("'Sonstige Betriebskosten'!W59")="","",INDIRECT("'Sonstige Betriebskosten'!W59"))</f>
        <v/>
      </c>
    </row>
    <row r="2450" spans="1:2" x14ac:dyDescent="0.2">
      <c r="A2450" t="s">
        <v>941</v>
      </c>
      <c r="B2450" s="155" t="str">
        <f ca="1">IF(INDIRECT("'Sonstige Betriebskosten'!W60")="","",INDIRECT("'Sonstige Betriebskosten'!W60"))</f>
        <v/>
      </c>
    </row>
    <row r="2451" spans="1:2" x14ac:dyDescent="0.2">
      <c r="A2451" t="s">
        <v>942</v>
      </c>
      <c r="B2451" s="155" t="str">
        <f ca="1">IF(INDIRECT("'Sonstige Betriebskosten'!W61")="","",INDIRECT("'Sonstige Betriebskosten'!W61"))</f>
        <v/>
      </c>
    </row>
    <row r="2452" spans="1:2" x14ac:dyDescent="0.2">
      <c r="A2452" t="s">
        <v>943</v>
      </c>
      <c r="B2452" s="155" t="str">
        <f ca="1">IF(INDIRECT("'Sonstige Betriebskosten'!W62")="","",INDIRECT("'Sonstige Betriebskosten'!W62"))</f>
        <v/>
      </c>
    </row>
    <row r="2453" spans="1:2" x14ac:dyDescent="0.2">
      <c r="A2453" t="s">
        <v>944</v>
      </c>
      <c r="B2453" s="155" t="str">
        <f ca="1">IF(INDIRECT("'Sonstige Betriebskosten'!W63")="","",INDIRECT("'Sonstige Betriebskosten'!W63"))</f>
        <v/>
      </c>
    </row>
    <row r="2454" spans="1:2" x14ac:dyDescent="0.2">
      <c r="A2454" t="s">
        <v>945</v>
      </c>
      <c r="B2454" s="155" t="str">
        <f ca="1">IF(INDIRECT("'Sonstige Betriebskosten'!W64")="","",INDIRECT("'Sonstige Betriebskosten'!W64"))</f>
        <v/>
      </c>
    </row>
    <row r="2455" spans="1:2" x14ac:dyDescent="0.2">
      <c r="A2455" t="s">
        <v>946</v>
      </c>
      <c r="B2455" s="155" t="str">
        <f ca="1">IF(INDIRECT("'Sonstige Betriebskosten'!W65")="","",INDIRECT("'Sonstige Betriebskosten'!W65"))</f>
        <v/>
      </c>
    </row>
    <row r="2456" spans="1:2" x14ac:dyDescent="0.2">
      <c r="A2456" t="s">
        <v>947</v>
      </c>
      <c r="B2456" s="155" t="str">
        <f ca="1">IF(INDIRECT("'Sonstige Betriebskosten'!W66")="","",INDIRECT("'Sonstige Betriebskosten'!W66"))</f>
        <v/>
      </c>
    </row>
    <row r="2457" spans="1:2" x14ac:dyDescent="0.2">
      <c r="A2457" t="s">
        <v>948</v>
      </c>
      <c r="B2457" s="155" t="str">
        <f ca="1">IF(INDIRECT("'Sonstige Betriebskosten'!W67")="","",INDIRECT("'Sonstige Betriebskosten'!W67"))</f>
        <v/>
      </c>
    </row>
    <row r="2458" spans="1:2" x14ac:dyDescent="0.2">
      <c r="A2458" t="s">
        <v>3992</v>
      </c>
      <c r="B2458" s="155" t="str">
        <f ca="1">IF(INDIRECT("'Sonstige Betriebskosten'!W68")="","",INDIRECT("'Sonstige Betriebskosten'!W68"))</f>
        <v/>
      </c>
    </row>
    <row r="2459" spans="1:2" x14ac:dyDescent="0.2">
      <c r="A2459" t="s">
        <v>3993</v>
      </c>
      <c r="B2459" s="155" t="str">
        <f ca="1">IF(INDIRECT("'Sonstige Betriebskosten'!W69")="","",INDIRECT("'Sonstige Betriebskosten'!W69"))</f>
        <v/>
      </c>
    </row>
    <row r="2460" spans="1:2" x14ac:dyDescent="0.2">
      <c r="A2460" t="s">
        <v>3994</v>
      </c>
      <c r="B2460" s="155" t="str">
        <f ca="1">IF(INDIRECT("'Sonstige Betriebskosten'!W70")="","",INDIRECT("'Sonstige Betriebskosten'!W70"))</f>
        <v/>
      </c>
    </row>
    <row r="2461" spans="1:2" x14ac:dyDescent="0.2">
      <c r="A2461" t="s">
        <v>3995</v>
      </c>
      <c r="B2461" s="155" t="str">
        <f ca="1">IF(INDIRECT("'Sonstige Betriebskosten'!W71")="","",INDIRECT("'Sonstige Betriebskosten'!W71"))</f>
        <v/>
      </c>
    </row>
    <row r="2462" spans="1:2" x14ac:dyDescent="0.2">
      <c r="A2462" t="s">
        <v>3996</v>
      </c>
      <c r="B2462" s="155" t="str">
        <f ca="1">IF(INDIRECT("'Sonstige Betriebskosten'!W72")="","",INDIRECT("'Sonstige Betriebskosten'!W72"))</f>
        <v/>
      </c>
    </row>
    <row r="2463" spans="1:2" x14ac:dyDescent="0.2">
      <c r="A2463" t="s">
        <v>3997</v>
      </c>
      <c r="B2463" s="155" t="str">
        <f ca="1">IF(INDIRECT("'Sonstige Betriebskosten'!W73")="","",INDIRECT("'Sonstige Betriebskosten'!W73"))</f>
        <v/>
      </c>
    </row>
    <row r="2464" spans="1:2" x14ac:dyDescent="0.2">
      <c r="A2464" t="s">
        <v>3998</v>
      </c>
      <c r="B2464" s="155" t="str">
        <f ca="1">IF(INDIRECT("'Sonstige Betriebskosten'!W74")="","",INDIRECT("'Sonstige Betriebskosten'!W74"))</f>
        <v/>
      </c>
    </row>
    <row r="2465" spans="1:2" x14ac:dyDescent="0.2">
      <c r="A2465" t="s">
        <v>3999</v>
      </c>
      <c r="B2465" s="155" t="str">
        <f ca="1">IF(INDIRECT("'Sonstige Betriebskosten'!W75")="","",INDIRECT("'Sonstige Betriebskosten'!W75"))</f>
        <v/>
      </c>
    </row>
    <row r="2466" spans="1:2" x14ac:dyDescent="0.2">
      <c r="A2466" t="s">
        <v>4000</v>
      </c>
      <c r="B2466" s="155" t="str">
        <f ca="1">IF(INDIRECT("'Sonstige Betriebskosten'!W76")="","",INDIRECT("'Sonstige Betriebskosten'!W76"))</f>
        <v/>
      </c>
    </row>
    <row r="2467" spans="1:2" x14ac:dyDescent="0.2">
      <c r="A2467" t="s">
        <v>4001</v>
      </c>
      <c r="B2467" s="155" t="str">
        <f ca="1">IF(INDIRECT("'Sonstige Betriebskosten'!W77")="","",INDIRECT("'Sonstige Betriebskosten'!W77"))</f>
        <v/>
      </c>
    </row>
    <row r="2468" spans="1:2" x14ac:dyDescent="0.2">
      <c r="A2468" t="s">
        <v>4002</v>
      </c>
      <c r="B2468" s="155" t="str">
        <f ca="1">IF(INDIRECT("'Sonstige Betriebskosten'!W78")="","",INDIRECT("'Sonstige Betriebskosten'!W78"))</f>
        <v/>
      </c>
    </row>
    <row r="2469" spans="1:2" x14ac:dyDescent="0.2">
      <c r="A2469" t="s">
        <v>4003</v>
      </c>
      <c r="B2469" s="155" t="str">
        <f ca="1">IF(INDIRECT("'Sonstige Betriebskosten'!W79")="","",INDIRECT("'Sonstige Betriebskosten'!W79"))</f>
        <v/>
      </c>
    </row>
    <row r="2470" spans="1:2" x14ac:dyDescent="0.2">
      <c r="A2470" t="s">
        <v>4004</v>
      </c>
      <c r="B2470" s="155" t="str">
        <f ca="1">IF(INDIRECT("'Sonstige Betriebskosten'!W80")="","",INDIRECT("'Sonstige Betriebskosten'!W80"))</f>
        <v/>
      </c>
    </row>
    <row r="2471" spans="1:2" x14ac:dyDescent="0.2">
      <c r="A2471" t="s">
        <v>4005</v>
      </c>
      <c r="B2471" s="155" t="str">
        <f ca="1">IF(INDIRECT("'Sonstige Betriebskosten'!W81")="","",INDIRECT("'Sonstige Betriebskosten'!W81"))</f>
        <v/>
      </c>
    </row>
    <row r="2472" spans="1:2" x14ac:dyDescent="0.2">
      <c r="A2472" t="s">
        <v>4006</v>
      </c>
      <c r="B2472" s="155" t="str">
        <f ca="1">IF(INDIRECT("'Sonstige Betriebskosten'!W82")="","",INDIRECT("'Sonstige Betriebskosten'!W82"))</f>
        <v/>
      </c>
    </row>
    <row r="2473" spans="1:2" x14ac:dyDescent="0.2">
      <c r="A2473" t="s">
        <v>4007</v>
      </c>
      <c r="B2473" s="155" t="str">
        <f ca="1">IF(INDIRECT("'Sonstige Betriebskosten'!W83")="","",INDIRECT("'Sonstige Betriebskosten'!W83"))</f>
        <v/>
      </c>
    </row>
    <row r="2474" spans="1:2" x14ac:dyDescent="0.2">
      <c r="A2474" t="s">
        <v>4008</v>
      </c>
      <c r="B2474" s="155" t="str">
        <f ca="1">IF(INDIRECT("'Sonstige Betriebskosten'!W84")="","",INDIRECT("'Sonstige Betriebskosten'!W84"))</f>
        <v/>
      </c>
    </row>
    <row r="2475" spans="1:2" x14ac:dyDescent="0.2">
      <c r="A2475" t="s">
        <v>4009</v>
      </c>
      <c r="B2475" s="155" t="str">
        <f ca="1">IF(INDIRECT("'Sonstige Betriebskosten'!W85")="","",INDIRECT("'Sonstige Betriebskosten'!W85"))</f>
        <v/>
      </c>
    </row>
    <row r="2476" spans="1:2" x14ac:dyDescent="0.2">
      <c r="A2476" t="s">
        <v>4010</v>
      </c>
      <c r="B2476" s="155" t="str">
        <f ca="1">IF(INDIRECT("'Sonstige Betriebskosten'!W86")="","",INDIRECT("'Sonstige Betriebskosten'!W86"))</f>
        <v/>
      </c>
    </row>
    <row r="2477" spans="1:2" x14ac:dyDescent="0.2">
      <c r="A2477" t="s">
        <v>4011</v>
      </c>
      <c r="B2477" s="155" t="str">
        <f ca="1">IF(INDIRECT("'Sonstige Betriebskosten'!W87")="","",INDIRECT("'Sonstige Betriebskosten'!W87"))</f>
        <v/>
      </c>
    </row>
    <row r="2478" spans="1:2" x14ac:dyDescent="0.2">
      <c r="A2478" t="s">
        <v>4012</v>
      </c>
      <c r="B2478" s="155" t="str">
        <f ca="1">IF(INDIRECT("'Sonstige Betriebskosten'!W88")="","",INDIRECT("'Sonstige Betriebskosten'!W88"))</f>
        <v/>
      </c>
    </row>
    <row r="2479" spans="1:2" x14ac:dyDescent="0.2">
      <c r="A2479" t="s">
        <v>4013</v>
      </c>
      <c r="B2479" s="155" t="str">
        <f ca="1">IF(INDIRECT("'Sonstige Betriebskosten'!W89")="","",INDIRECT("'Sonstige Betriebskosten'!W89"))</f>
        <v/>
      </c>
    </row>
    <row r="2480" spans="1:2" x14ac:dyDescent="0.2">
      <c r="A2480" t="s">
        <v>4014</v>
      </c>
      <c r="B2480" s="155" t="str">
        <f ca="1">IF(INDIRECT("'Sonstige Betriebskosten'!W90")="","",INDIRECT("'Sonstige Betriebskosten'!W90"))</f>
        <v/>
      </c>
    </row>
    <row r="2481" spans="1:2" x14ac:dyDescent="0.2">
      <c r="A2481" t="s">
        <v>4015</v>
      </c>
      <c r="B2481" s="155" t="str">
        <f ca="1">IF(INDIRECT("'Sonstige Betriebskosten'!W91")="","",INDIRECT("'Sonstige Betriebskosten'!W91"))</f>
        <v/>
      </c>
    </row>
    <row r="2482" spans="1:2" x14ac:dyDescent="0.2">
      <c r="A2482" t="s">
        <v>4016</v>
      </c>
      <c r="B2482" s="155" t="str">
        <f ca="1">IF(INDIRECT("'Sonstige Betriebskosten'!W92")="","",INDIRECT("'Sonstige Betriebskosten'!W92"))</f>
        <v/>
      </c>
    </row>
    <row r="2483" spans="1:2" x14ac:dyDescent="0.2">
      <c r="A2483" t="s">
        <v>4017</v>
      </c>
      <c r="B2483" s="155" t="str">
        <f ca="1">IF(INDIRECT("'Sonstige Betriebskosten'!W93")="","",INDIRECT("'Sonstige Betriebskosten'!W93"))</f>
        <v/>
      </c>
    </row>
    <row r="2484" spans="1:2" x14ac:dyDescent="0.2">
      <c r="A2484" t="s">
        <v>4018</v>
      </c>
      <c r="B2484" s="155" t="str">
        <f ca="1">IF(INDIRECT("'Sonstige Betriebskosten'!W94")="","",INDIRECT("'Sonstige Betriebskosten'!W94"))</f>
        <v/>
      </c>
    </row>
    <row r="2485" spans="1:2" x14ac:dyDescent="0.2">
      <c r="A2485" t="s">
        <v>4019</v>
      </c>
      <c r="B2485" s="155" t="str">
        <f ca="1">IF(INDIRECT("'Sonstige Betriebskosten'!W95")="","",INDIRECT("'Sonstige Betriebskosten'!W95"))</f>
        <v/>
      </c>
    </row>
    <row r="2486" spans="1:2" x14ac:dyDescent="0.2">
      <c r="A2486" t="s">
        <v>4020</v>
      </c>
      <c r="B2486" s="155" t="str">
        <f ca="1">IF(INDIRECT("'Sonstige Betriebskosten'!W96")="","",INDIRECT("'Sonstige Betriebskosten'!W96"))</f>
        <v/>
      </c>
    </row>
    <row r="2487" spans="1:2" x14ac:dyDescent="0.2">
      <c r="A2487" t="s">
        <v>4021</v>
      </c>
      <c r="B2487" s="155" t="str">
        <f ca="1">IF(INDIRECT("'Sonstige Betriebskosten'!W97")="","",INDIRECT("'Sonstige Betriebskosten'!W97"))</f>
        <v/>
      </c>
    </row>
    <row r="2488" spans="1:2" x14ac:dyDescent="0.2">
      <c r="A2488" t="s">
        <v>4022</v>
      </c>
      <c r="B2488" s="155" t="str">
        <f ca="1">IF(INDIRECT("'Sonstige Betriebskosten'!W98")="","",INDIRECT("'Sonstige Betriebskosten'!W98"))</f>
        <v/>
      </c>
    </row>
    <row r="2489" spans="1:2" x14ac:dyDescent="0.2">
      <c r="A2489" t="s">
        <v>4023</v>
      </c>
      <c r="B2489" s="155" t="str">
        <f ca="1">IF(INDIRECT("'Sonstige Betriebskosten'!W99")="","",INDIRECT("'Sonstige Betriebskosten'!W99"))</f>
        <v/>
      </c>
    </row>
    <row r="2490" spans="1:2" x14ac:dyDescent="0.2">
      <c r="A2490" t="s">
        <v>4024</v>
      </c>
      <c r="B2490" s="155" t="str">
        <f ca="1">IF(INDIRECT("'Sonstige Betriebskosten'!W100")="","",INDIRECT("'Sonstige Betriebskosten'!W100"))</f>
        <v/>
      </c>
    </row>
    <row r="2491" spans="1:2" x14ac:dyDescent="0.2">
      <c r="A2491" t="s">
        <v>4025</v>
      </c>
      <c r="B2491" s="155" t="str">
        <f ca="1">IF(INDIRECT("'Sonstige Betriebskosten'!W101")="","",INDIRECT("'Sonstige Betriebskosten'!W101"))</f>
        <v/>
      </c>
    </row>
    <row r="2492" spans="1:2" x14ac:dyDescent="0.2">
      <c r="A2492" t="s">
        <v>4026</v>
      </c>
      <c r="B2492" s="155" t="str">
        <f ca="1">IF(INDIRECT("'Sonstige Betriebskosten'!W102")="","",INDIRECT("'Sonstige Betriebskosten'!W102"))</f>
        <v/>
      </c>
    </row>
    <row r="2493" spans="1:2" x14ac:dyDescent="0.2">
      <c r="A2493" t="s">
        <v>4027</v>
      </c>
      <c r="B2493" s="155" t="str">
        <f ca="1">IF(INDIRECT("'Sonstige Betriebskosten'!W103")="","",INDIRECT("'Sonstige Betriebskosten'!W103"))</f>
        <v/>
      </c>
    </row>
    <row r="2494" spans="1:2" x14ac:dyDescent="0.2">
      <c r="A2494" t="s">
        <v>4028</v>
      </c>
      <c r="B2494" s="155" t="str">
        <f ca="1">IF(INDIRECT("'Sonstige Betriebskosten'!W104")="","",INDIRECT("'Sonstige Betriebskosten'!W104"))</f>
        <v/>
      </c>
    </row>
    <row r="2495" spans="1:2" x14ac:dyDescent="0.2">
      <c r="A2495" t="s">
        <v>4029</v>
      </c>
      <c r="B2495" s="155" t="str">
        <f ca="1">IF(INDIRECT("'Sonstige Betriebskosten'!W105")="","",INDIRECT("'Sonstige Betriebskosten'!W105"))</f>
        <v/>
      </c>
    </row>
    <row r="2496" spans="1:2" x14ac:dyDescent="0.2">
      <c r="A2496" t="s">
        <v>4030</v>
      </c>
      <c r="B2496" s="155" t="str">
        <f ca="1">IF(INDIRECT("'Sonstige Betriebskosten'!W106")="","",INDIRECT("'Sonstige Betriebskosten'!W106"))</f>
        <v/>
      </c>
    </row>
    <row r="2497" spans="1:2" x14ac:dyDescent="0.2">
      <c r="A2497" t="s">
        <v>4031</v>
      </c>
      <c r="B2497" s="155" t="str">
        <f ca="1">IF(INDIRECT("'Sonstige Betriebskosten'!W107")="","",INDIRECT("'Sonstige Betriebskosten'!W107"))</f>
        <v/>
      </c>
    </row>
    <row r="2498" spans="1:2" x14ac:dyDescent="0.2">
      <c r="A2498" t="s">
        <v>4032</v>
      </c>
      <c r="B2498" s="155" t="str">
        <f ca="1">IF(INDIRECT("'Sonstige Betriebskosten'!W108")="","",INDIRECT("'Sonstige Betriebskosten'!W108"))</f>
        <v/>
      </c>
    </row>
    <row r="2499" spans="1:2" x14ac:dyDescent="0.2">
      <c r="A2499" t="s">
        <v>4033</v>
      </c>
      <c r="B2499" s="155" t="str">
        <f ca="1">IF(INDIRECT("'Sonstige Betriebskosten'!W109")="","",INDIRECT("'Sonstige Betriebskosten'!W109"))</f>
        <v/>
      </c>
    </row>
    <row r="2500" spans="1:2" x14ac:dyDescent="0.2">
      <c r="A2500" t="s">
        <v>4034</v>
      </c>
      <c r="B2500" s="155" t="str">
        <f ca="1">IF(INDIRECT("'Sonstige Betriebskosten'!W110")="","",INDIRECT("'Sonstige Betriebskosten'!W110"))</f>
        <v/>
      </c>
    </row>
    <row r="2501" spans="1:2" x14ac:dyDescent="0.2">
      <c r="A2501" t="s">
        <v>4035</v>
      </c>
      <c r="B2501" s="155" t="str">
        <f ca="1">IF(INDIRECT("'Sonstige Betriebskosten'!W111")="","",INDIRECT("'Sonstige Betriebskosten'!W111"))</f>
        <v/>
      </c>
    </row>
    <row r="2502" spans="1:2" x14ac:dyDescent="0.2">
      <c r="A2502" t="s">
        <v>4036</v>
      </c>
      <c r="B2502" s="155" t="str">
        <f ca="1">IF(INDIRECT("'Sonstige Betriebskosten'!W112")="","",INDIRECT("'Sonstige Betriebskosten'!W112"))</f>
        <v/>
      </c>
    </row>
    <row r="2503" spans="1:2" x14ac:dyDescent="0.2">
      <c r="A2503" t="s">
        <v>4037</v>
      </c>
      <c r="B2503" s="155" t="str">
        <f ca="1">IF(INDIRECT("'Sonstige Betriebskosten'!W113")="","",INDIRECT("'Sonstige Betriebskosten'!W113"))</f>
        <v/>
      </c>
    </row>
    <row r="2504" spans="1:2" x14ac:dyDescent="0.2">
      <c r="A2504" t="s">
        <v>4038</v>
      </c>
      <c r="B2504" s="155" t="str">
        <f ca="1">IF(INDIRECT("'Sonstige Betriebskosten'!W114")="","",INDIRECT("'Sonstige Betriebskosten'!W114"))</f>
        <v/>
      </c>
    </row>
    <row r="2505" spans="1:2" x14ac:dyDescent="0.2">
      <c r="A2505" t="s">
        <v>4039</v>
      </c>
      <c r="B2505" s="155" t="str">
        <f ca="1">IF(INDIRECT("'Sonstige Betriebskosten'!W115")="","",INDIRECT("'Sonstige Betriebskosten'!W115"))</f>
        <v/>
      </c>
    </row>
    <row r="2506" spans="1:2" x14ac:dyDescent="0.2">
      <c r="A2506" t="s">
        <v>4040</v>
      </c>
      <c r="B2506" s="155" t="str">
        <f ca="1">IF(INDIRECT("'Sonstige Betriebskosten'!W116")="","",INDIRECT("'Sonstige Betriebskosten'!W116"))</f>
        <v/>
      </c>
    </row>
    <row r="2507" spans="1:2" x14ac:dyDescent="0.2">
      <c r="A2507" t="s">
        <v>4041</v>
      </c>
      <c r="B2507" s="155" t="str">
        <f ca="1">IF(INDIRECT("'Sonstige Betriebskosten'!W117")="","",INDIRECT("'Sonstige Betriebskosten'!W117"))</f>
        <v/>
      </c>
    </row>
    <row r="2508" spans="1:2" x14ac:dyDescent="0.2">
      <c r="A2508" t="s">
        <v>4042</v>
      </c>
      <c r="B2508" s="155" t="str">
        <f ca="1">IF(INDIRECT("'Sonstige Betriebskosten'!W118")="","",INDIRECT("'Sonstige Betriebskosten'!W118"))</f>
        <v/>
      </c>
    </row>
    <row r="2509" spans="1:2" x14ac:dyDescent="0.2">
      <c r="A2509" t="s">
        <v>4043</v>
      </c>
      <c r="B2509" s="155" t="str">
        <f ca="1">IF(INDIRECT("'Sonstige Betriebskosten'!W119")="","",INDIRECT("'Sonstige Betriebskosten'!W119"))</f>
        <v/>
      </c>
    </row>
    <row r="2510" spans="1:2" x14ac:dyDescent="0.2">
      <c r="A2510" t="s">
        <v>4044</v>
      </c>
      <c r="B2510" s="155" t="str">
        <f ca="1">IF(INDIRECT("'Sonstige Betriebskosten'!W120")="","",INDIRECT("'Sonstige Betriebskosten'!W120"))</f>
        <v/>
      </c>
    </row>
    <row r="2511" spans="1:2" x14ac:dyDescent="0.2">
      <c r="A2511" t="s">
        <v>4045</v>
      </c>
      <c r="B2511" s="155" t="str">
        <f ca="1">IF(INDIRECT("'Sonstige Betriebskosten'!W121")="","",INDIRECT("'Sonstige Betriebskosten'!W121"))</f>
        <v/>
      </c>
    </row>
    <row r="2512" spans="1:2" x14ac:dyDescent="0.2">
      <c r="A2512" t="s">
        <v>4046</v>
      </c>
      <c r="B2512" s="155" t="str">
        <f ca="1">IF(INDIRECT("'Sonstige Betriebskosten'!W122")="","",INDIRECT("'Sonstige Betriebskosten'!W122"))</f>
        <v/>
      </c>
    </row>
    <row r="2513" spans="1:2" x14ac:dyDescent="0.2">
      <c r="A2513" t="s">
        <v>4047</v>
      </c>
      <c r="B2513" s="155" t="str">
        <f ca="1">IF(INDIRECT("'Sonstige Betriebskosten'!W123")="","",INDIRECT("'Sonstige Betriebskosten'!W123"))</f>
        <v/>
      </c>
    </row>
    <row r="2514" spans="1:2" x14ac:dyDescent="0.2">
      <c r="A2514" t="s">
        <v>4048</v>
      </c>
      <c r="B2514" s="155" t="str">
        <f ca="1">IF(INDIRECT("'Sonstige Betriebskosten'!W124")="","",INDIRECT("'Sonstige Betriebskosten'!W124"))</f>
        <v/>
      </c>
    </row>
    <row r="2515" spans="1:2" x14ac:dyDescent="0.2">
      <c r="A2515" t="s">
        <v>4049</v>
      </c>
      <c r="B2515" s="155" t="str">
        <f ca="1">IF(INDIRECT("'Sonstige Betriebskosten'!W125")="","",INDIRECT("'Sonstige Betriebskosten'!W125"))</f>
        <v/>
      </c>
    </row>
    <row r="2516" spans="1:2" x14ac:dyDescent="0.2">
      <c r="A2516" t="s">
        <v>4050</v>
      </c>
      <c r="B2516" s="155" t="str">
        <f ca="1">IF(INDIRECT("'Sonstige Betriebskosten'!W126")="","",INDIRECT("'Sonstige Betriebskosten'!W126"))</f>
        <v/>
      </c>
    </row>
    <row r="2517" spans="1:2" x14ac:dyDescent="0.2">
      <c r="A2517" t="s">
        <v>4051</v>
      </c>
      <c r="B2517" s="155" t="str">
        <f ca="1">IF(INDIRECT("'Sonstige Betriebskosten'!W127")="","",INDIRECT("'Sonstige Betriebskosten'!W127"))</f>
        <v/>
      </c>
    </row>
    <row r="2518" spans="1:2" x14ac:dyDescent="0.2">
      <c r="A2518" t="s">
        <v>4052</v>
      </c>
      <c r="B2518" s="155" t="str">
        <f ca="1">IF(INDIRECT("'Sonstige Betriebskosten'!W128")="","",INDIRECT("'Sonstige Betriebskosten'!W128"))</f>
        <v/>
      </c>
    </row>
    <row r="2519" spans="1:2" x14ac:dyDescent="0.2">
      <c r="A2519" t="s">
        <v>4053</v>
      </c>
      <c r="B2519" s="155" t="str">
        <f ca="1">IF(INDIRECT("'Sonstige Betriebskosten'!W129")="","",INDIRECT("'Sonstige Betriebskosten'!W129"))</f>
        <v/>
      </c>
    </row>
    <row r="2520" spans="1:2" x14ac:dyDescent="0.2">
      <c r="A2520" t="s">
        <v>4054</v>
      </c>
      <c r="B2520" s="155" t="str">
        <f ca="1">IF(INDIRECT("'Sonstige Betriebskosten'!W130")="","",INDIRECT("'Sonstige Betriebskosten'!W130"))</f>
        <v/>
      </c>
    </row>
    <row r="2521" spans="1:2" x14ac:dyDescent="0.2">
      <c r="A2521" t="s">
        <v>4055</v>
      </c>
      <c r="B2521" s="155" t="str">
        <f ca="1">IF(INDIRECT("'Sonstige Betriebskosten'!W131")="","",INDIRECT("'Sonstige Betriebskosten'!W131"))</f>
        <v/>
      </c>
    </row>
    <row r="2522" spans="1:2" x14ac:dyDescent="0.2">
      <c r="A2522" t="s">
        <v>4056</v>
      </c>
      <c r="B2522" s="155" t="str">
        <f ca="1">IF(INDIRECT("'Sonstige Betriebskosten'!W132")="","",INDIRECT("'Sonstige Betriebskosten'!W132"))</f>
        <v/>
      </c>
    </row>
    <row r="2523" spans="1:2" x14ac:dyDescent="0.2">
      <c r="A2523" t="s">
        <v>4057</v>
      </c>
      <c r="B2523" s="155" t="str">
        <f ca="1">IF(INDIRECT("'Sonstige Betriebskosten'!W133")="","",INDIRECT("'Sonstige Betriebskosten'!W133"))</f>
        <v/>
      </c>
    </row>
    <row r="2524" spans="1:2" x14ac:dyDescent="0.2">
      <c r="A2524" t="s">
        <v>4058</v>
      </c>
      <c r="B2524" s="155" t="str">
        <f ca="1">IF(INDIRECT("'Sonstige Betriebskosten'!W134")="","",INDIRECT("'Sonstige Betriebskosten'!W134"))</f>
        <v/>
      </c>
    </row>
    <row r="2525" spans="1:2" x14ac:dyDescent="0.2">
      <c r="A2525" t="s">
        <v>4059</v>
      </c>
      <c r="B2525" s="155" t="str">
        <f ca="1">IF(INDIRECT("'Sonstige Betriebskosten'!W135")="","",INDIRECT("'Sonstige Betriebskosten'!W135"))</f>
        <v/>
      </c>
    </row>
    <row r="2526" spans="1:2" x14ac:dyDescent="0.2">
      <c r="A2526" t="s">
        <v>4060</v>
      </c>
      <c r="B2526" s="155" t="str">
        <f ca="1">IF(INDIRECT("'Sonstige Betriebskosten'!W136")="","",INDIRECT("'Sonstige Betriebskosten'!W136"))</f>
        <v/>
      </c>
    </row>
    <row r="2527" spans="1:2" x14ac:dyDescent="0.2">
      <c r="A2527" t="s">
        <v>4061</v>
      </c>
      <c r="B2527" s="155" t="str">
        <f ca="1">IF(INDIRECT("'Sonstige Betriebskosten'!W137")="","",INDIRECT("'Sonstige Betriebskosten'!W137"))</f>
        <v/>
      </c>
    </row>
    <row r="2528" spans="1:2" x14ac:dyDescent="0.2">
      <c r="A2528" t="s">
        <v>4062</v>
      </c>
      <c r="B2528" s="155" t="str">
        <f ca="1">IF(INDIRECT("'Sonstige Betriebskosten'!W138")="","",INDIRECT("'Sonstige Betriebskosten'!W138"))</f>
        <v/>
      </c>
    </row>
    <row r="2529" spans="1:2" x14ac:dyDescent="0.2">
      <c r="A2529" t="s">
        <v>4063</v>
      </c>
      <c r="B2529" s="155" t="str">
        <f ca="1">IF(INDIRECT("'Sonstige Betriebskosten'!W139")="","",INDIRECT("'Sonstige Betriebskosten'!W139"))</f>
        <v/>
      </c>
    </row>
    <row r="2530" spans="1:2" x14ac:dyDescent="0.2">
      <c r="A2530" t="s">
        <v>4064</v>
      </c>
      <c r="B2530" s="155" t="str">
        <f ca="1">IF(INDIRECT("'Sonstige Betriebskosten'!W140")="","",INDIRECT("'Sonstige Betriebskosten'!W140"))</f>
        <v/>
      </c>
    </row>
    <row r="2531" spans="1:2" x14ac:dyDescent="0.2">
      <c r="A2531" t="s">
        <v>4065</v>
      </c>
      <c r="B2531" s="155" t="str">
        <f ca="1">IF(INDIRECT("'Sonstige Betriebskosten'!W141")="","",INDIRECT("'Sonstige Betriebskosten'!W141"))</f>
        <v/>
      </c>
    </row>
    <row r="2532" spans="1:2" x14ac:dyDescent="0.2">
      <c r="A2532" t="s">
        <v>4066</v>
      </c>
      <c r="B2532" s="155" t="str">
        <f ca="1">IF(INDIRECT("'Sonstige Betriebskosten'!W142")="","",INDIRECT("'Sonstige Betriebskosten'!W142"))</f>
        <v/>
      </c>
    </row>
    <row r="2533" spans="1:2" x14ac:dyDescent="0.2">
      <c r="A2533" t="s">
        <v>4067</v>
      </c>
      <c r="B2533" s="155" t="str">
        <f ca="1">IF(INDIRECT("'Sonstige Betriebskosten'!W143")="","",INDIRECT("'Sonstige Betriebskosten'!W143"))</f>
        <v/>
      </c>
    </row>
    <row r="2534" spans="1:2" x14ac:dyDescent="0.2">
      <c r="A2534" t="s">
        <v>4068</v>
      </c>
      <c r="B2534" s="155" t="str">
        <f ca="1">IF(INDIRECT("'Sonstige Betriebskosten'!W144")="","",INDIRECT("'Sonstige Betriebskosten'!W144"))</f>
        <v/>
      </c>
    </row>
    <row r="2535" spans="1:2" x14ac:dyDescent="0.2">
      <c r="A2535" t="s">
        <v>4069</v>
      </c>
      <c r="B2535" s="155" t="str">
        <f ca="1">IF(INDIRECT("'Sonstige Betriebskosten'!W145")="","",INDIRECT("'Sonstige Betriebskosten'!W145"))</f>
        <v/>
      </c>
    </row>
    <row r="2536" spans="1:2" x14ac:dyDescent="0.2">
      <c r="A2536" t="s">
        <v>4070</v>
      </c>
      <c r="B2536" s="155" t="str">
        <f ca="1">IF(INDIRECT("'Sonstige Betriebskosten'!W146")="","",INDIRECT("'Sonstige Betriebskosten'!W146"))</f>
        <v/>
      </c>
    </row>
    <row r="2537" spans="1:2" x14ac:dyDescent="0.2">
      <c r="A2537" t="s">
        <v>4071</v>
      </c>
      <c r="B2537" s="155" t="str">
        <f ca="1">IF(INDIRECT("'Sonstige Betriebskosten'!W147")="","",INDIRECT("'Sonstige Betriebskosten'!W147"))</f>
        <v/>
      </c>
    </row>
    <row r="2538" spans="1:2" x14ac:dyDescent="0.2">
      <c r="A2538" t="s">
        <v>4072</v>
      </c>
      <c r="B2538" s="155" t="str">
        <f ca="1">IF(INDIRECT("'Sonstige Betriebskosten'!W148")="","",INDIRECT("'Sonstige Betriebskosten'!W148"))</f>
        <v/>
      </c>
    </row>
    <row r="2539" spans="1:2" x14ac:dyDescent="0.2">
      <c r="A2539" t="s">
        <v>4073</v>
      </c>
      <c r="B2539" s="155" t="str">
        <f ca="1">IF(INDIRECT("'Sonstige Betriebskosten'!W149")="","",INDIRECT("'Sonstige Betriebskosten'!W149"))</f>
        <v/>
      </c>
    </row>
    <row r="2540" spans="1:2" x14ac:dyDescent="0.2">
      <c r="A2540" t="s">
        <v>4074</v>
      </c>
      <c r="B2540" s="155" t="str">
        <f ca="1">IF(INDIRECT("'Sonstige Betriebskosten'!W150")="","",INDIRECT("'Sonstige Betriebskosten'!W150"))</f>
        <v/>
      </c>
    </row>
    <row r="2541" spans="1:2" x14ac:dyDescent="0.2">
      <c r="A2541" t="s">
        <v>4075</v>
      </c>
      <c r="B2541" s="155" t="str">
        <f ca="1">IF(INDIRECT("'Sonstige Betriebskosten'!W151")="","",INDIRECT("'Sonstige Betriebskosten'!W151"))</f>
        <v/>
      </c>
    </row>
    <row r="2542" spans="1:2" x14ac:dyDescent="0.2">
      <c r="A2542" t="s">
        <v>4076</v>
      </c>
      <c r="B2542" s="155" t="str">
        <f ca="1">IF(INDIRECT("'Sonstige Betriebskosten'!W152")="","",INDIRECT("'Sonstige Betriebskosten'!W152"))</f>
        <v/>
      </c>
    </row>
    <row r="2543" spans="1:2" x14ac:dyDescent="0.2">
      <c r="A2543" t="s">
        <v>4077</v>
      </c>
      <c r="B2543" s="155" t="str">
        <f ca="1">IF(INDIRECT("'Sonstige Betriebskosten'!W153")="","",INDIRECT("'Sonstige Betriebskosten'!W153"))</f>
        <v/>
      </c>
    </row>
    <row r="2544" spans="1:2" x14ac:dyDescent="0.2">
      <c r="A2544" t="s">
        <v>4078</v>
      </c>
      <c r="B2544" s="155" t="str">
        <f ca="1">IF(INDIRECT("'Sonstige Betriebskosten'!W154")="","",INDIRECT("'Sonstige Betriebskosten'!W154"))</f>
        <v/>
      </c>
    </row>
    <row r="2545" spans="1:2" x14ac:dyDescent="0.2">
      <c r="A2545" t="s">
        <v>4079</v>
      </c>
      <c r="B2545" s="155" t="str">
        <f ca="1">IF(INDIRECT("'Sonstige Betriebskosten'!W155")="","",INDIRECT("'Sonstige Betriebskosten'!W155"))</f>
        <v/>
      </c>
    </row>
    <row r="2546" spans="1:2" x14ac:dyDescent="0.2">
      <c r="A2546" t="s">
        <v>4080</v>
      </c>
      <c r="B2546" s="155" t="str">
        <f ca="1">IF(INDIRECT("'Sonstige Betriebskosten'!W156")="","",INDIRECT("'Sonstige Betriebskosten'!W156"))</f>
        <v/>
      </c>
    </row>
    <row r="2547" spans="1:2" x14ac:dyDescent="0.2">
      <c r="A2547" t="s">
        <v>4081</v>
      </c>
      <c r="B2547" s="155" t="str">
        <f ca="1">IF(INDIRECT("'Sonstige Betriebskosten'!W157")="","",INDIRECT("'Sonstige Betriebskosten'!W157"))</f>
        <v/>
      </c>
    </row>
    <row r="2548" spans="1:2" x14ac:dyDescent="0.2">
      <c r="A2548" t="s">
        <v>4082</v>
      </c>
      <c r="B2548" s="155" t="str">
        <f ca="1">IF(INDIRECT("'Sonstige Betriebskosten'!W158")="","",INDIRECT("'Sonstige Betriebskosten'!W158"))</f>
        <v/>
      </c>
    </row>
    <row r="2549" spans="1:2" x14ac:dyDescent="0.2">
      <c r="A2549" t="s">
        <v>4083</v>
      </c>
      <c r="B2549" s="155" t="str">
        <f ca="1">IF(INDIRECT("'Sonstige Betriebskosten'!W159")="","",INDIRECT("'Sonstige Betriebskosten'!W159"))</f>
        <v/>
      </c>
    </row>
    <row r="2550" spans="1:2" x14ac:dyDescent="0.2">
      <c r="A2550" t="s">
        <v>4084</v>
      </c>
      <c r="B2550" s="155" t="str">
        <f ca="1">IF(INDIRECT("'Sonstige Betriebskosten'!W160")="","",INDIRECT("'Sonstige Betriebskosten'!W160"))</f>
        <v/>
      </c>
    </row>
    <row r="2551" spans="1:2" x14ac:dyDescent="0.2">
      <c r="A2551" t="s">
        <v>4085</v>
      </c>
      <c r="B2551" s="155" t="str">
        <f ca="1">IF(INDIRECT("'Sonstige Betriebskosten'!W161")="","",INDIRECT("'Sonstige Betriebskosten'!W161"))</f>
        <v/>
      </c>
    </row>
    <row r="2552" spans="1:2" x14ac:dyDescent="0.2">
      <c r="A2552" t="s">
        <v>4086</v>
      </c>
      <c r="B2552" s="155" t="str">
        <f ca="1">IF(INDIRECT("'Sonstige Betriebskosten'!W162")="","",INDIRECT("'Sonstige Betriebskosten'!W162"))</f>
        <v/>
      </c>
    </row>
    <row r="2553" spans="1:2" x14ac:dyDescent="0.2">
      <c r="A2553" t="s">
        <v>4087</v>
      </c>
      <c r="B2553" s="155" t="str">
        <f ca="1">IF(INDIRECT("'Sonstige Betriebskosten'!W163")="","",INDIRECT("'Sonstige Betriebskosten'!W163"))</f>
        <v/>
      </c>
    </row>
    <row r="2554" spans="1:2" x14ac:dyDescent="0.2">
      <c r="A2554" t="s">
        <v>4088</v>
      </c>
      <c r="B2554" s="155" t="str">
        <f ca="1">IF(INDIRECT("'Sonstige Betriebskosten'!W164")="","",INDIRECT("'Sonstige Betriebskosten'!W164"))</f>
        <v/>
      </c>
    </row>
    <row r="2555" spans="1:2" x14ac:dyDescent="0.2">
      <c r="A2555" t="s">
        <v>4089</v>
      </c>
      <c r="B2555" s="155" t="str">
        <f ca="1">IF(INDIRECT("'Sonstige Betriebskosten'!W165")="","",INDIRECT("'Sonstige Betriebskosten'!W165"))</f>
        <v/>
      </c>
    </row>
    <row r="2556" spans="1:2" x14ac:dyDescent="0.2">
      <c r="A2556" t="s">
        <v>4090</v>
      </c>
      <c r="B2556" s="155" t="str">
        <f ca="1">IF(INDIRECT("'Sonstige Betriebskosten'!W166")="","",INDIRECT("'Sonstige Betriebskosten'!W166"))</f>
        <v/>
      </c>
    </row>
    <row r="2557" spans="1:2" x14ac:dyDescent="0.2">
      <c r="A2557" t="s">
        <v>4091</v>
      </c>
      <c r="B2557" s="155" t="str">
        <f ca="1">IF(INDIRECT("'Sonstige Betriebskosten'!W167")="","",INDIRECT("'Sonstige Betriebskosten'!W167"))</f>
        <v/>
      </c>
    </row>
    <row r="2558" spans="1:2" x14ac:dyDescent="0.2">
      <c r="A2558" t="s">
        <v>4092</v>
      </c>
      <c r="B2558" s="155" t="str">
        <f ca="1">IF(INDIRECT("'Sonstige Betriebskosten'!W168")="","",INDIRECT("'Sonstige Betriebskosten'!W168"))</f>
        <v/>
      </c>
    </row>
    <row r="2559" spans="1:2" x14ac:dyDescent="0.2">
      <c r="A2559" t="s">
        <v>4093</v>
      </c>
      <c r="B2559" s="155" t="str">
        <f ca="1">IF(INDIRECT("'Sonstige Betriebskosten'!W169")="","",INDIRECT("'Sonstige Betriebskosten'!W169"))</f>
        <v/>
      </c>
    </row>
    <row r="2560" spans="1:2" x14ac:dyDescent="0.2">
      <c r="A2560" t="s">
        <v>4094</v>
      </c>
      <c r="B2560" s="155" t="str">
        <f ca="1">IF(INDIRECT("'Sonstige Betriebskosten'!W170")="","",INDIRECT("'Sonstige Betriebskosten'!W170"))</f>
        <v/>
      </c>
    </row>
    <row r="2561" spans="1:2" x14ac:dyDescent="0.2">
      <c r="A2561" t="s">
        <v>4095</v>
      </c>
      <c r="B2561" s="155" t="str">
        <f ca="1">IF(INDIRECT("'Sonstige Betriebskosten'!W171")="","",INDIRECT("'Sonstige Betriebskosten'!W171"))</f>
        <v/>
      </c>
    </row>
    <row r="2562" spans="1:2" x14ac:dyDescent="0.2">
      <c r="A2562" t="s">
        <v>4096</v>
      </c>
      <c r="B2562" s="155" t="str">
        <f ca="1">IF(INDIRECT("'Sonstige Betriebskosten'!W172")="","",INDIRECT("'Sonstige Betriebskosten'!W172"))</f>
        <v/>
      </c>
    </row>
    <row r="2563" spans="1:2" x14ac:dyDescent="0.2">
      <c r="A2563" t="s">
        <v>4097</v>
      </c>
      <c r="B2563" s="155" t="str">
        <f ca="1">IF(INDIRECT("'Sonstige Betriebskosten'!W173")="","",INDIRECT("'Sonstige Betriebskosten'!W173"))</f>
        <v/>
      </c>
    </row>
    <row r="2564" spans="1:2" x14ac:dyDescent="0.2">
      <c r="A2564" t="s">
        <v>4098</v>
      </c>
      <c r="B2564" s="155" t="str">
        <f ca="1">IF(INDIRECT("'Sonstige Betriebskosten'!W174")="","",INDIRECT("'Sonstige Betriebskosten'!W174"))</f>
        <v/>
      </c>
    </row>
    <row r="2565" spans="1:2" x14ac:dyDescent="0.2">
      <c r="A2565" t="s">
        <v>4099</v>
      </c>
      <c r="B2565" s="155" t="str">
        <f ca="1">IF(INDIRECT("'Sonstige Betriebskosten'!W175")="","",INDIRECT("'Sonstige Betriebskosten'!W175"))</f>
        <v/>
      </c>
    </row>
    <row r="2566" spans="1:2" x14ac:dyDescent="0.2">
      <c r="A2566" t="s">
        <v>4100</v>
      </c>
      <c r="B2566" s="155" t="str">
        <f ca="1">IF(INDIRECT("'Sonstige Betriebskosten'!W176")="","",INDIRECT("'Sonstige Betriebskosten'!W176"))</f>
        <v/>
      </c>
    </row>
    <row r="2567" spans="1:2" x14ac:dyDescent="0.2">
      <c r="A2567" t="s">
        <v>4101</v>
      </c>
      <c r="B2567" s="155" t="str">
        <f ca="1">IF(INDIRECT("'Sonstige Betriebskosten'!W177")="","",INDIRECT("'Sonstige Betriebskosten'!W177"))</f>
        <v/>
      </c>
    </row>
    <row r="2568" spans="1:2" x14ac:dyDescent="0.2">
      <c r="A2568" t="s">
        <v>4102</v>
      </c>
      <c r="B2568" s="155" t="str">
        <f ca="1">IF(INDIRECT("'Sonstige Betriebskosten'!W178")="","",INDIRECT("'Sonstige Betriebskosten'!W178"))</f>
        <v/>
      </c>
    </row>
    <row r="2569" spans="1:2" x14ac:dyDescent="0.2">
      <c r="A2569" t="s">
        <v>4103</v>
      </c>
      <c r="B2569" s="155" t="str">
        <f ca="1">IF(INDIRECT("'Sonstige Betriebskosten'!W179")="","",INDIRECT("'Sonstige Betriebskosten'!W179"))</f>
        <v/>
      </c>
    </row>
    <row r="2570" spans="1:2" x14ac:dyDescent="0.2">
      <c r="A2570" t="s">
        <v>4104</v>
      </c>
      <c r="B2570" s="155" t="str">
        <f ca="1">IF(INDIRECT("'Sonstige Betriebskosten'!W180")="","",INDIRECT("'Sonstige Betriebskosten'!W180"))</f>
        <v/>
      </c>
    </row>
    <row r="2571" spans="1:2" x14ac:dyDescent="0.2">
      <c r="A2571" t="s">
        <v>4105</v>
      </c>
      <c r="B2571" s="155" t="str">
        <f ca="1">IF(INDIRECT("'Sonstige Betriebskosten'!W181")="","",INDIRECT("'Sonstige Betriebskosten'!W181"))</f>
        <v/>
      </c>
    </row>
    <row r="2572" spans="1:2" x14ac:dyDescent="0.2">
      <c r="A2572" t="s">
        <v>4106</v>
      </c>
      <c r="B2572" s="155" t="str">
        <f ca="1">IF(INDIRECT("'Sonstige Betriebskosten'!W182")="","",INDIRECT("'Sonstige Betriebskosten'!W182"))</f>
        <v/>
      </c>
    </row>
    <row r="2573" spans="1:2" x14ac:dyDescent="0.2">
      <c r="A2573" t="s">
        <v>4107</v>
      </c>
      <c r="B2573" s="155" t="str">
        <f ca="1">IF(INDIRECT("'Sonstige Betriebskosten'!W183")="","",INDIRECT("'Sonstige Betriebskosten'!W183"))</f>
        <v/>
      </c>
    </row>
    <row r="2574" spans="1:2" x14ac:dyDescent="0.2">
      <c r="A2574" t="s">
        <v>4108</v>
      </c>
      <c r="B2574" s="155" t="str">
        <f ca="1">IF(INDIRECT("'Sonstige Betriebskosten'!W184")="","",INDIRECT("'Sonstige Betriebskosten'!W184"))</f>
        <v/>
      </c>
    </row>
    <row r="2575" spans="1:2" x14ac:dyDescent="0.2">
      <c r="A2575" t="s">
        <v>4109</v>
      </c>
      <c r="B2575" s="155" t="str">
        <f ca="1">IF(INDIRECT("'Sonstige Betriebskosten'!W185")="","",INDIRECT("'Sonstige Betriebskosten'!W185"))</f>
        <v/>
      </c>
    </row>
    <row r="2576" spans="1:2" x14ac:dyDescent="0.2">
      <c r="A2576" t="s">
        <v>4110</v>
      </c>
      <c r="B2576" s="155" t="str">
        <f ca="1">IF(INDIRECT("'Sonstige Betriebskosten'!W186")="","",INDIRECT("'Sonstige Betriebskosten'!W186"))</f>
        <v/>
      </c>
    </row>
    <row r="2577" spans="1:2" x14ac:dyDescent="0.2">
      <c r="A2577" t="s">
        <v>4111</v>
      </c>
      <c r="B2577" s="155" t="str">
        <f ca="1">IF(INDIRECT("'Sonstige Betriebskosten'!W187")="","",INDIRECT("'Sonstige Betriebskosten'!W187"))</f>
        <v/>
      </c>
    </row>
    <row r="2578" spans="1:2" x14ac:dyDescent="0.2">
      <c r="A2578" t="s">
        <v>4112</v>
      </c>
      <c r="B2578" s="155" t="str">
        <f ca="1">IF(INDIRECT("'Sonstige Betriebskosten'!W188")="","",INDIRECT("'Sonstige Betriebskosten'!W188"))</f>
        <v/>
      </c>
    </row>
    <row r="2579" spans="1:2" x14ac:dyDescent="0.2">
      <c r="A2579" t="s">
        <v>4113</v>
      </c>
      <c r="B2579" s="155" t="str">
        <f ca="1">IF(INDIRECT("'Sonstige Betriebskosten'!W189")="","",INDIRECT("'Sonstige Betriebskosten'!W189"))</f>
        <v/>
      </c>
    </row>
    <row r="2580" spans="1:2" x14ac:dyDescent="0.2">
      <c r="A2580" t="s">
        <v>4114</v>
      </c>
      <c r="B2580" s="155" t="str">
        <f ca="1">IF(INDIRECT("'Sonstige Betriebskosten'!W190")="","",INDIRECT("'Sonstige Betriebskosten'!W190"))</f>
        <v/>
      </c>
    </row>
    <row r="2581" spans="1:2" x14ac:dyDescent="0.2">
      <c r="A2581" t="s">
        <v>4115</v>
      </c>
      <c r="B2581" s="155" t="str">
        <f ca="1">IF(INDIRECT("'Sonstige Betriebskosten'!W191")="","",INDIRECT("'Sonstige Betriebskosten'!W191"))</f>
        <v/>
      </c>
    </row>
    <row r="2582" spans="1:2" x14ac:dyDescent="0.2">
      <c r="A2582" t="s">
        <v>4116</v>
      </c>
      <c r="B2582" s="155" t="str">
        <f ca="1">IF(INDIRECT("'Sonstige Betriebskosten'!W192")="","",INDIRECT("'Sonstige Betriebskosten'!W192"))</f>
        <v/>
      </c>
    </row>
    <row r="2583" spans="1:2" x14ac:dyDescent="0.2">
      <c r="A2583" t="s">
        <v>4117</v>
      </c>
      <c r="B2583" s="155" t="str">
        <f ca="1">IF(INDIRECT("'Sonstige Betriebskosten'!W193")="","",INDIRECT("'Sonstige Betriebskosten'!W193"))</f>
        <v/>
      </c>
    </row>
    <row r="2584" spans="1:2" x14ac:dyDescent="0.2">
      <c r="A2584" t="s">
        <v>4118</v>
      </c>
      <c r="B2584" s="155" t="str">
        <f ca="1">IF(INDIRECT("'Sonstige Betriebskosten'!W194")="","",INDIRECT("'Sonstige Betriebskosten'!W194"))</f>
        <v/>
      </c>
    </row>
    <row r="2585" spans="1:2" x14ac:dyDescent="0.2">
      <c r="A2585" t="s">
        <v>4119</v>
      </c>
      <c r="B2585" s="155" t="str">
        <f ca="1">IF(INDIRECT("'Sonstige Betriebskosten'!W195")="","",INDIRECT("'Sonstige Betriebskosten'!W195"))</f>
        <v/>
      </c>
    </row>
    <row r="2586" spans="1:2" x14ac:dyDescent="0.2">
      <c r="A2586" t="s">
        <v>4120</v>
      </c>
      <c r="B2586" s="155" t="str">
        <f ca="1">IF(INDIRECT("'Sonstige Betriebskosten'!W196")="","",INDIRECT("'Sonstige Betriebskosten'!W196"))</f>
        <v/>
      </c>
    </row>
    <row r="2587" spans="1:2" x14ac:dyDescent="0.2">
      <c r="A2587" t="s">
        <v>4121</v>
      </c>
      <c r="B2587" s="155" t="str">
        <f ca="1">IF(INDIRECT("'Sonstige Betriebskosten'!W197")="","",INDIRECT("'Sonstige Betriebskosten'!W197"))</f>
        <v/>
      </c>
    </row>
    <row r="2588" spans="1:2" x14ac:dyDescent="0.2">
      <c r="A2588" t="s">
        <v>4122</v>
      </c>
      <c r="B2588" s="155" t="str">
        <f ca="1">IF(INDIRECT("'Sonstige Betriebskosten'!W198")="","",INDIRECT("'Sonstige Betriebskosten'!W198"))</f>
        <v/>
      </c>
    </row>
    <row r="2589" spans="1:2" x14ac:dyDescent="0.2">
      <c r="A2589" t="s">
        <v>4123</v>
      </c>
      <c r="B2589" s="155" t="str">
        <f ca="1">IF(INDIRECT("'Sonstige Betriebskosten'!W199")="","",INDIRECT("'Sonstige Betriebskosten'!W199"))</f>
        <v/>
      </c>
    </row>
    <row r="2590" spans="1:2" x14ac:dyDescent="0.2">
      <c r="A2590" t="s">
        <v>4124</v>
      </c>
      <c r="B2590" s="155" t="str">
        <f ca="1">IF(INDIRECT("'Sonstige Betriebskosten'!W200")="","",INDIRECT("'Sonstige Betriebskosten'!W200"))</f>
        <v/>
      </c>
    </row>
    <row r="2591" spans="1:2" x14ac:dyDescent="0.2">
      <c r="A2591" t="s">
        <v>4125</v>
      </c>
      <c r="B2591" s="155" t="str">
        <f ca="1">IF(INDIRECT("'Sonstige Betriebskosten'!W201")="","",INDIRECT("'Sonstige Betriebskosten'!W201"))</f>
        <v/>
      </c>
    </row>
    <row r="2592" spans="1:2" x14ac:dyDescent="0.2">
      <c r="A2592" t="s">
        <v>4126</v>
      </c>
      <c r="B2592" s="155" t="str">
        <f ca="1">IF(INDIRECT("'Sonstige Betriebskosten'!W202")="","",INDIRECT("'Sonstige Betriebskosten'!W202"))</f>
        <v/>
      </c>
    </row>
    <row r="2593" spans="1:2" x14ac:dyDescent="0.2">
      <c r="A2593" t="s">
        <v>4127</v>
      </c>
      <c r="B2593" s="155" t="str">
        <f ca="1">IF(INDIRECT("'Sonstige Betriebskosten'!W203")="","",INDIRECT("'Sonstige Betriebskosten'!W203"))</f>
        <v/>
      </c>
    </row>
    <row r="2594" spans="1:2" x14ac:dyDescent="0.2">
      <c r="A2594" t="s">
        <v>4128</v>
      </c>
      <c r="B2594" s="155" t="str">
        <f ca="1">IF(INDIRECT("'Sonstige Betriebskosten'!W204")="","",INDIRECT("'Sonstige Betriebskosten'!W204"))</f>
        <v/>
      </c>
    </row>
    <row r="2595" spans="1:2" x14ac:dyDescent="0.2">
      <c r="A2595" t="s">
        <v>4129</v>
      </c>
      <c r="B2595" s="155" t="str">
        <f ca="1">IF(INDIRECT("'Sonstige Betriebskosten'!W205")="","",INDIRECT("'Sonstige Betriebskosten'!W205"))</f>
        <v/>
      </c>
    </row>
    <row r="2596" spans="1:2" x14ac:dyDescent="0.2">
      <c r="A2596" t="s">
        <v>4130</v>
      </c>
      <c r="B2596" s="155" t="str">
        <f ca="1">IF(INDIRECT("'Sonstige Betriebskosten'!W206")="","",INDIRECT("'Sonstige Betriebskosten'!W206"))</f>
        <v/>
      </c>
    </row>
    <row r="2597" spans="1:2" x14ac:dyDescent="0.2">
      <c r="A2597" t="s">
        <v>4131</v>
      </c>
      <c r="B2597" s="155" t="str">
        <f ca="1">IF(INDIRECT("'Sonstige Betriebskosten'!W207")="","",INDIRECT("'Sonstige Betriebskosten'!W207"))</f>
        <v/>
      </c>
    </row>
    <row r="2598" spans="1:2" x14ac:dyDescent="0.2">
      <c r="A2598" t="s">
        <v>4132</v>
      </c>
      <c r="B2598" s="155" t="str">
        <f ca="1">IF(INDIRECT("'Sonstige Betriebskosten'!W208")="","",INDIRECT("'Sonstige Betriebskosten'!W208"))</f>
        <v/>
      </c>
    </row>
    <row r="2599" spans="1:2" x14ac:dyDescent="0.2">
      <c r="A2599" t="s">
        <v>4133</v>
      </c>
      <c r="B2599" s="155" t="str">
        <f ca="1">IF(INDIRECT("'Sonstige Betriebskosten'!W209")="","",INDIRECT("'Sonstige Betriebskosten'!W209"))</f>
        <v/>
      </c>
    </row>
    <row r="2600" spans="1:2" x14ac:dyDescent="0.2">
      <c r="A2600" t="s">
        <v>4134</v>
      </c>
      <c r="B2600" s="155" t="str">
        <f ca="1">IF(INDIRECT("'Sonstige Betriebskosten'!W210")="","",INDIRECT("'Sonstige Betriebskosten'!W210"))</f>
        <v/>
      </c>
    </row>
    <row r="2601" spans="1:2" x14ac:dyDescent="0.2">
      <c r="A2601" t="s">
        <v>4135</v>
      </c>
      <c r="B2601" s="155" t="str">
        <f ca="1">IF(INDIRECT("'Sonstige Betriebskosten'!W211")="","",INDIRECT("'Sonstige Betriebskosten'!W211"))</f>
        <v/>
      </c>
    </row>
    <row r="2602" spans="1:2" x14ac:dyDescent="0.2">
      <c r="A2602" t="s">
        <v>4136</v>
      </c>
      <c r="B2602" s="155" t="str">
        <f ca="1">IF(INDIRECT("'Sonstige Betriebskosten'!W212")="","",INDIRECT("'Sonstige Betriebskosten'!W212"))</f>
        <v/>
      </c>
    </row>
    <row r="2603" spans="1:2" x14ac:dyDescent="0.2">
      <c r="A2603" t="s">
        <v>4137</v>
      </c>
      <c r="B2603" s="155" t="str">
        <f ca="1">IF(INDIRECT("'Sonstige Betriebskosten'!W213")="","",INDIRECT("'Sonstige Betriebskosten'!W213"))</f>
        <v/>
      </c>
    </row>
    <row r="2604" spans="1:2" x14ac:dyDescent="0.2">
      <c r="A2604" t="s">
        <v>4138</v>
      </c>
      <c r="B2604" s="155" t="str">
        <f ca="1">IF(INDIRECT("'Sonstige Betriebskosten'!W214")="","",INDIRECT("'Sonstige Betriebskosten'!W214"))</f>
        <v/>
      </c>
    </row>
    <row r="2605" spans="1:2" x14ac:dyDescent="0.2">
      <c r="A2605" t="s">
        <v>4139</v>
      </c>
      <c r="B2605" s="155" t="str">
        <f ca="1">IF(INDIRECT("'Sonstige Betriebskosten'!W215")="","",INDIRECT("'Sonstige Betriebskosten'!W215"))</f>
        <v/>
      </c>
    </row>
    <row r="2606" spans="1:2" x14ac:dyDescent="0.2">
      <c r="A2606" t="s">
        <v>4140</v>
      </c>
      <c r="B2606" s="155" t="str">
        <f ca="1">IF(INDIRECT("'Sonstige Betriebskosten'!W216")="","",INDIRECT("'Sonstige Betriebskosten'!W216"))</f>
        <v/>
      </c>
    </row>
    <row r="2607" spans="1:2" x14ac:dyDescent="0.2">
      <c r="A2607" t="s">
        <v>4141</v>
      </c>
      <c r="B2607" s="155" t="str">
        <f ca="1">IF(INDIRECT("'Sonstige Betriebskosten'!W217")="","",INDIRECT("'Sonstige Betriebskosten'!W217"))</f>
        <v/>
      </c>
    </row>
    <row r="2608" spans="1:2" x14ac:dyDescent="0.2">
      <c r="A2608" t="s">
        <v>4142</v>
      </c>
      <c r="B2608" s="155" t="str">
        <f ca="1">IF(INDIRECT("'Sonstige Betriebskosten'!W218")="","",INDIRECT("'Sonstige Betriebskosten'!W218"))</f>
        <v/>
      </c>
    </row>
    <row r="2609" spans="1:2" x14ac:dyDescent="0.2">
      <c r="A2609" t="s">
        <v>4143</v>
      </c>
      <c r="B2609" s="155" t="str">
        <f ca="1">IF(INDIRECT("'Sonstige Betriebskosten'!W219")="","",INDIRECT("'Sonstige Betriebskosten'!W219"))</f>
        <v/>
      </c>
    </row>
    <row r="2610" spans="1:2" x14ac:dyDescent="0.2">
      <c r="A2610" t="s">
        <v>4144</v>
      </c>
      <c r="B2610" s="155" t="str">
        <f ca="1">IF(INDIRECT("'Sonstige Betriebskosten'!W220")="","",INDIRECT("'Sonstige Betriebskosten'!W220"))</f>
        <v/>
      </c>
    </row>
    <row r="2611" spans="1:2" x14ac:dyDescent="0.2">
      <c r="A2611" t="s">
        <v>4145</v>
      </c>
      <c r="B2611" s="155" t="str">
        <f ca="1">IF(INDIRECT("'Sonstige Betriebskosten'!W221")="","",INDIRECT("'Sonstige Betriebskosten'!W221"))</f>
        <v/>
      </c>
    </row>
    <row r="2612" spans="1:2" x14ac:dyDescent="0.2">
      <c r="A2612" t="s">
        <v>4146</v>
      </c>
      <c r="B2612" s="155" t="str">
        <f ca="1">IF(INDIRECT("'Sonstige Betriebskosten'!W222")="","",INDIRECT("'Sonstige Betriebskosten'!W222"))</f>
        <v/>
      </c>
    </row>
    <row r="2613" spans="1:2" x14ac:dyDescent="0.2">
      <c r="A2613" t="s">
        <v>4147</v>
      </c>
      <c r="B2613" s="155" t="str">
        <f ca="1">IF(INDIRECT("'Sonstige Betriebskosten'!W223")="","",INDIRECT("'Sonstige Betriebskosten'!W223"))</f>
        <v/>
      </c>
    </row>
    <row r="2614" spans="1:2" x14ac:dyDescent="0.2">
      <c r="A2614" t="s">
        <v>4148</v>
      </c>
      <c r="B2614" s="155" t="str">
        <f ca="1">IF(INDIRECT("'Sonstige Betriebskosten'!W224")="","",INDIRECT("'Sonstige Betriebskosten'!W224"))</f>
        <v/>
      </c>
    </row>
    <row r="2615" spans="1:2" x14ac:dyDescent="0.2">
      <c r="A2615" t="s">
        <v>4149</v>
      </c>
      <c r="B2615" s="155" t="str">
        <f ca="1">IF(INDIRECT("'Sonstige Betriebskosten'!W225")="","",INDIRECT("'Sonstige Betriebskosten'!W225"))</f>
        <v/>
      </c>
    </row>
    <row r="2616" spans="1:2" x14ac:dyDescent="0.2">
      <c r="A2616" t="s">
        <v>4150</v>
      </c>
      <c r="B2616" s="155" t="str">
        <f ca="1">IF(INDIRECT("'Sonstige Betriebskosten'!W226")="","",INDIRECT("'Sonstige Betriebskosten'!W226"))</f>
        <v/>
      </c>
    </row>
    <row r="2617" spans="1:2" x14ac:dyDescent="0.2">
      <c r="A2617" t="s">
        <v>4151</v>
      </c>
      <c r="B2617" s="155" t="str">
        <f ca="1">IF(INDIRECT("'Sonstige Betriebskosten'!W227")="","",INDIRECT("'Sonstige Betriebskosten'!W227"))</f>
        <v/>
      </c>
    </row>
    <row r="2618" spans="1:2" x14ac:dyDescent="0.2">
      <c r="A2618" t="s">
        <v>4152</v>
      </c>
      <c r="B2618" s="155" t="str">
        <f ca="1">IF(INDIRECT("'Sonstige Betriebskosten'!W228")="","",INDIRECT("'Sonstige Betriebskosten'!W228"))</f>
        <v/>
      </c>
    </row>
    <row r="2619" spans="1:2" x14ac:dyDescent="0.2">
      <c r="A2619" t="s">
        <v>4153</v>
      </c>
      <c r="B2619" s="155" t="str">
        <f ca="1">IF(INDIRECT("'Sonstige Betriebskosten'!W229")="","",INDIRECT("'Sonstige Betriebskosten'!W229"))</f>
        <v/>
      </c>
    </row>
    <row r="2620" spans="1:2" x14ac:dyDescent="0.2">
      <c r="A2620" t="s">
        <v>4154</v>
      </c>
      <c r="B2620" s="155" t="str">
        <f ca="1">IF(INDIRECT("'Sonstige Betriebskosten'!W230")="","",INDIRECT("'Sonstige Betriebskosten'!W230"))</f>
        <v/>
      </c>
    </row>
    <row r="2621" spans="1:2" x14ac:dyDescent="0.2">
      <c r="A2621" t="s">
        <v>4155</v>
      </c>
      <c r="B2621" s="155" t="str">
        <f ca="1">IF(INDIRECT("'Sonstige Betriebskosten'!W231")="","",INDIRECT("'Sonstige Betriebskosten'!W231"))</f>
        <v/>
      </c>
    </row>
    <row r="2622" spans="1:2" x14ac:dyDescent="0.2">
      <c r="A2622" t="s">
        <v>4156</v>
      </c>
      <c r="B2622" s="155" t="str">
        <f ca="1">IF(INDIRECT("'Sonstige Betriebskosten'!W232")="","",INDIRECT("'Sonstige Betriebskosten'!W232"))</f>
        <v/>
      </c>
    </row>
    <row r="2623" spans="1:2" x14ac:dyDescent="0.2">
      <c r="A2623" t="s">
        <v>4157</v>
      </c>
      <c r="B2623" s="155" t="str">
        <f ca="1">IF(INDIRECT("'Sonstige Betriebskosten'!W233")="","",INDIRECT("'Sonstige Betriebskosten'!W233"))</f>
        <v/>
      </c>
    </row>
    <row r="2624" spans="1:2" x14ac:dyDescent="0.2">
      <c r="A2624" t="s">
        <v>4158</v>
      </c>
      <c r="B2624" s="155" t="str">
        <f ca="1">IF(INDIRECT("'Sonstige Betriebskosten'!W234")="","",INDIRECT("'Sonstige Betriebskosten'!W234"))</f>
        <v/>
      </c>
    </row>
    <row r="2625" spans="1:2" x14ac:dyDescent="0.2">
      <c r="A2625" t="s">
        <v>4159</v>
      </c>
      <c r="B2625" s="155" t="str">
        <f ca="1">IF(INDIRECT("'Sonstige Betriebskosten'!W235")="","",INDIRECT("'Sonstige Betriebskosten'!W235"))</f>
        <v/>
      </c>
    </row>
    <row r="2626" spans="1:2" x14ac:dyDescent="0.2">
      <c r="A2626" t="s">
        <v>4160</v>
      </c>
      <c r="B2626" s="155" t="str">
        <f ca="1">IF(INDIRECT("'Sonstige Betriebskosten'!W236")="","",INDIRECT("'Sonstige Betriebskosten'!W236"))</f>
        <v/>
      </c>
    </row>
    <row r="2627" spans="1:2" x14ac:dyDescent="0.2">
      <c r="A2627" t="s">
        <v>4161</v>
      </c>
      <c r="B2627" s="155" t="str">
        <f ca="1">IF(INDIRECT("'Sonstige Betriebskosten'!W237")="","",INDIRECT("'Sonstige Betriebskosten'!W237"))</f>
        <v/>
      </c>
    </row>
    <row r="2628" spans="1:2" x14ac:dyDescent="0.2">
      <c r="A2628" t="s">
        <v>4162</v>
      </c>
      <c r="B2628" s="155" t="str">
        <f ca="1">IF(INDIRECT("'Sonstige Betriebskosten'!W238")="","",INDIRECT("'Sonstige Betriebskosten'!W238"))</f>
        <v/>
      </c>
    </row>
    <row r="2629" spans="1:2" x14ac:dyDescent="0.2">
      <c r="A2629" t="s">
        <v>4163</v>
      </c>
      <c r="B2629" s="155" t="str">
        <f ca="1">IF(INDIRECT("'Sonstige Betriebskosten'!W239")="","",INDIRECT("'Sonstige Betriebskosten'!W239"))</f>
        <v/>
      </c>
    </row>
    <row r="2630" spans="1:2" x14ac:dyDescent="0.2">
      <c r="A2630" t="s">
        <v>4164</v>
      </c>
      <c r="B2630" s="155" t="str">
        <f ca="1">IF(INDIRECT("'Sonstige Betriebskosten'!W240")="","",INDIRECT("'Sonstige Betriebskosten'!W240"))</f>
        <v/>
      </c>
    </row>
    <row r="2631" spans="1:2" x14ac:dyDescent="0.2">
      <c r="A2631" t="s">
        <v>4165</v>
      </c>
      <c r="B2631" s="155" t="str">
        <f ca="1">IF(INDIRECT("'Sonstige Betriebskosten'!W241")="","",INDIRECT("'Sonstige Betriebskosten'!W241"))</f>
        <v/>
      </c>
    </row>
    <row r="2632" spans="1:2" x14ac:dyDescent="0.2">
      <c r="A2632" t="s">
        <v>4166</v>
      </c>
      <c r="B2632" s="155" t="str">
        <f ca="1">IF(INDIRECT("'Sonstige Betriebskosten'!W242")="","",INDIRECT("'Sonstige Betriebskosten'!W242"))</f>
        <v/>
      </c>
    </row>
    <row r="2633" spans="1:2" x14ac:dyDescent="0.2">
      <c r="A2633" t="s">
        <v>4167</v>
      </c>
      <c r="B2633" s="155" t="str">
        <f ca="1">IF(INDIRECT("'Sonstige Betriebskosten'!W243")="","",INDIRECT("'Sonstige Betriebskosten'!W243"))</f>
        <v/>
      </c>
    </row>
    <row r="2634" spans="1:2" x14ac:dyDescent="0.2">
      <c r="A2634" t="s">
        <v>4168</v>
      </c>
      <c r="B2634" s="155" t="str">
        <f ca="1">IF(INDIRECT("'Sonstige Betriebskosten'!W244")="","",INDIRECT("'Sonstige Betriebskosten'!W244"))</f>
        <v/>
      </c>
    </row>
    <row r="2635" spans="1:2" x14ac:dyDescent="0.2">
      <c r="A2635" t="s">
        <v>4169</v>
      </c>
      <c r="B2635" s="155" t="str">
        <f ca="1">IF(INDIRECT("'Sonstige Betriebskosten'!W245")="","",INDIRECT("'Sonstige Betriebskosten'!W245"))</f>
        <v/>
      </c>
    </row>
    <row r="2636" spans="1:2" x14ac:dyDescent="0.2">
      <c r="A2636" t="s">
        <v>4170</v>
      </c>
      <c r="B2636" s="155" t="str">
        <f ca="1">IF(INDIRECT("'Sonstige Betriebskosten'!W246")="","",INDIRECT("'Sonstige Betriebskosten'!W246"))</f>
        <v/>
      </c>
    </row>
    <row r="2637" spans="1:2" x14ac:dyDescent="0.2">
      <c r="A2637" t="s">
        <v>4171</v>
      </c>
      <c r="B2637" s="155" t="str">
        <f ca="1">IF(INDIRECT("'Sonstige Betriebskosten'!W247")="","",INDIRECT("'Sonstige Betriebskosten'!W247"))</f>
        <v/>
      </c>
    </row>
    <row r="2638" spans="1:2" x14ac:dyDescent="0.2">
      <c r="A2638" t="s">
        <v>4172</v>
      </c>
      <c r="B2638" s="155" t="str">
        <f ca="1">IF(INDIRECT("'Sonstige Betriebskosten'!W248")="","",INDIRECT("'Sonstige Betriebskosten'!W248"))</f>
        <v/>
      </c>
    </row>
    <row r="2639" spans="1:2" x14ac:dyDescent="0.2">
      <c r="A2639" t="s">
        <v>4173</v>
      </c>
      <c r="B2639" s="155" t="str">
        <f ca="1">IF(INDIRECT("'Sonstige Betriebskosten'!W249")="","",INDIRECT("'Sonstige Betriebskosten'!W249"))</f>
        <v/>
      </c>
    </row>
    <row r="2640" spans="1:2" x14ac:dyDescent="0.2">
      <c r="A2640" t="s">
        <v>4174</v>
      </c>
      <c r="B2640" s="155" t="str">
        <f ca="1">IF(INDIRECT("'Sonstige Betriebskosten'!W250")="","",INDIRECT("'Sonstige Betriebskosten'!W250"))</f>
        <v/>
      </c>
    </row>
    <row r="2641" spans="1:2" x14ac:dyDescent="0.2">
      <c r="A2641" t="s">
        <v>4175</v>
      </c>
      <c r="B2641" s="155" t="str">
        <f ca="1">IF(INDIRECT("'Sonstige Betriebskosten'!W251")="","",INDIRECT("'Sonstige Betriebskosten'!W251"))</f>
        <v/>
      </c>
    </row>
    <row r="2642" spans="1:2" x14ac:dyDescent="0.2">
      <c r="A2642" t="s">
        <v>4176</v>
      </c>
      <c r="B2642" s="155" t="str">
        <f ca="1">IF(INDIRECT("'Sonstige Betriebskosten'!W252")="","",INDIRECT("'Sonstige Betriebskosten'!W252"))</f>
        <v/>
      </c>
    </row>
    <row r="2643" spans="1:2" x14ac:dyDescent="0.2">
      <c r="A2643" t="s">
        <v>4177</v>
      </c>
      <c r="B2643" s="155" t="str">
        <f ca="1">IF(INDIRECT("'Sonstige Betriebskosten'!W253")="","",INDIRECT("'Sonstige Betriebskosten'!W253"))</f>
        <v/>
      </c>
    </row>
    <row r="2644" spans="1:2" x14ac:dyDescent="0.2">
      <c r="A2644" t="s">
        <v>4178</v>
      </c>
      <c r="B2644" s="155" t="str">
        <f ca="1">IF(INDIRECT("'Sonstige Betriebskosten'!W254")="","",INDIRECT("'Sonstige Betriebskosten'!W254"))</f>
        <v/>
      </c>
    </row>
    <row r="2645" spans="1:2" x14ac:dyDescent="0.2">
      <c r="A2645" t="s">
        <v>4179</v>
      </c>
      <c r="B2645" s="155" t="str">
        <f ca="1">IF(INDIRECT("'Sonstige Betriebskosten'!W255")="","",INDIRECT("'Sonstige Betriebskosten'!W255"))</f>
        <v/>
      </c>
    </row>
    <row r="2646" spans="1:2" x14ac:dyDescent="0.2">
      <c r="A2646" t="s">
        <v>4180</v>
      </c>
      <c r="B2646" s="155" t="str">
        <f ca="1">IF(INDIRECT("'Sonstige Betriebskosten'!W256")="","",INDIRECT("'Sonstige Betriebskosten'!W256"))</f>
        <v/>
      </c>
    </row>
    <row r="2647" spans="1:2" x14ac:dyDescent="0.2">
      <c r="A2647" t="s">
        <v>4181</v>
      </c>
      <c r="B2647" s="155" t="str">
        <f ca="1">IF(INDIRECT("'Sonstige Betriebskosten'!W257")="","",INDIRECT("'Sonstige Betriebskosten'!W257"))</f>
        <v/>
      </c>
    </row>
    <row r="2648" spans="1:2" x14ac:dyDescent="0.2">
      <c r="A2648" t="s">
        <v>4182</v>
      </c>
      <c r="B2648" s="155" t="str">
        <f ca="1">IF(INDIRECT("'Sonstige Betriebskosten'!W258")="","",INDIRECT("'Sonstige Betriebskosten'!W258"))</f>
        <v/>
      </c>
    </row>
    <row r="2649" spans="1:2" x14ac:dyDescent="0.2">
      <c r="A2649" t="s">
        <v>4183</v>
      </c>
      <c r="B2649" s="155" t="str">
        <f ca="1">IF(INDIRECT("'Sonstige Betriebskosten'!W259")="","",INDIRECT("'Sonstige Betriebskosten'!W259"))</f>
        <v/>
      </c>
    </row>
    <row r="2650" spans="1:2" x14ac:dyDescent="0.2">
      <c r="A2650" t="s">
        <v>4184</v>
      </c>
      <c r="B2650" s="155" t="str">
        <f ca="1">IF(INDIRECT("'Sonstige Betriebskosten'!W260")="","",INDIRECT("'Sonstige Betriebskosten'!W260"))</f>
        <v/>
      </c>
    </row>
    <row r="2651" spans="1:2" x14ac:dyDescent="0.2">
      <c r="A2651" t="s">
        <v>4185</v>
      </c>
      <c r="B2651" s="155" t="str">
        <f ca="1">IF(INDIRECT("'Sonstige Betriebskosten'!W261")="","",INDIRECT("'Sonstige Betriebskosten'!W261"))</f>
        <v/>
      </c>
    </row>
    <row r="2652" spans="1:2" x14ac:dyDescent="0.2">
      <c r="A2652" t="s">
        <v>4186</v>
      </c>
      <c r="B2652" s="155" t="str">
        <f ca="1">IF(INDIRECT("'Sonstige Betriebskosten'!W262")="","",INDIRECT("'Sonstige Betriebskosten'!W262"))</f>
        <v/>
      </c>
    </row>
    <row r="2653" spans="1:2" x14ac:dyDescent="0.2">
      <c r="A2653" t="s">
        <v>4187</v>
      </c>
      <c r="B2653" s="155" t="str">
        <f ca="1">IF(INDIRECT("'Sonstige Betriebskosten'!W263")="","",INDIRECT("'Sonstige Betriebskosten'!W263"))</f>
        <v/>
      </c>
    </row>
    <row r="2654" spans="1:2" x14ac:dyDescent="0.2">
      <c r="A2654" t="s">
        <v>4188</v>
      </c>
      <c r="B2654" s="155" t="str">
        <f ca="1">IF(INDIRECT("'Sonstige Betriebskosten'!W264")="","",INDIRECT("'Sonstige Betriebskosten'!W264"))</f>
        <v/>
      </c>
    </row>
    <row r="2655" spans="1:2" x14ac:dyDescent="0.2">
      <c r="A2655" t="s">
        <v>4189</v>
      </c>
      <c r="B2655" s="155" t="str">
        <f ca="1">IF(INDIRECT("'Sonstige Betriebskosten'!W265")="","",INDIRECT("'Sonstige Betriebskosten'!W265"))</f>
        <v/>
      </c>
    </row>
    <row r="2656" spans="1:2" x14ac:dyDescent="0.2">
      <c r="A2656" t="s">
        <v>4190</v>
      </c>
      <c r="B2656" s="155" t="str">
        <f ca="1">IF(INDIRECT("'Sonstige Betriebskosten'!W266")="","",INDIRECT("'Sonstige Betriebskosten'!W266"))</f>
        <v/>
      </c>
    </row>
    <row r="2657" spans="1:2" x14ac:dyDescent="0.2">
      <c r="A2657" t="s">
        <v>4191</v>
      </c>
      <c r="B2657" s="155" t="str">
        <f ca="1">IF(INDIRECT("'Sonstige Betriebskosten'!W267")="","",INDIRECT("'Sonstige Betriebskosten'!W267"))</f>
        <v/>
      </c>
    </row>
    <row r="2658" spans="1:2" x14ac:dyDescent="0.2">
      <c r="A2658" t="s">
        <v>4192</v>
      </c>
      <c r="B2658" s="155" t="str">
        <f ca="1">IF(INDIRECT("'Sonstige Betriebskosten'!W268")="","",INDIRECT("'Sonstige Betriebskosten'!W268"))</f>
        <v/>
      </c>
    </row>
    <row r="2659" spans="1:2" x14ac:dyDescent="0.2">
      <c r="A2659" t="s">
        <v>4193</v>
      </c>
      <c r="B2659" s="155" t="str">
        <f ca="1">IF(INDIRECT("'Sonstige Betriebskosten'!W269")="","",INDIRECT("'Sonstige Betriebskosten'!W269"))</f>
        <v/>
      </c>
    </row>
    <row r="2660" spans="1:2" x14ac:dyDescent="0.2">
      <c r="A2660" t="s">
        <v>4194</v>
      </c>
      <c r="B2660" s="155" t="str">
        <f ca="1">IF(INDIRECT("'Sonstige Betriebskosten'!W270")="","",INDIRECT("'Sonstige Betriebskosten'!W270"))</f>
        <v/>
      </c>
    </row>
    <row r="2661" spans="1:2" x14ac:dyDescent="0.2">
      <c r="A2661" t="s">
        <v>4195</v>
      </c>
      <c r="B2661" s="155" t="str">
        <f ca="1">IF(INDIRECT("'Sonstige Betriebskosten'!W271")="","",INDIRECT("'Sonstige Betriebskosten'!W271"))</f>
        <v/>
      </c>
    </row>
    <row r="2662" spans="1:2" x14ac:dyDescent="0.2">
      <c r="A2662" t="s">
        <v>4196</v>
      </c>
      <c r="B2662" s="155" t="str">
        <f ca="1">IF(INDIRECT("'Sonstige Betriebskosten'!W272")="","",INDIRECT("'Sonstige Betriebskosten'!W272"))</f>
        <v/>
      </c>
    </row>
    <row r="2663" spans="1:2" x14ac:dyDescent="0.2">
      <c r="A2663" t="s">
        <v>4197</v>
      </c>
      <c r="B2663" s="155" t="str">
        <f ca="1">IF(INDIRECT("'Sonstige Betriebskosten'!W273")="","",INDIRECT("'Sonstige Betriebskosten'!W273"))</f>
        <v/>
      </c>
    </row>
    <row r="2664" spans="1:2" x14ac:dyDescent="0.2">
      <c r="A2664" t="s">
        <v>4198</v>
      </c>
      <c r="B2664" s="155" t="str">
        <f ca="1">IF(INDIRECT("'Sonstige Betriebskosten'!W274")="","",INDIRECT("'Sonstige Betriebskosten'!W274"))</f>
        <v/>
      </c>
    </row>
    <row r="2665" spans="1:2" x14ac:dyDescent="0.2">
      <c r="A2665" t="s">
        <v>4199</v>
      </c>
      <c r="B2665" s="155" t="str">
        <f ca="1">IF(INDIRECT("'Sonstige Betriebskosten'!W275")="","",INDIRECT("'Sonstige Betriebskosten'!W275"))</f>
        <v/>
      </c>
    </row>
    <row r="2666" spans="1:2" x14ac:dyDescent="0.2">
      <c r="A2666" t="s">
        <v>4200</v>
      </c>
      <c r="B2666" s="155" t="str">
        <f ca="1">IF(INDIRECT("'Sonstige Betriebskosten'!W276")="","",INDIRECT("'Sonstige Betriebskosten'!W276"))</f>
        <v/>
      </c>
    </row>
    <row r="2667" spans="1:2" x14ac:dyDescent="0.2">
      <c r="A2667" t="s">
        <v>4201</v>
      </c>
      <c r="B2667" s="155" t="str">
        <f ca="1">IF(INDIRECT("'Sonstige Betriebskosten'!W277")="","",INDIRECT("'Sonstige Betriebskosten'!W277"))</f>
        <v/>
      </c>
    </row>
    <row r="2668" spans="1:2" x14ac:dyDescent="0.2">
      <c r="A2668" t="s">
        <v>4202</v>
      </c>
      <c r="B2668" s="155" t="str">
        <f ca="1">IF(INDIRECT("'Sonstige Betriebskosten'!W278")="","",INDIRECT("'Sonstige Betriebskosten'!W278"))</f>
        <v/>
      </c>
    </row>
    <row r="2669" spans="1:2" x14ac:dyDescent="0.2">
      <c r="A2669" t="s">
        <v>4203</v>
      </c>
      <c r="B2669" s="155" t="str">
        <f ca="1">IF(INDIRECT("'Sonstige Betriebskosten'!W279")="","",INDIRECT("'Sonstige Betriebskosten'!W279"))</f>
        <v/>
      </c>
    </row>
    <row r="2670" spans="1:2" x14ac:dyDescent="0.2">
      <c r="A2670" t="s">
        <v>4204</v>
      </c>
      <c r="B2670" s="155" t="str">
        <f ca="1">IF(INDIRECT("'Sonstige Betriebskosten'!W280")="","",INDIRECT("'Sonstige Betriebskosten'!W280"))</f>
        <v/>
      </c>
    </row>
    <row r="2671" spans="1:2" x14ac:dyDescent="0.2">
      <c r="A2671" t="s">
        <v>4205</v>
      </c>
      <c r="B2671" s="155" t="str">
        <f ca="1">IF(INDIRECT("'Sonstige Betriebskosten'!W281")="","",INDIRECT("'Sonstige Betriebskosten'!W281"))</f>
        <v/>
      </c>
    </row>
    <row r="2672" spans="1:2" x14ac:dyDescent="0.2">
      <c r="A2672" t="s">
        <v>4206</v>
      </c>
      <c r="B2672" s="155" t="str">
        <f ca="1">IF(INDIRECT("'Sonstige Betriebskosten'!W282")="","",INDIRECT("'Sonstige Betriebskosten'!W282"))</f>
        <v/>
      </c>
    </row>
    <row r="2673" spans="1:2" x14ac:dyDescent="0.2">
      <c r="A2673" t="s">
        <v>4207</v>
      </c>
      <c r="B2673" s="155" t="str">
        <f ca="1">IF(INDIRECT("'Sonstige Betriebskosten'!W283")="","",INDIRECT("'Sonstige Betriebskosten'!W283"))</f>
        <v/>
      </c>
    </row>
    <row r="2674" spans="1:2" x14ac:dyDescent="0.2">
      <c r="A2674" t="s">
        <v>4208</v>
      </c>
      <c r="B2674" s="155" t="str">
        <f ca="1">IF(INDIRECT("'Sonstige Betriebskosten'!W284")="","",INDIRECT("'Sonstige Betriebskosten'!W284"))</f>
        <v/>
      </c>
    </row>
    <row r="2675" spans="1:2" x14ac:dyDescent="0.2">
      <c r="A2675" t="s">
        <v>4209</v>
      </c>
      <c r="B2675" s="155" t="str">
        <f ca="1">IF(INDIRECT("'Sonstige Betriebskosten'!W285")="","",INDIRECT("'Sonstige Betriebskosten'!W285"))</f>
        <v/>
      </c>
    </row>
    <row r="2676" spans="1:2" x14ac:dyDescent="0.2">
      <c r="A2676" t="s">
        <v>4210</v>
      </c>
      <c r="B2676" s="155" t="str">
        <f ca="1">IF(INDIRECT("'Sonstige Betriebskosten'!W286")="","",INDIRECT("'Sonstige Betriebskosten'!W286"))</f>
        <v/>
      </c>
    </row>
    <row r="2677" spans="1:2" x14ac:dyDescent="0.2">
      <c r="A2677" t="s">
        <v>4211</v>
      </c>
      <c r="B2677" s="155" t="str">
        <f ca="1">IF(INDIRECT("'Sonstige Betriebskosten'!W287")="","",INDIRECT("'Sonstige Betriebskosten'!W287"))</f>
        <v/>
      </c>
    </row>
    <row r="2678" spans="1:2" x14ac:dyDescent="0.2">
      <c r="A2678" t="s">
        <v>4212</v>
      </c>
      <c r="B2678" s="155" t="str">
        <f ca="1">IF(INDIRECT("'Sonstige Betriebskosten'!W288")="","",INDIRECT("'Sonstige Betriebskosten'!W288"))</f>
        <v/>
      </c>
    </row>
    <row r="2679" spans="1:2" x14ac:dyDescent="0.2">
      <c r="A2679" t="s">
        <v>4213</v>
      </c>
      <c r="B2679" s="155" t="str">
        <f ca="1">IF(INDIRECT("'Sonstige Betriebskosten'!W289")="","",INDIRECT("'Sonstige Betriebskosten'!W289"))</f>
        <v/>
      </c>
    </row>
    <row r="2680" spans="1:2" x14ac:dyDescent="0.2">
      <c r="A2680" t="s">
        <v>4214</v>
      </c>
      <c r="B2680" s="155" t="str">
        <f ca="1">IF(INDIRECT("'Sonstige Betriebskosten'!W290")="","",INDIRECT("'Sonstige Betriebskosten'!W290"))</f>
        <v/>
      </c>
    </row>
    <row r="2681" spans="1:2" x14ac:dyDescent="0.2">
      <c r="A2681" t="s">
        <v>4215</v>
      </c>
      <c r="B2681" s="155" t="str">
        <f ca="1">IF(INDIRECT("'Sonstige Betriebskosten'!W291")="","",INDIRECT("'Sonstige Betriebskosten'!W291"))</f>
        <v/>
      </c>
    </row>
    <row r="2682" spans="1:2" x14ac:dyDescent="0.2">
      <c r="A2682" t="s">
        <v>4216</v>
      </c>
      <c r="B2682" s="155" t="str">
        <f ca="1">IF(INDIRECT("'Sonstige Betriebskosten'!W292")="","",INDIRECT("'Sonstige Betriebskosten'!W292"))</f>
        <v/>
      </c>
    </row>
    <row r="2683" spans="1:2" x14ac:dyDescent="0.2">
      <c r="A2683" t="s">
        <v>4217</v>
      </c>
      <c r="B2683" s="155" t="str">
        <f ca="1">IF(INDIRECT("'Sonstige Betriebskosten'!W293")="","",INDIRECT("'Sonstige Betriebskosten'!W293"))</f>
        <v/>
      </c>
    </row>
    <row r="2684" spans="1:2" x14ac:dyDescent="0.2">
      <c r="A2684" t="s">
        <v>4218</v>
      </c>
      <c r="B2684" s="155" t="str">
        <f ca="1">IF(INDIRECT("'Sonstige Betriebskosten'!W294")="","",INDIRECT("'Sonstige Betriebskosten'!W294"))</f>
        <v/>
      </c>
    </row>
    <row r="2685" spans="1:2" x14ac:dyDescent="0.2">
      <c r="A2685" t="s">
        <v>4219</v>
      </c>
      <c r="B2685" s="155" t="str">
        <f ca="1">IF(INDIRECT("'Sonstige Betriebskosten'!W295")="","",INDIRECT("'Sonstige Betriebskosten'!W295"))</f>
        <v/>
      </c>
    </row>
    <row r="2686" spans="1:2" x14ac:dyDescent="0.2">
      <c r="A2686" t="s">
        <v>4220</v>
      </c>
      <c r="B2686" s="155" t="str">
        <f ca="1">IF(INDIRECT("'Sonstige Betriebskosten'!W296")="","",INDIRECT("'Sonstige Betriebskosten'!W296"))</f>
        <v/>
      </c>
    </row>
    <row r="2687" spans="1:2" x14ac:dyDescent="0.2">
      <c r="A2687" t="s">
        <v>4221</v>
      </c>
      <c r="B2687" s="155" t="str">
        <f ca="1">IF(INDIRECT("'Sonstige Betriebskosten'!W297")="","",INDIRECT("'Sonstige Betriebskosten'!W297"))</f>
        <v/>
      </c>
    </row>
    <row r="2688" spans="1:2" x14ac:dyDescent="0.2">
      <c r="A2688" t="s">
        <v>4222</v>
      </c>
      <c r="B2688" s="155" t="str">
        <f ca="1">IF(INDIRECT("'Sonstige Betriebskosten'!W298")="","",INDIRECT("'Sonstige Betriebskosten'!W298"))</f>
        <v/>
      </c>
    </row>
    <row r="2689" spans="1:2" x14ac:dyDescent="0.2">
      <c r="A2689" t="s">
        <v>4223</v>
      </c>
      <c r="B2689" s="155" t="str">
        <f ca="1">IF(INDIRECT("'Sonstige Betriebskosten'!W299")="","",INDIRECT("'Sonstige Betriebskosten'!W299"))</f>
        <v/>
      </c>
    </row>
    <row r="2690" spans="1:2" x14ac:dyDescent="0.2">
      <c r="A2690" t="s">
        <v>4224</v>
      </c>
      <c r="B2690" s="155" t="str">
        <f ca="1">IF(INDIRECT("'Sonstige Betriebskosten'!W300")="","",INDIRECT("'Sonstige Betriebskosten'!W300"))</f>
        <v/>
      </c>
    </row>
    <row r="2691" spans="1:2" x14ac:dyDescent="0.2">
      <c r="A2691" t="s">
        <v>4225</v>
      </c>
      <c r="B2691" s="155" t="str">
        <f ca="1">IF(INDIRECT("'Sonstige Betriebskosten'!W301")="","",INDIRECT("'Sonstige Betriebskosten'!W301"))</f>
        <v/>
      </c>
    </row>
    <row r="2692" spans="1:2" x14ac:dyDescent="0.2">
      <c r="A2692" t="s">
        <v>4226</v>
      </c>
      <c r="B2692" s="155" t="str">
        <f ca="1">IF(INDIRECT("'Sonstige Betriebskosten'!W302")="","",INDIRECT("'Sonstige Betriebskosten'!W302"))</f>
        <v/>
      </c>
    </row>
    <row r="2693" spans="1:2" x14ac:dyDescent="0.2">
      <c r="A2693" t="s">
        <v>4227</v>
      </c>
      <c r="B2693" s="155" t="str">
        <f ca="1">IF(INDIRECT("'Sonstige Betriebskosten'!W303")="","",INDIRECT("'Sonstige Betriebskosten'!W303"))</f>
        <v/>
      </c>
    </row>
    <row r="2694" spans="1:2" x14ac:dyDescent="0.2">
      <c r="A2694" t="s">
        <v>4228</v>
      </c>
      <c r="B2694" s="155" t="str">
        <f ca="1">IF(INDIRECT("'Sonstige Betriebskosten'!W304")="","",INDIRECT("'Sonstige Betriebskosten'!W304"))</f>
        <v/>
      </c>
    </row>
    <row r="2695" spans="1:2" x14ac:dyDescent="0.2">
      <c r="A2695" t="s">
        <v>4229</v>
      </c>
      <c r="B2695" s="155" t="str">
        <f ca="1">IF(INDIRECT("'Sonstige Betriebskosten'!W305")="","",INDIRECT("'Sonstige Betriebskosten'!W305"))</f>
        <v/>
      </c>
    </row>
    <row r="2696" spans="1:2" x14ac:dyDescent="0.2">
      <c r="A2696" t="s">
        <v>4230</v>
      </c>
      <c r="B2696" s="155" t="str">
        <f ca="1">IF(INDIRECT("'Sonstige Betriebskosten'!W306")="","",INDIRECT("'Sonstige Betriebskosten'!W306"))</f>
        <v/>
      </c>
    </row>
    <row r="2697" spans="1:2" x14ac:dyDescent="0.2">
      <c r="A2697" t="s">
        <v>4231</v>
      </c>
      <c r="B2697" s="155" t="str">
        <f ca="1">IF(INDIRECT("'Sonstige Betriebskosten'!W307")="","",INDIRECT("'Sonstige Betriebskosten'!W307"))</f>
        <v/>
      </c>
    </row>
    <row r="2698" spans="1:2" x14ac:dyDescent="0.2">
      <c r="A2698" t="s">
        <v>4232</v>
      </c>
      <c r="B2698" s="155" t="str">
        <f ca="1">IF(INDIRECT("'Sonstige Betriebskosten'!W308")="","",INDIRECT("'Sonstige Betriebskosten'!W308"))</f>
        <v/>
      </c>
    </row>
    <row r="2699" spans="1:2" x14ac:dyDescent="0.2">
      <c r="A2699" t="s">
        <v>4233</v>
      </c>
      <c r="B2699" s="155" t="str">
        <f ca="1">IF(INDIRECT("'Sonstige Betriebskosten'!W309")="","",INDIRECT("'Sonstige Betriebskosten'!W309"))</f>
        <v/>
      </c>
    </row>
    <row r="2700" spans="1:2" x14ac:dyDescent="0.2">
      <c r="A2700" t="s">
        <v>4234</v>
      </c>
      <c r="B2700" s="155" t="str">
        <f ca="1">IF(INDIRECT("'Sonstige Betriebskosten'!W310")="","",INDIRECT("'Sonstige Betriebskosten'!W310"))</f>
        <v/>
      </c>
    </row>
    <row r="2701" spans="1:2" x14ac:dyDescent="0.2">
      <c r="A2701" t="s">
        <v>4235</v>
      </c>
      <c r="B2701" s="155" t="str">
        <f ca="1">IF(INDIRECT("'Sonstige Betriebskosten'!W311")="","",INDIRECT("'Sonstige Betriebskosten'!W311"))</f>
        <v/>
      </c>
    </row>
    <row r="2702" spans="1:2" x14ac:dyDescent="0.2">
      <c r="A2702" t="s">
        <v>4236</v>
      </c>
      <c r="B2702" s="155" t="str">
        <f ca="1">IF(INDIRECT("'Sonstige Betriebskosten'!W312")="","",INDIRECT("'Sonstige Betriebskosten'!W312"))</f>
        <v/>
      </c>
    </row>
    <row r="2703" spans="1:2" x14ac:dyDescent="0.2">
      <c r="A2703" t="s">
        <v>4237</v>
      </c>
      <c r="B2703" s="155" t="str">
        <f ca="1">IF(INDIRECT("'Sonstige Betriebskosten'!W313")="","",INDIRECT("'Sonstige Betriebskosten'!W313"))</f>
        <v/>
      </c>
    </row>
    <row r="2704" spans="1:2" x14ac:dyDescent="0.2">
      <c r="A2704" t="s">
        <v>4238</v>
      </c>
      <c r="B2704" s="155" t="str">
        <f ca="1">IF(INDIRECT("'Sonstige Betriebskosten'!W314")="","",INDIRECT("'Sonstige Betriebskosten'!W314"))</f>
        <v/>
      </c>
    </row>
    <row r="2705" spans="1:2" x14ac:dyDescent="0.2">
      <c r="A2705" t="s">
        <v>4239</v>
      </c>
      <c r="B2705" s="155" t="str">
        <f ca="1">IF(INDIRECT("'Sonstige Betriebskosten'!W315")="","",INDIRECT("'Sonstige Betriebskosten'!W315"))</f>
        <v/>
      </c>
    </row>
    <row r="2706" spans="1:2" x14ac:dyDescent="0.2">
      <c r="A2706" t="s">
        <v>4240</v>
      </c>
      <c r="B2706" s="155" t="str">
        <f ca="1">IF(INDIRECT("'Sonstige Betriebskosten'!W316")="","",INDIRECT("'Sonstige Betriebskosten'!W316"))</f>
        <v/>
      </c>
    </row>
    <row r="2707" spans="1:2" x14ac:dyDescent="0.2">
      <c r="A2707" t="s">
        <v>4241</v>
      </c>
      <c r="B2707" s="155" t="str">
        <f ca="1">IF(INDIRECT("'Sonstige Betriebskosten'!W317")="","",INDIRECT("'Sonstige Betriebskosten'!W317"))</f>
        <v/>
      </c>
    </row>
    <row r="2708" spans="1:2" x14ac:dyDescent="0.2">
      <c r="A2708" t="s">
        <v>4242</v>
      </c>
      <c r="B2708" s="155" t="str">
        <f ca="1">IF(INDIRECT("'Sonstige Betriebskosten'!W318")="","",INDIRECT("'Sonstige Betriebskosten'!W318"))</f>
        <v/>
      </c>
    </row>
    <row r="2709" spans="1:2" x14ac:dyDescent="0.2">
      <c r="A2709" t="s">
        <v>4243</v>
      </c>
      <c r="B2709" s="155" t="str">
        <f ca="1">IF(INDIRECT("'Sonstige Betriebskosten'!W319")="","",INDIRECT("'Sonstige Betriebskosten'!W319"))</f>
        <v/>
      </c>
    </row>
    <row r="2710" spans="1:2" x14ac:dyDescent="0.2">
      <c r="A2710" t="s">
        <v>4244</v>
      </c>
      <c r="B2710" s="155" t="str">
        <f ca="1">IF(INDIRECT("'Sonstige Betriebskosten'!W320")="","",INDIRECT("'Sonstige Betriebskosten'!W320"))</f>
        <v/>
      </c>
    </row>
    <row r="2711" spans="1:2" x14ac:dyDescent="0.2">
      <c r="A2711" t="s">
        <v>4245</v>
      </c>
      <c r="B2711" s="155" t="str">
        <f ca="1">IF(INDIRECT("'Sonstige Betriebskosten'!W321")="","",INDIRECT("'Sonstige Betriebskosten'!W321"))</f>
        <v/>
      </c>
    </row>
    <row r="2712" spans="1:2" x14ac:dyDescent="0.2">
      <c r="A2712" t="s">
        <v>4246</v>
      </c>
      <c r="B2712" s="155" t="str">
        <f ca="1">IF(INDIRECT("'Sonstige Betriebskosten'!W322")="","",INDIRECT("'Sonstige Betriebskosten'!W322"))</f>
        <v/>
      </c>
    </row>
    <row r="2713" spans="1:2" x14ac:dyDescent="0.2">
      <c r="A2713" t="s">
        <v>4247</v>
      </c>
      <c r="B2713" s="155" t="str">
        <f ca="1">IF(INDIRECT("'Sonstige Betriebskosten'!W323")="","",INDIRECT("'Sonstige Betriebskosten'!W323"))</f>
        <v/>
      </c>
    </row>
    <row r="2714" spans="1:2" x14ac:dyDescent="0.2">
      <c r="A2714" t="s">
        <v>4248</v>
      </c>
      <c r="B2714" s="155" t="str">
        <f ca="1">IF(INDIRECT("'Sonstige Betriebskosten'!W324")="","",INDIRECT("'Sonstige Betriebskosten'!W324"))</f>
        <v/>
      </c>
    </row>
    <row r="2715" spans="1:2" x14ac:dyDescent="0.2">
      <c r="A2715" t="s">
        <v>4249</v>
      </c>
      <c r="B2715" s="155" t="str">
        <f ca="1">IF(INDIRECT("'Sonstige Betriebskosten'!W325")="","",INDIRECT("'Sonstige Betriebskosten'!W325"))</f>
        <v/>
      </c>
    </row>
    <row r="2716" spans="1:2" x14ac:dyDescent="0.2">
      <c r="A2716" t="s">
        <v>4250</v>
      </c>
      <c r="B2716" s="155" t="str">
        <f ca="1">IF(INDIRECT("'Sonstige Betriebskosten'!W326")="","",INDIRECT("'Sonstige Betriebskosten'!W326"))</f>
        <v/>
      </c>
    </row>
    <row r="2717" spans="1:2" x14ac:dyDescent="0.2">
      <c r="A2717" t="s">
        <v>4251</v>
      </c>
      <c r="B2717" s="155" t="str">
        <f ca="1">IF(INDIRECT("'Sonstige Betriebskosten'!W327")="","",INDIRECT("'Sonstige Betriebskosten'!W327"))</f>
        <v/>
      </c>
    </row>
    <row r="2718" spans="1:2" x14ac:dyDescent="0.2">
      <c r="A2718" t="s">
        <v>4252</v>
      </c>
      <c r="B2718" s="155" t="str">
        <f ca="1">IF(INDIRECT("'Sonstige Betriebskosten'!W328")="","",INDIRECT("'Sonstige Betriebskosten'!W328"))</f>
        <v/>
      </c>
    </row>
    <row r="2719" spans="1:2" x14ac:dyDescent="0.2">
      <c r="A2719" t="s">
        <v>4253</v>
      </c>
      <c r="B2719" s="155" t="str">
        <f ca="1">IF(INDIRECT("'Sonstige Betriebskosten'!W329")="","",INDIRECT("'Sonstige Betriebskosten'!W329"))</f>
        <v/>
      </c>
    </row>
    <row r="2720" spans="1:2" x14ac:dyDescent="0.2">
      <c r="A2720" t="s">
        <v>4254</v>
      </c>
      <c r="B2720" s="155" t="str">
        <f ca="1">IF(INDIRECT("'Sonstige Betriebskosten'!W330")="","",INDIRECT("'Sonstige Betriebskosten'!W330"))</f>
        <v/>
      </c>
    </row>
    <row r="2721" spans="1:2" x14ac:dyDescent="0.2">
      <c r="A2721" t="s">
        <v>4255</v>
      </c>
      <c r="B2721" s="155" t="str">
        <f ca="1">IF(INDIRECT("'Sonstige Betriebskosten'!W331")="","",INDIRECT("'Sonstige Betriebskosten'!W331"))</f>
        <v/>
      </c>
    </row>
    <row r="2722" spans="1:2" x14ac:dyDescent="0.2">
      <c r="A2722" t="s">
        <v>4256</v>
      </c>
      <c r="B2722" s="155" t="str">
        <f ca="1">IF(INDIRECT("'Sonstige Betriebskosten'!W332")="","",INDIRECT("'Sonstige Betriebskosten'!W332"))</f>
        <v/>
      </c>
    </row>
    <row r="2723" spans="1:2" x14ac:dyDescent="0.2">
      <c r="A2723" t="s">
        <v>4257</v>
      </c>
      <c r="B2723" s="155" t="str">
        <f ca="1">IF(INDIRECT("'Sonstige Betriebskosten'!W333")="","",INDIRECT("'Sonstige Betriebskosten'!W333"))</f>
        <v/>
      </c>
    </row>
    <row r="2724" spans="1:2" x14ac:dyDescent="0.2">
      <c r="A2724" t="s">
        <v>4258</v>
      </c>
      <c r="B2724" s="155" t="str">
        <f ca="1">IF(INDIRECT("'Sonstige Betriebskosten'!W334")="","",INDIRECT("'Sonstige Betriebskosten'!W334"))</f>
        <v/>
      </c>
    </row>
    <row r="2725" spans="1:2" x14ac:dyDescent="0.2">
      <c r="A2725" t="s">
        <v>4259</v>
      </c>
      <c r="B2725" s="155" t="str">
        <f ca="1">IF(INDIRECT("'Sonstige Betriebskosten'!W335")="","",INDIRECT("'Sonstige Betriebskosten'!W335"))</f>
        <v/>
      </c>
    </row>
    <row r="2726" spans="1:2" x14ac:dyDescent="0.2">
      <c r="A2726" t="s">
        <v>4260</v>
      </c>
      <c r="B2726" s="155" t="str">
        <f ca="1">IF(INDIRECT("'Sonstige Betriebskosten'!W336")="","",INDIRECT("'Sonstige Betriebskosten'!W336"))</f>
        <v/>
      </c>
    </row>
    <row r="2727" spans="1:2" x14ac:dyDescent="0.2">
      <c r="A2727" t="s">
        <v>4261</v>
      </c>
      <c r="B2727" s="155" t="str">
        <f ca="1">IF(INDIRECT("'Sonstige Betriebskosten'!W337")="","",INDIRECT("'Sonstige Betriebskosten'!W337"))</f>
        <v/>
      </c>
    </row>
    <row r="2728" spans="1:2" x14ac:dyDescent="0.2">
      <c r="A2728" t="s">
        <v>4262</v>
      </c>
      <c r="B2728" s="155" t="str">
        <f ca="1">IF(INDIRECT("'Sonstige Betriebskosten'!W338")="","",INDIRECT("'Sonstige Betriebskosten'!W338"))</f>
        <v/>
      </c>
    </row>
    <row r="2729" spans="1:2" x14ac:dyDescent="0.2">
      <c r="A2729" t="s">
        <v>4263</v>
      </c>
      <c r="B2729" s="155" t="str">
        <f ca="1">IF(INDIRECT("'Sonstige Betriebskosten'!W339")="","",INDIRECT("'Sonstige Betriebskosten'!W339"))</f>
        <v/>
      </c>
    </row>
    <row r="2730" spans="1:2" x14ac:dyDescent="0.2">
      <c r="A2730" t="s">
        <v>4264</v>
      </c>
      <c r="B2730" s="155" t="str">
        <f ca="1">IF(INDIRECT("'Sonstige Betriebskosten'!W340")="","",INDIRECT("'Sonstige Betriebskosten'!W340"))</f>
        <v/>
      </c>
    </row>
    <row r="2731" spans="1:2" x14ac:dyDescent="0.2">
      <c r="A2731" t="s">
        <v>4265</v>
      </c>
      <c r="B2731" s="155" t="str">
        <f ca="1">IF(INDIRECT("'Sonstige Betriebskosten'!W341")="","",INDIRECT("'Sonstige Betriebskosten'!W341"))</f>
        <v/>
      </c>
    </row>
    <row r="2732" spans="1:2" x14ac:dyDescent="0.2">
      <c r="A2732" t="s">
        <v>4266</v>
      </c>
      <c r="B2732" s="155" t="str">
        <f ca="1">IF(INDIRECT("'Sonstige Betriebskosten'!W342")="","",INDIRECT("'Sonstige Betriebskosten'!W342"))</f>
        <v/>
      </c>
    </row>
    <row r="2733" spans="1:2" x14ac:dyDescent="0.2">
      <c r="A2733" t="s">
        <v>4267</v>
      </c>
      <c r="B2733" s="155" t="str">
        <f ca="1">IF(INDIRECT("'Sonstige Betriebskosten'!W343")="","",INDIRECT("'Sonstige Betriebskosten'!W343"))</f>
        <v/>
      </c>
    </row>
    <row r="2734" spans="1:2" x14ac:dyDescent="0.2">
      <c r="A2734" t="s">
        <v>4268</v>
      </c>
      <c r="B2734" s="155" t="str">
        <f ca="1">IF(INDIRECT("'Sonstige Betriebskosten'!W344")="","",INDIRECT("'Sonstige Betriebskosten'!W344"))</f>
        <v/>
      </c>
    </row>
    <row r="2735" spans="1:2" x14ac:dyDescent="0.2">
      <c r="A2735" t="s">
        <v>4269</v>
      </c>
      <c r="B2735" s="155" t="str">
        <f ca="1">IF(INDIRECT("'Sonstige Betriebskosten'!W345")="","",INDIRECT("'Sonstige Betriebskosten'!W345"))</f>
        <v/>
      </c>
    </row>
    <row r="2736" spans="1:2" x14ac:dyDescent="0.2">
      <c r="A2736" t="s">
        <v>4270</v>
      </c>
      <c r="B2736" s="155" t="str">
        <f ca="1">IF(INDIRECT("'Sonstige Betriebskosten'!W346")="","",INDIRECT("'Sonstige Betriebskosten'!W346"))</f>
        <v/>
      </c>
    </row>
    <row r="2737" spans="1:2" x14ac:dyDescent="0.2">
      <c r="A2737" t="s">
        <v>4271</v>
      </c>
      <c r="B2737" s="155" t="str">
        <f ca="1">IF(INDIRECT("'Sonstige Betriebskosten'!W347")="","",INDIRECT("'Sonstige Betriebskosten'!W347"))</f>
        <v/>
      </c>
    </row>
    <row r="2738" spans="1:2" x14ac:dyDescent="0.2">
      <c r="A2738" t="s">
        <v>4272</v>
      </c>
      <c r="B2738" s="155" t="str">
        <f ca="1">IF(INDIRECT("'Sonstige Betriebskosten'!W348")="","",INDIRECT("'Sonstige Betriebskosten'!W348"))</f>
        <v/>
      </c>
    </row>
    <row r="2739" spans="1:2" x14ac:dyDescent="0.2">
      <c r="A2739" t="s">
        <v>4273</v>
      </c>
      <c r="B2739" s="155" t="str">
        <f ca="1">IF(INDIRECT("'Sonstige Betriebskosten'!W349")="","",INDIRECT("'Sonstige Betriebskosten'!W349"))</f>
        <v/>
      </c>
    </row>
    <row r="2740" spans="1:2" x14ac:dyDescent="0.2">
      <c r="A2740" t="s">
        <v>4274</v>
      </c>
      <c r="B2740" s="155" t="str">
        <f ca="1">IF(INDIRECT("'Sonstige Betriebskosten'!W350")="","",INDIRECT("'Sonstige Betriebskosten'!W350"))</f>
        <v/>
      </c>
    </row>
    <row r="2741" spans="1:2" x14ac:dyDescent="0.2">
      <c r="A2741" t="s">
        <v>4275</v>
      </c>
      <c r="B2741" s="155" t="str">
        <f ca="1">IF(INDIRECT("'Sonstige Betriebskosten'!W351")="","",INDIRECT("'Sonstige Betriebskosten'!W351"))</f>
        <v/>
      </c>
    </row>
    <row r="2742" spans="1:2" x14ac:dyDescent="0.2">
      <c r="A2742" t="s">
        <v>4276</v>
      </c>
      <c r="B2742" s="155" t="str">
        <f ca="1">IF(INDIRECT("'Sonstige Betriebskosten'!W352")="","",INDIRECT("'Sonstige Betriebskosten'!W352"))</f>
        <v/>
      </c>
    </row>
    <row r="2743" spans="1:2" x14ac:dyDescent="0.2">
      <c r="A2743" t="s">
        <v>4277</v>
      </c>
      <c r="B2743" s="155" t="str">
        <f ca="1">IF(INDIRECT("'Sonstige Betriebskosten'!W353")="","",INDIRECT("'Sonstige Betriebskosten'!W353"))</f>
        <v/>
      </c>
    </row>
    <row r="2744" spans="1:2" x14ac:dyDescent="0.2">
      <c r="A2744" t="s">
        <v>4278</v>
      </c>
      <c r="B2744" s="155" t="str">
        <f ca="1">IF(INDIRECT("'Sonstige Betriebskosten'!W354")="","",INDIRECT("'Sonstige Betriebskosten'!W354"))</f>
        <v/>
      </c>
    </row>
    <row r="2745" spans="1:2" x14ac:dyDescent="0.2">
      <c r="A2745" t="s">
        <v>4279</v>
      </c>
      <c r="B2745" s="155" t="str">
        <f ca="1">IF(INDIRECT("'Sonstige Betriebskosten'!W355")="","",INDIRECT("'Sonstige Betriebskosten'!W355"))</f>
        <v/>
      </c>
    </row>
    <row r="2746" spans="1:2" x14ac:dyDescent="0.2">
      <c r="A2746" t="s">
        <v>4280</v>
      </c>
      <c r="B2746" s="155" t="str">
        <f ca="1">IF(INDIRECT("'Sonstige Betriebskosten'!W356")="","",INDIRECT("'Sonstige Betriebskosten'!W356"))</f>
        <v/>
      </c>
    </row>
    <row r="2747" spans="1:2" x14ac:dyDescent="0.2">
      <c r="A2747" t="s">
        <v>4281</v>
      </c>
      <c r="B2747" s="155" t="str">
        <f ca="1">IF(INDIRECT("'Sonstige Betriebskosten'!W357")="","",INDIRECT("'Sonstige Betriebskosten'!W357"))</f>
        <v/>
      </c>
    </row>
    <row r="2748" spans="1:2" x14ac:dyDescent="0.2">
      <c r="A2748" t="s">
        <v>4282</v>
      </c>
      <c r="B2748" s="155" t="str">
        <f ca="1">IF(INDIRECT("'Sonstige Betriebskosten'!W358")="","",INDIRECT("'Sonstige Betriebskosten'!W358"))</f>
        <v/>
      </c>
    </row>
    <row r="2749" spans="1:2" x14ac:dyDescent="0.2">
      <c r="A2749" t="s">
        <v>4283</v>
      </c>
      <c r="B2749" s="155" t="str">
        <f ca="1">IF(INDIRECT("'Sonstige Betriebskosten'!W359")="","",INDIRECT("'Sonstige Betriebskosten'!W359"))</f>
        <v/>
      </c>
    </row>
    <row r="2750" spans="1:2" x14ac:dyDescent="0.2">
      <c r="A2750" t="s">
        <v>4284</v>
      </c>
      <c r="B2750" s="155" t="str">
        <f ca="1">IF(INDIRECT("'Sonstige Betriebskosten'!W360")="","",INDIRECT("'Sonstige Betriebskosten'!W360"))</f>
        <v/>
      </c>
    </row>
    <row r="2751" spans="1:2" x14ac:dyDescent="0.2">
      <c r="A2751" t="s">
        <v>4285</v>
      </c>
      <c r="B2751" s="155" t="str">
        <f ca="1">IF(INDIRECT("'Sonstige Betriebskosten'!W361")="","",INDIRECT("'Sonstige Betriebskosten'!W361"))</f>
        <v/>
      </c>
    </row>
    <row r="2752" spans="1:2" x14ac:dyDescent="0.2">
      <c r="A2752" t="s">
        <v>4286</v>
      </c>
      <c r="B2752" s="155" t="str">
        <f ca="1">IF(INDIRECT("'Sonstige Betriebskosten'!W362")="","",INDIRECT("'Sonstige Betriebskosten'!W362"))</f>
        <v/>
      </c>
    </row>
    <row r="2753" spans="1:2" x14ac:dyDescent="0.2">
      <c r="A2753" t="s">
        <v>4287</v>
      </c>
      <c r="B2753" s="155" t="str">
        <f ca="1">IF(INDIRECT("'Sonstige Betriebskosten'!W363")="","",INDIRECT("'Sonstige Betriebskosten'!W363"))</f>
        <v/>
      </c>
    </row>
    <row r="2754" spans="1:2" x14ac:dyDescent="0.2">
      <c r="A2754" t="s">
        <v>4288</v>
      </c>
      <c r="B2754" s="155" t="str">
        <f ca="1">IF(INDIRECT("'Sonstige Betriebskosten'!W364")="","",INDIRECT("'Sonstige Betriebskosten'!W364"))</f>
        <v/>
      </c>
    </row>
    <row r="2755" spans="1:2" x14ac:dyDescent="0.2">
      <c r="A2755" t="s">
        <v>4289</v>
      </c>
      <c r="B2755" s="155" t="str">
        <f ca="1">IF(INDIRECT("'Sonstige Betriebskosten'!W365")="","",INDIRECT("'Sonstige Betriebskosten'!W365"))</f>
        <v/>
      </c>
    </row>
    <row r="2756" spans="1:2" x14ac:dyDescent="0.2">
      <c r="A2756" t="s">
        <v>4290</v>
      </c>
      <c r="B2756" s="155" t="str">
        <f ca="1">IF(INDIRECT("'Sonstige Betriebskosten'!W366")="","",INDIRECT("'Sonstige Betriebskosten'!W366"))</f>
        <v/>
      </c>
    </row>
    <row r="2757" spans="1:2" x14ac:dyDescent="0.2">
      <c r="A2757" t="s">
        <v>4291</v>
      </c>
      <c r="B2757" s="155" t="str">
        <f ca="1">IF(INDIRECT("'Sonstige Betriebskosten'!W367")="","",INDIRECT("'Sonstige Betriebskosten'!W367"))</f>
        <v/>
      </c>
    </row>
    <row r="2758" spans="1:2" x14ac:dyDescent="0.2">
      <c r="A2758" t="s">
        <v>4292</v>
      </c>
      <c r="B2758" s="155" t="str">
        <f ca="1">IF(INDIRECT("'Sonstige Betriebskosten'!W368")="","",INDIRECT("'Sonstige Betriebskosten'!W368"))</f>
        <v/>
      </c>
    </row>
    <row r="2759" spans="1:2" x14ac:dyDescent="0.2">
      <c r="A2759" t="s">
        <v>4293</v>
      </c>
      <c r="B2759" s="155" t="str">
        <f ca="1">IF(INDIRECT("'Sonstige Betriebskosten'!W369")="","",INDIRECT("'Sonstige Betriebskosten'!W369"))</f>
        <v/>
      </c>
    </row>
    <row r="2760" spans="1:2" x14ac:dyDescent="0.2">
      <c r="A2760" t="s">
        <v>4294</v>
      </c>
      <c r="B2760" s="155" t="str">
        <f ca="1">IF(INDIRECT("'Sonstige Betriebskosten'!W370")="","",INDIRECT("'Sonstige Betriebskosten'!W370"))</f>
        <v/>
      </c>
    </row>
    <row r="2761" spans="1:2" x14ac:dyDescent="0.2">
      <c r="A2761" t="s">
        <v>4295</v>
      </c>
      <c r="B2761" s="155" t="str">
        <f ca="1">IF(INDIRECT("'Sonstige Betriebskosten'!W371")="","",INDIRECT("'Sonstige Betriebskosten'!W371"))</f>
        <v/>
      </c>
    </row>
    <row r="2762" spans="1:2" x14ac:dyDescent="0.2">
      <c r="A2762" t="s">
        <v>4296</v>
      </c>
      <c r="B2762" s="155" t="str">
        <f ca="1">IF(INDIRECT("'Sonstige Betriebskosten'!W372")="","",INDIRECT("'Sonstige Betriebskosten'!W372"))</f>
        <v/>
      </c>
    </row>
    <row r="2763" spans="1:2" x14ac:dyDescent="0.2">
      <c r="A2763" t="s">
        <v>4297</v>
      </c>
      <c r="B2763" s="155" t="str">
        <f ca="1">IF(INDIRECT("'Sonstige Betriebskosten'!W373")="","",INDIRECT("'Sonstige Betriebskosten'!W373"))</f>
        <v/>
      </c>
    </row>
    <row r="2764" spans="1:2" x14ac:dyDescent="0.2">
      <c r="A2764" t="s">
        <v>4298</v>
      </c>
      <c r="B2764" s="155" t="str">
        <f ca="1">IF(INDIRECT("'Sonstige Betriebskosten'!W374")="","",INDIRECT("'Sonstige Betriebskosten'!W374"))</f>
        <v/>
      </c>
    </row>
    <row r="2765" spans="1:2" x14ac:dyDescent="0.2">
      <c r="A2765" t="s">
        <v>4299</v>
      </c>
      <c r="B2765" s="155" t="str">
        <f ca="1">IF(INDIRECT("'Sonstige Betriebskosten'!W375")="","",INDIRECT("'Sonstige Betriebskosten'!W375"))</f>
        <v/>
      </c>
    </row>
    <row r="2766" spans="1:2" x14ac:dyDescent="0.2">
      <c r="A2766" t="s">
        <v>4300</v>
      </c>
      <c r="B2766" s="155" t="str">
        <f ca="1">IF(INDIRECT("'Sonstige Betriebskosten'!W376")="","",INDIRECT("'Sonstige Betriebskosten'!W376"))</f>
        <v/>
      </c>
    </row>
    <row r="2767" spans="1:2" x14ac:dyDescent="0.2">
      <c r="A2767" t="s">
        <v>4301</v>
      </c>
      <c r="B2767" s="155" t="str">
        <f ca="1">IF(INDIRECT("'Sonstige Betriebskosten'!W377")="","",INDIRECT("'Sonstige Betriebskosten'!W377"))</f>
        <v/>
      </c>
    </row>
    <row r="2768" spans="1:2" x14ac:dyDescent="0.2">
      <c r="A2768" t="s">
        <v>4302</v>
      </c>
      <c r="B2768" s="155" t="str">
        <f ca="1">IF(INDIRECT("'Sonstige Betriebskosten'!W378")="","",INDIRECT("'Sonstige Betriebskosten'!W378"))</f>
        <v/>
      </c>
    </row>
    <row r="2769" spans="1:2" x14ac:dyDescent="0.2">
      <c r="A2769" t="s">
        <v>4303</v>
      </c>
      <c r="B2769" s="155" t="str">
        <f ca="1">IF(INDIRECT("'Sonstige Betriebskosten'!W379")="","",INDIRECT("'Sonstige Betriebskosten'!W379"))</f>
        <v/>
      </c>
    </row>
    <row r="2770" spans="1:2" x14ac:dyDescent="0.2">
      <c r="A2770" t="s">
        <v>4304</v>
      </c>
      <c r="B2770" s="155" t="str">
        <f ca="1">IF(INDIRECT("'Sonstige Betriebskosten'!W380")="","",INDIRECT("'Sonstige Betriebskosten'!W380"))</f>
        <v/>
      </c>
    </row>
    <row r="2771" spans="1:2" x14ac:dyDescent="0.2">
      <c r="A2771" t="s">
        <v>4305</v>
      </c>
      <c r="B2771" s="155" t="str">
        <f ca="1">IF(INDIRECT("'Sonstige Betriebskosten'!W381")="","",INDIRECT("'Sonstige Betriebskosten'!W381"))</f>
        <v/>
      </c>
    </row>
    <row r="2772" spans="1:2" x14ac:dyDescent="0.2">
      <c r="A2772" t="s">
        <v>4306</v>
      </c>
      <c r="B2772" s="155" t="str">
        <f ca="1">IF(INDIRECT("'Sonstige Betriebskosten'!W382")="","",INDIRECT("'Sonstige Betriebskosten'!W382"))</f>
        <v/>
      </c>
    </row>
    <row r="2773" spans="1:2" x14ac:dyDescent="0.2">
      <c r="A2773" t="s">
        <v>4307</v>
      </c>
      <c r="B2773" s="155" t="str">
        <f ca="1">IF(INDIRECT("'Sonstige Betriebskosten'!W383")="","",INDIRECT("'Sonstige Betriebskosten'!W383"))</f>
        <v/>
      </c>
    </row>
    <row r="2774" spans="1:2" x14ac:dyDescent="0.2">
      <c r="A2774" t="s">
        <v>4308</v>
      </c>
      <c r="B2774" s="155" t="str">
        <f ca="1">IF(INDIRECT("'Sonstige Betriebskosten'!W384")="","",INDIRECT("'Sonstige Betriebskosten'!W384"))</f>
        <v/>
      </c>
    </row>
    <row r="2775" spans="1:2" x14ac:dyDescent="0.2">
      <c r="A2775" t="s">
        <v>4309</v>
      </c>
      <c r="B2775" s="155" t="str">
        <f ca="1">IF(INDIRECT("'Sonstige Betriebskosten'!W385")="","",INDIRECT("'Sonstige Betriebskosten'!W385"))</f>
        <v/>
      </c>
    </row>
    <row r="2776" spans="1:2" x14ac:dyDescent="0.2">
      <c r="A2776" t="s">
        <v>4310</v>
      </c>
      <c r="B2776" s="155" t="str">
        <f ca="1">IF(INDIRECT("'Sonstige Betriebskosten'!W386")="","",INDIRECT("'Sonstige Betriebskosten'!W386"))</f>
        <v/>
      </c>
    </row>
    <row r="2777" spans="1:2" x14ac:dyDescent="0.2">
      <c r="A2777" t="s">
        <v>4311</v>
      </c>
      <c r="B2777" s="155" t="str">
        <f ca="1">IF(INDIRECT("'Sonstige Betriebskosten'!W387")="","",INDIRECT("'Sonstige Betriebskosten'!W387"))</f>
        <v/>
      </c>
    </row>
    <row r="2778" spans="1:2" x14ac:dyDescent="0.2">
      <c r="A2778" t="s">
        <v>4312</v>
      </c>
      <c r="B2778" s="155" t="str">
        <f ca="1">IF(INDIRECT("'Sonstige Betriebskosten'!W388")="","",INDIRECT("'Sonstige Betriebskosten'!W388"))</f>
        <v/>
      </c>
    </row>
    <row r="2779" spans="1:2" x14ac:dyDescent="0.2">
      <c r="A2779" t="s">
        <v>4313</v>
      </c>
      <c r="B2779" s="155" t="str">
        <f ca="1">IF(INDIRECT("'Sonstige Betriebskosten'!W389")="","",INDIRECT("'Sonstige Betriebskosten'!W389"))</f>
        <v/>
      </c>
    </row>
    <row r="2780" spans="1:2" x14ac:dyDescent="0.2">
      <c r="A2780" t="s">
        <v>4314</v>
      </c>
      <c r="B2780" s="155" t="str">
        <f ca="1">IF(INDIRECT("'Sonstige Betriebskosten'!W390")="","",INDIRECT("'Sonstige Betriebskosten'!W390"))</f>
        <v/>
      </c>
    </row>
    <row r="2781" spans="1:2" x14ac:dyDescent="0.2">
      <c r="A2781" t="s">
        <v>4315</v>
      </c>
      <c r="B2781" s="155" t="str">
        <f ca="1">IF(INDIRECT("'Sonstige Betriebskosten'!W391")="","",INDIRECT("'Sonstige Betriebskosten'!W391"))</f>
        <v/>
      </c>
    </row>
    <row r="2782" spans="1:2" x14ac:dyDescent="0.2">
      <c r="A2782" t="s">
        <v>4316</v>
      </c>
      <c r="B2782" s="155" t="str">
        <f ca="1">IF(INDIRECT("'Sonstige Betriebskosten'!W392")="","",INDIRECT("'Sonstige Betriebskosten'!W392"))</f>
        <v/>
      </c>
    </row>
    <row r="2783" spans="1:2" x14ac:dyDescent="0.2">
      <c r="A2783" t="s">
        <v>4317</v>
      </c>
      <c r="B2783" s="155" t="str">
        <f ca="1">IF(INDIRECT("'Sonstige Betriebskosten'!W393")="","",INDIRECT("'Sonstige Betriebskosten'!W393"))</f>
        <v/>
      </c>
    </row>
    <row r="2784" spans="1:2" x14ac:dyDescent="0.2">
      <c r="A2784" t="s">
        <v>4318</v>
      </c>
      <c r="B2784" s="155" t="str">
        <f ca="1">IF(INDIRECT("'Sonstige Betriebskosten'!W394")="","",INDIRECT("'Sonstige Betriebskosten'!W394"))</f>
        <v/>
      </c>
    </row>
    <row r="2785" spans="1:2" x14ac:dyDescent="0.2">
      <c r="A2785" t="s">
        <v>4319</v>
      </c>
      <c r="B2785" s="155" t="str">
        <f ca="1">IF(INDIRECT("'Sonstige Betriebskosten'!W395")="","",INDIRECT("'Sonstige Betriebskosten'!W395"))</f>
        <v/>
      </c>
    </row>
    <row r="2786" spans="1:2" x14ac:dyDescent="0.2">
      <c r="A2786" t="s">
        <v>4320</v>
      </c>
      <c r="B2786" s="155" t="str">
        <f ca="1">IF(INDIRECT("'Sonstige Betriebskosten'!W396")="","",INDIRECT("'Sonstige Betriebskosten'!W396"))</f>
        <v/>
      </c>
    </row>
    <row r="2787" spans="1:2" x14ac:dyDescent="0.2">
      <c r="A2787" t="s">
        <v>4321</v>
      </c>
      <c r="B2787" s="155" t="str">
        <f ca="1">IF(INDIRECT("'Sonstige Betriebskosten'!W397")="","",INDIRECT("'Sonstige Betriebskosten'!W397"))</f>
        <v/>
      </c>
    </row>
    <row r="2788" spans="1:2" x14ac:dyDescent="0.2">
      <c r="A2788" t="s">
        <v>4322</v>
      </c>
      <c r="B2788" s="155" t="str">
        <f ca="1">IF(INDIRECT("'Sonstige Betriebskosten'!W398")="","",INDIRECT("'Sonstige Betriebskosten'!W398"))</f>
        <v/>
      </c>
    </row>
    <row r="2789" spans="1:2" x14ac:dyDescent="0.2">
      <c r="A2789" t="s">
        <v>4323</v>
      </c>
      <c r="B2789" s="155" t="str">
        <f ca="1">IF(INDIRECT("'Sonstige Betriebskosten'!W399")="","",INDIRECT("'Sonstige Betriebskosten'!W399"))</f>
        <v/>
      </c>
    </row>
    <row r="2790" spans="1:2" x14ac:dyDescent="0.2">
      <c r="A2790" t="s">
        <v>4324</v>
      </c>
      <c r="B2790" s="155" t="str">
        <f ca="1">IF(INDIRECT("'Sonstige Betriebskosten'!W400")="","",INDIRECT("'Sonstige Betriebskosten'!W400"))</f>
        <v/>
      </c>
    </row>
    <row r="2791" spans="1:2" x14ac:dyDescent="0.2">
      <c r="A2791" t="s">
        <v>4325</v>
      </c>
      <c r="B2791" s="155" t="str">
        <f ca="1">IF(INDIRECT("'Sonstige Betriebskosten'!W401")="","",INDIRECT("'Sonstige Betriebskosten'!W401"))</f>
        <v/>
      </c>
    </row>
    <row r="2792" spans="1:2" x14ac:dyDescent="0.2">
      <c r="A2792" t="s">
        <v>4326</v>
      </c>
      <c r="B2792" s="155" t="str">
        <f ca="1">IF(INDIRECT("'Sonstige Betriebskosten'!W402")="","",INDIRECT("'Sonstige Betriebskosten'!W402"))</f>
        <v/>
      </c>
    </row>
    <row r="2793" spans="1:2" x14ac:dyDescent="0.2">
      <c r="A2793" t="s">
        <v>4327</v>
      </c>
      <c r="B2793" s="155" t="str">
        <f ca="1">IF(INDIRECT("'Sonstige Betriebskosten'!W403")="","",INDIRECT("'Sonstige Betriebskosten'!W403"))</f>
        <v/>
      </c>
    </row>
    <row r="2794" spans="1:2" x14ac:dyDescent="0.2">
      <c r="A2794" t="s">
        <v>4328</v>
      </c>
      <c r="B2794" s="155" t="str">
        <f ca="1">IF(INDIRECT("'Sonstige Betriebskosten'!W404")="","",INDIRECT("'Sonstige Betriebskosten'!W404"))</f>
        <v/>
      </c>
    </row>
    <row r="2795" spans="1:2" x14ac:dyDescent="0.2">
      <c r="A2795" t="s">
        <v>4329</v>
      </c>
      <c r="B2795" s="155" t="str">
        <f ca="1">IF(INDIRECT("'Sonstige Betriebskosten'!W405")="","",INDIRECT("'Sonstige Betriebskosten'!W405"))</f>
        <v/>
      </c>
    </row>
    <row r="2796" spans="1:2" x14ac:dyDescent="0.2">
      <c r="A2796" t="s">
        <v>4330</v>
      </c>
      <c r="B2796" s="155" t="str">
        <f ca="1">IF(INDIRECT("'Sonstige Betriebskosten'!W406")="","",INDIRECT("'Sonstige Betriebskosten'!W406"))</f>
        <v/>
      </c>
    </row>
    <row r="2797" spans="1:2" x14ac:dyDescent="0.2">
      <c r="A2797" t="s">
        <v>4331</v>
      </c>
      <c r="B2797" s="155" t="str">
        <f ca="1">IF(INDIRECT("'Sonstige Betriebskosten'!W407")="","",INDIRECT("'Sonstige Betriebskosten'!W407"))</f>
        <v/>
      </c>
    </row>
    <row r="2798" spans="1:2" x14ac:dyDescent="0.2">
      <c r="A2798" t="s">
        <v>4332</v>
      </c>
      <c r="B2798" s="155" t="str">
        <f ca="1">IF(INDIRECT("'Sonstige Betriebskosten'!W408")="","",INDIRECT("'Sonstige Betriebskosten'!W408"))</f>
        <v/>
      </c>
    </row>
    <row r="2799" spans="1:2" x14ac:dyDescent="0.2">
      <c r="A2799" t="s">
        <v>4333</v>
      </c>
      <c r="B2799" s="155" t="str">
        <f ca="1">IF(INDIRECT("'Sonstige Betriebskosten'!W409")="","",INDIRECT("'Sonstige Betriebskosten'!W409"))</f>
        <v/>
      </c>
    </row>
    <row r="2800" spans="1:2" x14ac:dyDescent="0.2">
      <c r="A2800" t="s">
        <v>4334</v>
      </c>
      <c r="B2800" s="155" t="str">
        <f ca="1">IF(INDIRECT("'Sonstige Betriebskosten'!W410")="","",INDIRECT("'Sonstige Betriebskosten'!W410"))</f>
        <v/>
      </c>
    </row>
    <row r="2801" spans="1:2" x14ac:dyDescent="0.2">
      <c r="A2801" t="s">
        <v>4335</v>
      </c>
      <c r="B2801" s="155" t="str">
        <f ca="1">IF(INDIRECT("'Sonstige Betriebskosten'!W411")="","",INDIRECT("'Sonstige Betriebskosten'!W411"))</f>
        <v/>
      </c>
    </row>
    <row r="2802" spans="1:2" x14ac:dyDescent="0.2">
      <c r="A2802" t="s">
        <v>2070</v>
      </c>
      <c r="B2802" s="155" t="str">
        <f ca="1">IF(INDIRECT("'Sonstige Betriebskosten'!AA12")="","",INDIRECT("'Sonstige Betriebskosten'!AA12"))</f>
        <v/>
      </c>
    </row>
    <row r="2803" spans="1:2" x14ac:dyDescent="0.2">
      <c r="A2803" t="s">
        <v>2071</v>
      </c>
      <c r="B2803" s="155" t="str">
        <f ca="1">IF(INDIRECT("'Sonstige Betriebskosten'!AA13")="","",INDIRECT("'Sonstige Betriebskosten'!AA13"))</f>
        <v/>
      </c>
    </row>
    <row r="2804" spans="1:2" x14ac:dyDescent="0.2">
      <c r="A2804" t="s">
        <v>2072</v>
      </c>
      <c r="B2804" s="155" t="str">
        <f ca="1">IF(INDIRECT("'Sonstige Betriebskosten'!AA14")="","",INDIRECT("'Sonstige Betriebskosten'!AA14"))</f>
        <v/>
      </c>
    </row>
    <row r="2805" spans="1:2" x14ac:dyDescent="0.2">
      <c r="A2805" t="s">
        <v>2073</v>
      </c>
      <c r="B2805" s="155" t="str">
        <f ca="1">IF(INDIRECT("'Sonstige Betriebskosten'!AA15")="","",INDIRECT("'Sonstige Betriebskosten'!AA15"))</f>
        <v/>
      </c>
    </row>
    <row r="2806" spans="1:2" x14ac:dyDescent="0.2">
      <c r="A2806" t="s">
        <v>2074</v>
      </c>
      <c r="B2806" s="155" t="str">
        <f ca="1">IF(INDIRECT("'Sonstige Betriebskosten'!AA16")="","",INDIRECT("'Sonstige Betriebskosten'!AA16"))</f>
        <v/>
      </c>
    </row>
    <row r="2807" spans="1:2" x14ac:dyDescent="0.2">
      <c r="A2807" t="s">
        <v>2075</v>
      </c>
      <c r="B2807" s="155" t="str">
        <f ca="1">IF(INDIRECT("'Sonstige Betriebskosten'!AA17")="","",INDIRECT("'Sonstige Betriebskosten'!AA17"))</f>
        <v/>
      </c>
    </row>
    <row r="2808" spans="1:2" x14ac:dyDescent="0.2">
      <c r="A2808" t="s">
        <v>2076</v>
      </c>
      <c r="B2808" s="155" t="str">
        <f ca="1">IF(INDIRECT("'Sonstige Betriebskosten'!AA18")="","",INDIRECT("'Sonstige Betriebskosten'!AA18"))</f>
        <v/>
      </c>
    </row>
    <row r="2809" spans="1:2" x14ac:dyDescent="0.2">
      <c r="A2809" t="s">
        <v>2077</v>
      </c>
      <c r="B2809" s="155" t="str">
        <f ca="1">IF(INDIRECT("'Sonstige Betriebskosten'!AA19")="","",INDIRECT("'Sonstige Betriebskosten'!AA19"))</f>
        <v/>
      </c>
    </row>
    <row r="2810" spans="1:2" x14ac:dyDescent="0.2">
      <c r="A2810" t="s">
        <v>2078</v>
      </c>
      <c r="B2810" s="155" t="str">
        <f ca="1">IF(INDIRECT("'Sonstige Betriebskosten'!AA20")="","",INDIRECT("'Sonstige Betriebskosten'!AA20"))</f>
        <v/>
      </c>
    </row>
    <row r="2811" spans="1:2" x14ac:dyDescent="0.2">
      <c r="A2811" t="s">
        <v>2079</v>
      </c>
      <c r="B2811" s="155" t="str">
        <f ca="1">IF(INDIRECT("'Sonstige Betriebskosten'!AA21")="","",INDIRECT("'Sonstige Betriebskosten'!AA21"))</f>
        <v/>
      </c>
    </row>
    <row r="2812" spans="1:2" x14ac:dyDescent="0.2">
      <c r="A2812" t="s">
        <v>2080</v>
      </c>
      <c r="B2812" s="155" t="str">
        <f ca="1">IF(INDIRECT("'Sonstige Betriebskosten'!AA22")="","",INDIRECT("'Sonstige Betriebskosten'!AA22"))</f>
        <v/>
      </c>
    </row>
    <row r="2813" spans="1:2" x14ac:dyDescent="0.2">
      <c r="A2813" t="s">
        <v>2081</v>
      </c>
      <c r="B2813" s="155" t="str">
        <f ca="1">IF(INDIRECT("'Sonstige Betriebskosten'!AA23")="","",INDIRECT("'Sonstige Betriebskosten'!AA23"))</f>
        <v/>
      </c>
    </row>
    <row r="2814" spans="1:2" x14ac:dyDescent="0.2">
      <c r="A2814" t="s">
        <v>2082</v>
      </c>
      <c r="B2814" s="155" t="str">
        <f ca="1">IF(INDIRECT("'Sonstige Betriebskosten'!AA24")="","",INDIRECT("'Sonstige Betriebskosten'!AA24"))</f>
        <v/>
      </c>
    </row>
    <row r="2815" spans="1:2" x14ac:dyDescent="0.2">
      <c r="A2815" t="s">
        <v>2083</v>
      </c>
      <c r="B2815" s="155" t="str">
        <f ca="1">IF(INDIRECT("'Sonstige Betriebskosten'!AA25")="","",INDIRECT("'Sonstige Betriebskosten'!AA25"))</f>
        <v/>
      </c>
    </row>
    <row r="2816" spans="1:2" x14ac:dyDescent="0.2">
      <c r="A2816" t="s">
        <v>2084</v>
      </c>
      <c r="B2816" s="155" t="str">
        <f ca="1">IF(INDIRECT("'Sonstige Betriebskosten'!AA26")="","",INDIRECT("'Sonstige Betriebskosten'!AA26"))</f>
        <v/>
      </c>
    </row>
    <row r="2817" spans="1:2" x14ac:dyDescent="0.2">
      <c r="A2817" t="s">
        <v>2085</v>
      </c>
      <c r="B2817" s="155" t="str">
        <f ca="1">IF(INDIRECT("'Sonstige Betriebskosten'!AA27")="","",INDIRECT("'Sonstige Betriebskosten'!AA27"))</f>
        <v/>
      </c>
    </row>
    <row r="2818" spans="1:2" x14ac:dyDescent="0.2">
      <c r="A2818" t="s">
        <v>2086</v>
      </c>
      <c r="B2818" s="155" t="str">
        <f ca="1">IF(INDIRECT("'Sonstige Betriebskosten'!AA28")="","",INDIRECT("'Sonstige Betriebskosten'!AA28"))</f>
        <v/>
      </c>
    </row>
    <row r="2819" spans="1:2" x14ac:dyDescent="0.2">
      <c r="A2819" t="s">
        <v>2087</v>
      </c>
      <c r="B2819" s="155" t="str">
        <f ca="1">IF(INDIRECT("'Sonstige Betriebskosten'!AA29")="","",INDIRECT("'Sonstige Betriebskosten'!AA29"))</f>
        <v/>
      </c>
    </row>
    <row r="2820" spans="1:2" x14ac:dyDescent="0.2">
      <c r="A2820" t="s">
        <v>2088</v>
      </c>
      <c r="B2820" s="155" t="str">
        <f ca="1">IF(INDIRECT("'Sonstige Betriebskosten'!AA30")="","",INDIRECT("'Sonstige Betriebskosten'!AA30"))</f>
        <v/>
      </c>
    </row>
    <row r="2821" spans="1:2" x14ac:dyDescent="0.2">
      <c r="A2821" t="s">
        <v>2089</v>
      </c>
      <c r="B2821" s="155" t="str">
        <f ca="1">IF(INDIRECT("'Sonstige Betriebskosten'!AA31")="","",INDIRECT("'Sonstige Betriebskosten'!AA31"))</f>
        <v/>
      </c>
    </row>
    <row r="2822" spans="1:2" x14ac:dyDescent="0.2">
      <c r="A2822" t="s">
        <v>2090</v>
      </c>
      <c r="B2822" s="155" t="str">
        <f ca="1">IF(INDIRECT("'Sonstige Betriebskosten'!AA32")="","",INDIRECT("'Sonstige Betriebskosten'!AA32"))</f>
        <v/>
      </c>
    </row>
    <row r="2823" spans="1:2" x14ac:dyDescent="0.2">
      <c r="A2823" t="s">
        <v>2091</v>
      </c>
      <c r="B2823" s="155" t="str">
        <f ca="1">IF(INDIRECT("'Sonstige Betriebskosten'!AA33")="","",INDIRECT("'Sonstige Betriebskosten'!AA33"))</f>
        <v/>
      </c>
    </row>
    <row r="2824" spans="1:2" x14ac:dyDescent="0.2">
      <c r="A2824" t="s">
        <v>2092</v>
      </c>
      <c r="B2824" s="155" t="str">
        <f ca="1">IF(INDIRECT("'Sonstige Betriebskosten'!AA34")="","",INDIRECT("'Sonstige Betriebskosten'!AA34"))</f>
        <v/>
      </c>
    </row>
    <row r="2825" spans="1:2" x14ac:dyDescent="0.2">
      <c r="A2825" t="s">
        <v>2093</v>
      </c>
      <c r="B2825" s="155" t="str">
        <f ca="1">IF(INDIRECT("'Sonstige Betriebskosten'!AA35")="","",INDIRECT("'Sonstige Betriebskosten'!AA35"))</f>
        <v/>
      </c>
    </row>
    <row r="2826" spans="1:2" x14ac:dyDescent="0.2">
      <c r="A2826" t="s">
        <v>2094</v>
      </c>
      <c r="B2826" s="155" t="str">
        <f ca="1">IF(INDIRECT("'Sonstige Betriebskosten'!AA36")="","",INDIRECT("'Sonstige Betriebskosten'!AA36"))</f>
        <v/>
      </c>
    </row>
    <row r="2827" spans="1:2" x14ac:dyDescent="0.2">
      <c r="A2827" t="s">
        <v>2095</v>
      </c>
      <c r="B2827" s="155" t="str">
        <f ca="1">IF(INDIRECT("'Sonstige Betriebskosten'!AA37")="","",INDIRECT("'Sonstige Betriebskosten'!AA37"))</f>
        <v/>
      </c>
    </row>
    <row r="2828" spans="1:2" x14ac:dyDescent="0.2">
      <c r="A2828" t="s">
        <v>2096</v>
      </c>
      <c r="B2828" s="155" t="str">
        <f ca="1">IF(INDIRECT("'Sonstige Betriebskosten'!AA38")="","",INDIRECT("'Sonstige Betriebskosten'!AA38"))</f>
        <v/>
      </c>
    </row>
    <row r="2829" spans="1:2" x14ac:dyDescent="0.2">
      <c r="A2829" t="s">
        <v>2097</v>
      </c>
      <c r="B2829" s="155" t="str">
        <f ca="1">IF(INDIRECT("'Sonstige Betriebskosten'!AA39")="","",INDIRECT("'Sonstige Betriebskosten'!AA39"))</f>
        <v/>
      </c>
    </row>
    <row r="2830" spans="1:2" x14ac:dyDescent="0.2">
      <c r="A2830" t="s">
        <v>2098</v>
      </c>
      <c r="B2830" s="155" t="str">
        <f ca="1">IF(INDIRECT("'Sonstige Betriebskosten'!AA40")="","",INDIRECT("'Sonstige Betriebskosten'!AA40"))</f>
        <v/>
      </c>
    </row>
    <row r="2831" spans="1:2" x14ac:dyDescent="0.2">
      <c r="A2831" t="s">
        <v>2099</v>
      </c>
      <c r="B2831" s="155" t="str">
        <f ca="1">IF(INDIRECT("'Sonstige Betriebskosten'!AA41")="","",INDIRECT("'Sonstige Betriebskosten'!AA41"))</f>
        <v/>
      </c>
    </row>
    <row r="2832" spans="1:2" x14ac:dyDescent="0.2">
      <c r="A2832" t="s">
        <v>2100</v>
      </c>
      <c r="B2832" s="155" t="str">
        <f ca="1">IF(INDIRECT("'Sonstige Betriebskosten'!AA42")="","",INDIRECT("'Sonstige Betriebskosten'!AA42"))</f>
        <v/>
      </c>
    </row>
    <row r="2833" spans="1:2" x14ac:dyDescent="0.2">
      <c r="A2833" t="s">
        <v>2101</v>
      </c>
      <c r="B2833" s="155" t="str">
        <f ca="1">IF(INDIRECT("'Sonstige Betriebskosten'!AA43")="","",INDIRECT("'Sonstige Betriebskosten'!AA43"))</f>
        <v/>
      </c>
    </row>
    <row r="2834" spans="1:2" x14ac:dyDescent="0.2">
      <c r="A2834" t="s">
        <v>2102</v>
      </c>
      <c r="B2834" s="155" t="str">
        <f ca="1">IF(INDIRECT("'Sonstige Betriebskosten'!AA44")="","",INDIRECT("'Sonstige Betriebskosten'!AA44"))</f>
        <v/>
      </c>
    </row>
    <row r="2835" spans="1:2" x14ac:dyDescent="0.2">
      <c r="A2835" t="s">
        <v>2103</v>
      </c>
      <c r="B2835" s="155" t="str">
        <f ca="1">IF(INDIRECT("'Sonstige Betriebskosten'!AA45")="","",INDIRECT("'Sonstige Betriebskosten'!AA45"))</f>
        <v/>
      </c>
    </row>
    <row r="2836" spans="1:2" x14ac:dyDescent="0.2">
      <c r="A2836" t="s">
        <v>949</v>
      </c>
      <c r="B2836" s="155" t="str">
        <f ca="1">IF(INDIRECT("'Sonstige Betriebskosten'!AA46")="","",INDIRECT("'Sonstige Betriebskosten'!AA46"))</f>
        <v/>
      </c>
    </row>
    <row r="2837" spans="1:2" x14ac:dyDescent="0.2">
      <c r="A2837" t="s">
        <v>950</v>
      </c>
      <c r="B2837" s="155" t="str">
        <f ca="1">IF(INDIRECT("'Sonstige Betriebskosten'!AA47")="","",INDIRECT("'Sonstige Betriebskosten'!AA47"))</f>
        <v/>
      </c>
    </row>
    <row r="2838" spans="1:2" x14ac:dyDescent="0.2">
      <c r="A2838" t="s">
        <v>951</v>
      </c>
      <c r="B2838" s="155" t="str">
        <f ca="1">IF(INDIRECT("'Sonstige Betriebskosten'!AA48")="","",INDIRECT("'Sonstige Betriebskosten'!AA48"))</f>
        <v/>
      </c>
    </row>
    <row r="2839" spans="1:2" x14ac:dyDescent="0.2">
      <c r="A2839" t="s">
        <v>952</v>
      </c>
      <c r="B2839" s="155" t="str">
        <f ca="1">IF(INDIRECT("'Sonstige Betriebskosten'!AA49")="","",INDIRECT("'Sonstige Betriebskosten'!AA49"))</f>
        <v/>
      </c>
    </row>
    <row r="2840" spans="1:2" x14ac:dyDescent="0.2">
      <c r="A2840" t="s">
        <v>953</v>
      </c>
      <c r="B2840" s="155" t="str">
        <f ca="1">IF(INDIRECT("'Sonstige Betriebskosten'!AA50")="","",INDIRECT("'Sonstige Betriebskosten'!AA50"))</f>
        <v/>
      </c>
    </row>
    <row r="2841" spans="1:2" x14ac:dyDescent="0.2">
      <c r="A2841" t="s">
        <v>954</v>
      </c>
      <c r="B2841" s="155" t="str">
        <f ca="1">IF(INDIRECT("'Sonstige Betriebskosten'!AA51")="","",INDIRECT("'Sonstige Betriebskosten'!AA51"))</f>
        <v/>
      </c>
    </row>
    <row r="2842" spans="1:2" x14ac:dyDescent="0.2">
      <c r="A2842" t="s">
        <v>955</v>
      </c>
      <c r="B2842" s="155" t="str">
        <f ca="1">IF(INDIRECT("'Sonstige Betriebskosten'!AA52")="","",INDIRECT("'Sonstige Betriebskosten'!AA52"))</f>
        <v/>
      </c>
    </row>
    <row r="2843" spans="1:2" x14ac:dyDescent="0.2">
      <c r="A2843" t="s">
        <v>956</v>
      </c>
      <c r="B2843" s="155" t="str">
        <f ca="1">IF(INDIRECT("'Sonstige Betriebskosten'!AA53")="","",INDIRECT("'Sonstige Betriebskosten'!AA53"))</f>
        <v/>
      </c>
    </row>
    <row r="2844" spans="1:2" x14ac:dyDescent="0.2">
      <c r="A2844" t="s">
        <v>957</v>
      </c>
      <c r="B2844" s="155" t="str">
        <f ca="1">IF(INDIRECT("'Sonstige Betriebskosten'!AA54")="","",INDIRECT("'Sonstige Betriebskosten'!AA54"))</f>
        <v/>
      </c>
    </row>
    <row r="2845" spans="1:2" x14ac:dyDescent="0.2">
      <c r="A2845" t="s">
        <v>958</v>
      </c>
      <c r="B2845" s="155" t="str">
        <f ca="1">IF(INDIRECT("'Sonstige Betriebskosten'!AA55")="","",INDIRECT("'Sonstige Betriebskosten'!AA55"))</f>
        <v/>
      </c>
    </row>
    <row r="2846" spans="1:2" x14ac:dyDescent="0.2">
      <c r="A2846" t="s">
        <v>959</v>
      </c>
      <c r="B2846" s="155" t="str">
        <f ca="1">IF(INDIRECT("'Sonstige Betriebskosten'!AA56")="","",INDIRECT("'Sonstige Betriebskosten'!AA56"))</f>
        <v/>
      </c>
    </row>
    <row r="2847" spans="1:2" x14ac:dyDescent="0.2">
      <c r="A2847" t="s">
        <v>960</v>
      </c>
      <c r="B2847" s="155" t="str">
        <f ca="1">IF(INDIRECT("'Sonstige Betriebskosten'!AA57")="","",INDIRECT("'Sonstige Betriebskosten'!AA57"))</f>
        <v/>
      </c>
    </row>
    <row r="2848" spans="1:2" x14ac:dyDescent="0.2">
      <c r="A2848" t="s">
        <v>961</v>
      </c>
      <c r="B2848" s="155" t="str">
        <f ca="1">IF(INDIRECT("'Sonstige Betriebskosten'!AA58")="","",INDIRECT("'Sonstige Betriebskosten'!AA58"))</f>
        <v/>
      </c>
    </row>
    <row r="2849" spans="1:2" x14ac:dyDescent="0.2">
      <c r="A2849" t="s">
        <v>962</v>
      </c>
      <c r="B2849" s="155" t="str">
        <f ca="1">IF(INDIRECT("'Sonstige Betriebskosten'!AA59")="","",INDIRECT("'Sonstige Betriebskosten'!AA59"))</f>
        <v/>
      </c>
    </row>
    <row r="2850" spans="1:2" x14ac:dyDescent="0.2">
      <c r="A2850" t="s">
        <v>963</v>
      </c>
      <c r="B2850" s="155" t="str">
        <f ca="1">IF(INDIRECT("'Sonstige Betriebskosten'!AA60")="","",INDIRECT("'Sonstige Betriebskosten'!AA60"))</f>
        <v/>
      </c>
    </row>
    <row r="2851" spans="1:2" x14ac:dyDescent="0.2">
      <c r="A2851" t="s">
        <v>964</v>
      </c>
      <c r="B2851" s="155" t="str">
        <f ca="1">IF(INDIRECT("'Sonstige Betriebskosten'!AA61")="","",INDIRECT("'Sonstige Betriebskosten'!AA61"))</f>
        <v/>
      </c>
    </row>
    <row r="2852" spans="1:2" x14ac:dyDescent="0.2">
      <c r="A2852" t="s">
        <v>965</v>
      </c>
      <c r="B2852" s="155" t="str">
        <f ca="1">IF(INDIRECT("'Sonstige Betriebskosten'!AA62")="","",INDIRECT("'Sonstige Betriebskosten'!AA62"))</f>
        <v/>
      </c>
    </row>
    <row r="2853" spans="1:2" x14ac:dyDescent="0.2">
      <c r="A2853" t="s">
        <v>966</v>
      </c>
      <c r="B2853" s="155" t="str">
        <f ca="1">IF(INDIRECT("'Sonstige Betriebskosten'!AA63")="","",INDIRECT("'Sonstige Betriebskosten'!AA63"))</f>
        <v/>
      </c>
    </row>
    <row r="2854" spans="1:2" x14ac:dyDescent="0.2">
      <c r="A2854" t="s">
        <v>967</v>
      </c>
      <c r="B2854" s="155" t="str">
        <f ca="1">IF(INDIRECT("'Sonstige Betriebskosten'!AA64")="","",INDIRECT("'Sonstige Betriebskosten'!AA64"))</f>
        <v/>
      </c>
    </row>
    <row r="2855" spans="1:2" x14ac:dyDescent="0.2">
      <c r="A2855" t="s">
        <v>968</v>
      </c>
      <c r="B2855" s="155" t="str">
        <f ca="1">IF(INDIRECT("'Sonstige Betriebskosten'!AA65")="","",INDIRECT("'Sonstige Betriebskosten'!AA65"))</f>
        <v/>
      </c>
    </row>
    <row r="2856" spans="1:2" x14ac:dyDescent="0.2">
      <c r="A2856" t="s">
        <v>969</v>
      </c>
      <c r="B2856" s="155" t="str">
        <f ca="1">IF(INDIRECT("'Sonstige Betriebskosten'!AA66")="","",INDIRECT("'Sonstige Betriebskosten'!AA66"))</f>
        <v/>
      </c>
    </row>
    <row r="2857" spans="1:2" x14ac:dyDescent="0.2">
      <c r="A2857" t="s">
        <v>970</v>
      </c>
      <c r="B2857" s="155" t="str">
        <f ca="1">IF(INDIRECT("'Sonstige Betriebskosten'!AA67")="","",INDIRECT("'Sonstige Betriebskosten'!AA67"))</f>
        <v/>
      </c>
    </row>
    <row r="2858" spans="1:2" x14ac:dyDescent="0.2">
      <c r="A2858" t="s">
        <v>4336</v>
      </c>
      <c r="B2858" s="155" t="str">
        <f ca="1">IF(INDIRECT("'Sonstige Betriebskosten'!AA68")="","",INDIRECT("'Sonstige Betriebskosten'!AA68"))</f>
        <v/>
      </c>
    </row>
    <row r="2859" spans="1:2" x14ac:dyDescent="0.2">
      <c r="A2859" t="s">
        <v>4337</v>
      </c>
      <c r="B2859" s="155" t="str">
        <f ca="1">IF(INDIRECT("'Sonstige Betriebskosten'!AA69")="","",INDIRECT("'Sonstige Betriebskosten'!AA69"))</f>
        <v/>
      </c>
    </row>
    <row r="2860" spans="1:2" x14ac:dyDescent="0.2">
      <c r="A2860" t="s">
        <v>4338</v>
      </c>
      <c r="B2860" s="155" t="str">
        <f ca="1">IF(INDIRECT("'Sonstige Betriebskosten'!AA70")="","",INDIRECT("'Sonstige Betriebskosten'!AA70"))</f>
        <v/>
      </c>
    </row>
    <row r="2861" spans="1:2" x14ac:dyDescent="0.2">
      <c r="A2861" t="s">
        <v>4339</v>
      </c>
      <c r="B2861" s="155" t="str">
        <f ca="1">IF(INDIRECT("'Sonstige Betriebskosten'!AA71")="","",INDIRECT("'Sonstige Betriebskosten'!AA71"))</f>
        <v/>
      </c>
    </row>
    <row r="2862" spans="1:2" x14ac:dyDescent="0.2">
      <c r="A2862" t="s">
        <v>4340</v>
      </c>
      <c r="B2862" s="155" t="str">
        <f ca="1">IF(INDIRECT("'Sonstige Betriebskosten'!AA72")="","",INDIRECT("'Sonstige Betriebskosten'!AA72"))</f>
        <v/>
      </c>
    </row>
    <row r="2863" spans="1:2" x14ac:dyDescent="0.2">
      <c r="A2863" t="s">
        <v>4341</v>
      </c>
      <c r="B2863" s="155" t="str">
        <f ca="1">IF(INDIRECT("'Sonstige Betriebskosten'!AA73")="","",INDIRECT("'Sonstige Betriebskosten'!AA73"))</f>
        <v/>
      </c>
    </row>
    <row r="2864" spans="1:2" x14ac:dyDescent="0.2">
      <c r="A2864" t="s">
        <v>4342</v>
      </c>
      <c r="B2864" s="155" t="str">
        <f ca="1">IF(INDIRECT("'Sonstige Betriebskosten'!AA74")="","",INDIRECT("'Sonstige Betriebskosten'!AA74"))</f>
        <v/>
      </c>
    </row>
    <row r="2865" spans="1:2" x14ac:dyDescent="0.2">
      <c r="A2865" t="s">
        <v>4343</v>
      </c>
      <c r="B2865" s="155" t="str">
        <f ca="1">IF(INDIRECT("'Sonstige Betriebskosten'!AA75")="","",INDIRECT("'Sonstige Betriebskosten'!AA75"))</f>
        <v/>
      </c>
    </row>
    <row r="2866" spans="1:2" x14ac:dyDescent="0.2">
      <c r="A2866" t="s">
        <v>4344</v>
      </c>
      <c r="B2866" s="155" t="str">
        <f ca="1">IF(INDIRECT("'Sonstige Betriebskosten'!AA76")="","",INDIRECT("'Sonstige Betriebskosten'!AA76"))</f>
        <v/>
      </c>
    </row>
    <row r="2867" spans="1:2" x14ac:dyDescent="0.2">
      <c r="A2867" t="s">
        <v>4345</v>
      </c>
      <c r="B2867" s="155" t="str">
        <f ca="1">IF(INDIRECT("'Sonstige Betriebskosten'!AA77")="","",INDIRECT("'Sonstige Betriebskosten'!AA77"))</f>
        <v/>
      </c>
    </row>
    <row r="2868" spans="1:2" x14ac:dyDescent="0.2">
      <c r="A2868" t="s">
        <v>4346</v>
      </c>
      <c r="B2868" s="155" t="str">
        <f ca="1">IF(INDIRECT("'Sonstige Betriebskosten'!AA78")="","",INDIRECT("'Sonstige Betriebskosten'!AA78"))</f>
        <v/>
      </c>
    </row>
    <row r="2869" spans="1:2" x14ac:dyDescent="0.2">
      <c r="A2869" t="s">
        <v>4347</v>
      </c>
      <c r="B2869" s="155" t="str">
        <f ca="1">IF(INDIRECT("'Sonstige Betriebskosten'!AA79")="","",INDIRECT("'Sonstige Betriebskosten'!AA79"))</f>
        <v/>
      </c>
    </row>
    <row r="2870" spans="1:2" x14ac:dyDescent="0.2">
      <c r="A2870" t="s">
        <v>4348</v>
      </c>
      <c r="B2870" s="155" t="str">
        <f ca="1">IF(INDIRECT("'Sonstige Betriebskosten'!AA80")="","",INDIRECT("'Sonstige Betriebskosten'!AA80"))</f>
        <v/>
      </c>
    </row>
    <row r="2871" spans="1:2" x14ac:dyDescent="0.2">
      <c r="A2871" t="s">
        <v>4349</v>
      </c>
      <c r="B2871" s="155" t="str">
        <f ca="1">IF(INDIRECT("'Sonstige Betriebskosten'!AA81")="","",INDIRECT("'Sonstige Betriebskosten'!AA81"))</f>
        <v/>
      </c>
    </row>
    <row r="2872" spans="1:2" x14ac:dyDescent="0.2">
      <c r="A2872" t="s">
        <v>4350</v>
      </c>
      <c r="B2872" s="155" t="str">
        <f ca="1">IF(INDIRECT("'Sonstige Betriebskosten'!AA82")="","",INDIRECT("'Sonstige Betriebskosten'!AA82"))</f>
        <v/>
      </c>
    </row>
    <row r="2873" spans="1:2" x14ac:dyDescent="0.2">
      <c r="A2873" t="s">
        <v>4351</v>
      </c>
      <c r="B2873" s="155" t="str">
        <f ca="1">IF(INDIRECT("'Sonstige Betriebskosten'!AA83")="","",INDIRECT("'Sonstige Betriebskosten'!AA83"))</f>
        <v/>
      </c>
    </row>
    <row r="2874" spans="1:2" x14ac:dyDescent="0.2">
      <c r="A2874" t="s">
        <v>4352</v>
      </c>
      <c r="B2874" s="155" t="str">
        <f ca="1">IF(INDIRECT("'Sonstige Betriebskosten'!AA84")="","",INDIRECT("'Sonstige Betriebskosten'!AA84"))</f>
        <v/>
      </c>
    </row>
    <row r="2875" spans="1:2" x14ac:dyDescent="0.2">
      <c r="A2875" t="s">
        <v>4353</v>
      </c>
      <c r="B2875" s="155" t="str">
        <f ca="1">IF(INDIRECT("'Sonstige Betriebskosten'!AA85")="","",INDIRECT("'Sonstige Betriebskosten'!AA85"))</f>
        <v/>
      </c>
    </row>
    <row r="2876" spans="1:2" x14ac:dyDescent="0.2">
      <c r="A2876" t="s">
        <v>4354</v>
      </c>
      <c r="B2876" s="155" t="str">
        <f ca="1">IF(INDIRECT("'Sonstige Betriebskosten'!AA86")="","",INDIRECT("'Sonstige Betriebskosten'!AA86"))</f>
        <v/>
      </c>
    </row>
    <row r="2877" spans="1:2" x14ac:dyDescent="0.2">
      <c r="A2877" t="s">
        <v>4355</v>
      </c>
      <c r="B2877" s="155" t="str">
        <f ca="1">IF(INDIRECT("'Sonstige Betriebskosten'!AA87")="","",INDIRECT("'Sonstige Betriebskosten'!AA87"))</f>
        <v/>
      </c>
    </row>
    <row r="2878" spans="1:2" x14ac:dyDescent="0.2">
      <c r="A2878" t="s">
        <v>4356</v>
      </c>
      <c r="B2878" s="155" t="str">
        <f ca="1">IF(INDIRECT("'Sonstige Betriebskosten'!AA88")="","",INDIRECT("'Sonstige Betriebskosten'!AA88"))</f>
        <v/>
      </c>
    </row>
    <row r="2879" spans="1:2" x14ac:dyDescent="0.2">
      <c r="A2879" t="s">
        <v>4357</v>
      </c>
      <c r="B2879" s="155" t="str">
        <f ca="1">IF(INDIRECT("'Sonstige Betriebskosten'!AA89")="","",INDIRECT("'Sonstige Betriebskosten'!AA89"))</f>
        <v/>
      </c>
    </row>
    <row r="2880" spans="1:2" x14ac:dyDescent="0.2">
      <c r="A2880" t="s">
        <v>4358</v>
      </c>
      <c r="B2880" s="155" t="str">
        <f ca="1">IF(INDIRECT("'Sonstige Betriebskosten'!AA90")="","",INDIRECT("'Sonstige Betriebskosten'!AA90"))</f>
        <v/>
      </c>
    </row>
    <row r="2881" spans="1:2" x14ac:dyDescent="0.2">
      <c r="A2881" t="s">
        <v>4359</v>
      </c>
      <c r="B2881" s="155" t="str">
        <f ca="1">IF(INDIRECT("'Sonstige Betriebskosten'!AA91")="","",INDIRECT("'Sonstige Betriebskosten'!AA91"))</f>
        <v/>
      </c>
    </row>
    <row r="2882" spans="1:2" x14ac:dyDescent="0.2">
      <c r="A2882" t="s">
        <v>4360</v>
      </c>
      <c r="B2882" s="155" t="str">
        <f ca="1">IF(INDIRECT("'Sonstige Betriebskosten'!AA92")="","",INDIRECT("'Sonstige Betriebskosten'!AA92"))</f>
        <v/>
      </c>
    </row>
    <row r="2883" spans="1:2" x14ac:dyDescent="0.2">
      <c r="A2883" t="s">
        <v>4361</v>
      </c>
      <c r="B2883" s="155" t="str">
        <f ca="1">IF(INDIRECT("'Sonstige Betriebskosten'!AA93")="","",INDIRECT("'Sonstige Betriebskosten'!AA93"))</f>
        <v/>
      </c>
    </row>
    <row r="2884" spans="1:2" x14ac:dyDescent="0.2">
      <c r="A2884" t="s">
        <v>4362</v>
      </c>
      <c r="B2884" s="155" t="str">
        <f ca="1">IF(INDIRECT("'Sonstige Betriebskosten'!AA94")="","",INDIRECT("'Sonstige Betriebskosten'!AA94"))</f>
        <v/>
      </c>
    </row>
    <row r="2885" spans="1:2" x14ac:dyDescent="0.2">
      <c r="A2885" t="s">
        <v>4363</v>
      </c>
      <c r="B2885" s="155" t="str">
        <f ca="1">IF(INDIRECT("'Sonstige Betriebskosten'!AA95")="","",INDIRECT("'Sonstige Betriebskosten'!AA95"))</f>
        <v/>
      </c>
    </row>
    <row r="2886" spans="1:2" x14ac:dyDescent="0.2">
      <c r="A2886" t="s">
        <v>4364</v>
      </c>
      <c r="B2886" s="155" t="str">
        <f ca="1">IF(INDIRECT("'Sonstige Betriebskosten'!AA96")="","",INDIRECT("'Sonstige Betriebskosten'!AA96"))</f>
        <v/>
      </c>
    </row>
    <row r="2887" spans="1:2" x14ac:dyDescent="0.2">
      <c r="A2887" t="s">
        <v>4365</v>
      </c>
      <c r="B2887" s="155" t="str">
        <f ca="1">IF(INDIRECT("'Sonstige Betriebskosten'!AA97")="","",INDIRECT("'Sonstige Betriebskosten'!AA97"))</f>
        <v/>
      </c>
    </row>
    <row r="2888" spans="1:2" x14ac:dyDescent="0.2">
      <c r="A2888" t="s">
        <v>4366</v>
      </c>
      <c r="B2888" s="155" t="str">
        <f ca="1">IF(INDIRECT("'Sonstige Betriebskosten'!AA98")="","",INDIRECT("'Sonstige Betriebskosten'!AA98"))</f>
        <v/>
      </c>
    </row>
    <row r="2889" spans="1:2" x14ac:dyDescent="0.2">
      <c r="A2889" t="s">
        <v>4367</v>
      </c>
      <c r="B2889" s="155" t="str">
        <f ca="1">IF(INDIRECT("'Sonstige Betriebskosten'!AA99")="","",INDIRECT("'Sonstige Betriebskosten'!AA99"))</f>
        <v/>
      </c>
    </row>
    <row r="2890" spans="1:2" x14ac:dyDescent="0.2">
      <c r="A2890" t="s">
        <v>4368</v>
      </c>
      <c r="B2890" s="155" t="str">
        <f ca="1">IF(INDIRECT("'Sonstige Betriebskosten'!AA100")="","",INDIRECT("'Sonstige Betriebskosten'!AA100"))</f>
        <v/>
      </c>
    </row>
    <row r="2891" spans="1:2" x14ac:dyDescent="0.2">
      <c r="A2891" t="s">
        <v>4369</v>
      </c>
      <c r="B2891" s="155" t="str">
        <f ca="1">IF(INDIRECT("'Sonstige Betriebskosten'!AA101")="","",INDIRECT("'Sonstige Betriebskosten'!AA101"))</f>
        <v/>
      </c>
    </row>
    <row r="2892" spans="1:2" x14ac:dyDescent="0.2">
      <c r="A2892" t="s">
        <v>4370</v>
      </c>
      <c r="B2892" s="155" t="str">
        <f ca="1">IF(INDIRECT("'Sonstige Betriebskosten'!AA102")="","",INDIRECT("'Sonstige Betriebskosten'!AA102"))</f>
        <v/>
      </c>
    </row>
    <row r="2893" spans="1:2" x14ac:dyDescent="0.2">
      <c r="A2893" t="s">
        <v>4371</v>
      </c>
      <c r="B2893" s="155" t="str">
        <f ca="1">IF(INDIRECT("'Sonstige Betriebskosten'!AA103")="","",INDIRECT("'Sonstige Betriebskosten'!AA103"))</f>
        <v/>
      </c>
    </row>
    <row r="2894" spans="1:2" x14ac:dyDescent="0.2">
      <c r="A2894" t="s">
        <v>4372</v>
      </c>
      <c r="B2894" s="155" t="str">
        <f ca="1">IF(INDIRECT("'Sonstige Betriebskosten'!AA104")="","",INDIRECT("'Sonstige Betriebskosten'!AA104"))</f>
        <v/>
      </c>
    </row>
    <row r="2895" spans="1:2" x14ac:dyDescent="0.2">
      <c r="A2895" t="s">
        <v>4373</v>
      </c>
      <c r="B2895" s="155" t="str">
        <f ca="1">IF(INDIRECT("'Sonstige Betriebskosten'!AA105")="","",INDIRECT("'Sonstige Betriebskosten'!AA105"))</f>
        <v/>
      </c>
    </row>
    <row r="2896" spans="1:2" x14ac:dyDescent="0.2">
      <c r="A2896" t="s">
        <v>4374</v>
      </c>
      <c r="B2896" s="155" t="str">
        <f ca="1">IF(INDIRECT("'Sonstige Betriebskosten'!AA106")="","",INDIRECT("'Sonstige Betriebskosten'!AA106"))</f>
        <v/>
      </c>
    </row>
    <row r="2897" spans="1:2" x14ac:dyDescent="0.2">
      <c r="A2897" t="s">
        <v>4375</v>
      </c>
      <c r="B2897" s="155" t="str">
        <f ca="1">IF(INDIRECT("'Sonstige Betriebskosten'!AA107")="","",INDIRECT("'Sonstige Betriebskosten'!AA107"))</f>
        <v/>
      </c>
    </row>
    <row r="2898" spans="1:2" x14ac:dyDescent="0.2">
      <c r="A2898" t="s">
        <v>4376</v>
      </c>
      <c r="B2898" s="155" t="str">
        <f ca="1">IF(INDIRECT("'Sonstige Betriebskosten'!AA108")="","",INDIRECT("'Sonstige Betriebskosten'!AA108"))</f>
        <v/>
      </c>
    </row>
    <row r="2899" spans="1:2" x14ac:dyDescent="0.2">
      <c r="A2899" t="s">
        <v>4377</v>
      </c>
      <c r="B2899" s="155" t="str">
        <f ca="1">IF(INDIRECT("'Sonstige Betriebskosten'!AA109")="","",INDIRECT("'Sonstige Betriebskosten'!AA109"))</f>
        <v/>
      </c>
    </row>
    <row r="2900" spans="1:2" x14ac:dyDescent="0.2">
      <c r="A2900" t="s">
        <v>4378</v>
      </c>
      <c r="B2900" s="155" t="str">
        <f ca="1">IF(INDIRECT("'Sonstige Betriebskosten'!AA110")="","",INDIRECT("'Sonstige Betriebskosten'!AA110"))</f>
        <v/>
      </c>
    </row>
    <row r="2901" spans="1:2" x14ac:dyDescent="0.2">
      <c r="A2901" t="s">
        <v>4379</v>
      </c>
      <c r="B2901" s="155" t="str">
        <f ca="1">IF(INDIRECT("'Sonstige Betriebskosten'!AA111")="","",INDIRECT("'Sonstige Betriebskosten'!AA111"))</f>
        <v/>
      </c>
    </row>
    <row r="2902" spans="1:2" x14ac:dyDescent="0.2">
      <c r="A2902" t="s">
        <v>4380</v>
      </c>
      <c r="B2902" s="155" t="str">
        <f ca="1">IF(INDIRECT("'Sonstige Betriebskosten'!AA112")="","",INDIRECT("'Sonstige Betriebskosten'!AA112"))</f>
        <v/>
      </c>
    </row>
    <row r="2903" spans="1:2" x14ac:dyDescent="0.2">
      <c r="A2903" t="s">
        <v>4381</v>
      </c>
      <c r="B2903" s="155" t="str">
        <f ca="1">IF(INDIRECT("'Sonstige Betriebskosten'!AA113")="","",INDIRECT("'Sonstige Betriebskosten'!AA113"))</f>
        <v/>
      </c>
    </row>
    <row r="2904" spans="1:2" x14ac:dyDescent="0.2">
      <c r="A2904" t="s">
        <v>4382</v>
      </c>
      <c r="B2904" s="155" t="str">
        <f ca="1">IF(INDIRECT("'Sonstige Betriebskosten'!AA114")="","",INDIRECT("'Sonstige Betriebskosten'!AA114"))</f>
        <v/>
      </c>
    </row>
    <row r="2905" spans="1:2" x14ac:dyDescent="0.2">
      <c r="A2905" t="s">
        <v>4383</v>
      </c>
      <c r="B2905" s="155" t="str">
        <f ca="1">IF(INDIRECT("'Sonstige Betriebskosten'!AA115")="","",INDIRECT("'Sonstige Betriebskosten'!AA115"))</f>
        <v/>
      </c>
    </row>
    <row r="2906" spans="1:2" x14ac:dyDescent="0.2">
      <c r="A2906" t="s">
        <v>4384</v>
      </c>
      <c r="B2906" s="155" t="str">
        <f ca="1">IF(INDIRECT("'Sonstige Betriebskosten'!AA116")="","",INDIRECT("'Sonstige Betriebskosten'!AA116"))</f>
        <v/>
      </c>
    </row>
    <row r="2907" spans="1:2" x14ac:dyDescent="0.2">
      <c r="A2907" t="s">
        <v>4385</v>
      </c>
      <c r="B2907" s="155" t="str">
        <f ca="1">IF(INDIRECT("'Sonstige Betriebskosten'!AA117")="","",INDIRECT("'Sonstige Betriebskosten'!AA117"))</f>
        <v/>
      </c>
    </row>
    <row r="2908" spans="1:2" x14ac:dyDescent="0.2">
      <c r="A2908" t="s">
        <v>4386</v>
      </c>
      <c r="B2908" s="155" t="str">
        <f ca="1">IF(INDIRECT("'Sonstige Betriebskosten'!AA118")="","",INDIRECT("'Sonstige Betriebskosten'!AA118"))</f>
        <v/>
      </c>
    </row>
    <row r="2909" spans="1:2" x14ac:dyDescent="0.2">
      <c r="A2909" t="s">
        <v>4387</v>
      </c>
      <c r="B2909" s="155" t="str">
        <f ca="1">IF(INDIRECT("'Sonstige Betriebskosten'!AA119")="","",INDIRECT("'Sonstige Betriebskosten'!AA119"))</f>
        <v/>
      </c>
    </row>
    <row r="2910" spans="1:2" x14ac:dyDescent="0.2">
      <c r="A2910" t="s">
        <v>4388</v>
      </c>
      <c r="B2910" s="155" t="str">
        <f ca="1">IF(INDIRECT("'Sonstige Betriebskosten'!AA120")="","",INDIRECT("'Sonstige Betriebskosten'!AA120"))</f>
        <v/>
      </c>
    </row>
    <row r="2911" spans="1:2" x14ac:dyDescent="0.2">
      <c r="A2911" t="s">
        <v>4389</v>
      </c>
      <c r="B2911" s="155" t="str">
        <f ca="1">IF(INDIRECT("'Sonstige Betriebskosten'!AA121")="","",INDIRECT("'Sonstige Betriebskosten'!AA121"))</f>
        <v/>
      </c>
    </row>
    <row r="2912" spans="1:2" x14ac:dyDescent="0.2">
      <c r="A2912" t="s">
        <v>4390</v>
      </c>
      <c r="B2912" s="155" t="str">
        <f ca="1">IF(INDIRECT("'Sonstige Betriebskosten'!AA122")="","",INDIRECT("'Sonstige Betriebskosten'!AA122"))</f>
        <v/>
      </c>
    </row>
    <row r="2913" spans="1:2" x14ac:dyDescent="0.2">
      <c r="A2913" t="s">
        <v>4391</v>
      </c>
      <c r="B2913" s="155" t="str">
        <f ca="1">IF(INDIRECT("'Sonstige Betriebskosten'!AA123")="","",INDIRECT("'Sonstige Betriebskosten'!AA123"))</f>
        <v/>
      </c>
    </row>
    <row r="2914" spans="1:2" x14ac:dyDescent="0.2">
      <c r="A2914" t="s">
        <v>4392</v>
      </c>
      <c r="B2914" s="155" t="str">
        <f ca="1">IF(INDIRECT("'Sonstige Betriebskosten'!AA124")="","",INDIRECT("'Sonstige Betriebskosten'!AA124"))</f>
        <v/>
      </c>
    </row>
    <row r="2915" spans="1:2" x14ac:dyDescent="0.2">
      <c r="A2915" t="s">
        <v>4393</v>
      </c>
      <c r="B2915" s="155" t="str">
        <f ca="1">IF(INDIRECT("'Sonstige Betriebskosten'!AA125")="","",INDIRECT("'Sonstige Betriebskosten'!AA125"))</f>
        <v/>
      </c>
    </row>
    <row r="2916" spans="1:2" x14ac:dyDescent="0.2">
      <c r="A2916" t="s">
        <v>4394</v>
      </c>
      <c r="B2916" s="155" t="str">
        <f ca="1">IF(INDIRECT("'Sonstige Betriebskosten'!AA126")="","",INDIRECT("'Sonstige Betriebskosten'!AA126"))</f>
        <v/>
      </c>
    </row>
    <row r="2917" spans="1:2" x14ac:dyDescent="0.2">
      <c r="A2917" t="s">
        <v>4395</v>
      </c>
      <c r="B2917" s="155" t="str">
        <f ca="1">IF(INDIRECT("'Sonstige Betriebskosten'!AA127")="","",INDIRECT("'Sonstige Betriebskosten'!AA127"))</f>
        <v/>
      </c>
    </row>
    <row r="2918" spans="1:2" x14ac:dyDescent="0.2">
      <c r="A2918" t="s">
        <v>4396</v>
      </c>
      <c r="B2918" s="155" t="str">
        <f ca="1">IF(INDIRECT("'Sonstige Betriebskosten'!AA128")="","",INDIRECT("'Sonstige Betriebskosten'!AA128"))</f>
        <v/>
      </c>
    </row>
    <row r="2919" spans="1:2" x14ac:dyDescent="0.2">
      <c r="A2919" t="s">
        <v>4397</v>
      </c>
      <c r="B2919" s="155" t="str">
        <f ca="1">IF(INDIRECT("'Sonstige Betriebskosten'!AA129")="","",INDIRECT("'Sonstige Betriebskosten'!AA129"))</f>
        <v/>
      </c>
    </row>
    <row r="2920" spans="1:2" x14ac:dyDescent="0.2">
      <c r="A2920" t="s">
        <v>4398</v>
      </c>
      <c r="B2920" s="155" t="str">
        <f ca="1">IF(INDIRECT("'Sonstige Betriebskosten'!AA130")="","",INDIRECT("'Sonstige Betriebskosten'!AA130"))</f>
        <v/>
      </c>
    </row>
    <row r="2921" spans="1:2" x14ac:dyDescent="0.2">
      <c r="A2921" t="s">
        <v>4399</v>
      </c>
      <c r="B2921" s="155" t="str">
        <f ca="1">IF(INDIRECT("'Sonstige Betriebskosten'!AA131")="","",INDIRECT("'Sonstige Betriebskosten'!AA131"))</f>
        <v/>
      </c>
    </row>
    <row r="2922" spans="1:2" x14ac:dyDescent="0.2">
      <c r="A2922" t="s">
        <v>4400</v>
      </c>
      <c r="B2922" s="155" t="str">
        <f ca="1">IF(INDIRECT("'Sonstige Betriebskosten'!AA132")="","",INDIRECT("'Sonstige Betriebskosten'!AA132"))</f>
        <v/>
      </c>
    </row>
    <row r="2923" spans="1:2" x14ac:dyDescent="0.2">
      <c r="A2923" t="s">
        <v>4401</v>
      </c>
      <c r="B2923" s="155" t="str">
        <f ca="1">IF(INDIRECT("'Sonstige Betriebskosten'!AA133")="","",INDIRECT("'Sonstige Betriebskosten'!AA133"))</f>
        <v/>
      </c>
    </row>
    <row r="2924" spans="1:2" x14ac:dyDescent="0.2">
      <c r="A2924" t="s">
        <v>4402</v>
      </c>
      <c r="B2924" s="155" t="str">
        <f ca="1">IF(INDIRECT("'Sonstige Betriebskosten'!AA134")="","",INDIRECT("'Sonstige Betriebskosten'!AA134"))</f>
        <v/>
      </c>
    </row>
    <row r="2925" spans="1:2" x14ac:dyDescent="0.2">
      <c r="A2925" t="s">
        <v>4403</v>
      </c>
      <c r="B2925" s="155" t="str">
        <f ca="1">IF(INDIRECT("'Sonstige Betriebskosten'!AA135")="","",INDIRECT("'Sonstige Betriebskosten'!AA135"))</f>
        <v/>
      </c>
    </row>
    <row r="2926" spans="1:2" x14ac:dyDescent="0.2">
      <c r="A2926" t="s">
        <v>4404</v>
      </c>
      <c r="B2926" s="155" t="str">
        <f ca="1">IF(INDIRECT("'Sonstige Betriebskosten'!AA136")="","",INDIRECT("'Sonstige Betriebskosten'!AA136"))</f>
        <v/>
      </c>
    </row>
    <row r="2927" spans="1:2" x14ac:dyDescent="0.2">
      <c r="A2927" t="s">
        <v>4405</v>
      </c>
      <c r="B2927" s="155" t="str">
        <f ca="1">IF(INDIRECT("'Sonstige Betriebskosten'!AA137")="","",INDIRECT("'Sonstige Betriebskosten'!AA137"))</f>
        <v/>
      </c>
    </row>
    <row r="2928" spans="1:2" x14ac:dyDescent="0.2">
      <c r="A2928" t="s">
        <v>4406</v>
      </c>
      <c r="B2928" s="155" t="str">
        <f ca="1">IF(INDIRECT("'Sonstige Betriebskosten'!AA138")="","",INDIRECT("'Sonstige Betriebskosten'!AA138"))</f>
        <v/>
      </c>
    </row>
    <row r="2929" spans="1:2" x14ac:dyDescent="0.2">
      <c r="A2929" t="s">
        <v>4407</v>
      </c>
      <c r="B2929" s="155" t="str">
        <f ca="1">IF(INDIRECT("'Sonstige Betriebskosten'!AA139")="","",INDIRECT("'Sonstige Betriebskosten'!AA139"))</f>
        <v/>
      </c>
    </row>
    <row r="2930" spans="1:2" x14ac:dyDescent="0.2">
      <c r="A2930" t="s">
        <v>4408</v>
      </c>
      <c r="B2930" s="155" t="str">
        <f ca="1">IF(INDIRECT("'Sonstige Betriebskosten'!AA140")="","",INDIRECT("'Sonstige Betriebskosten'!AA140"))</f>
        <v/>
      </c>
    </row>
    <row r="2931" spans="1:2" x14ac:dyDescent="0.2">
      <c r="A2931" t="s">
        <v>4409</v>
      </c>
      <c r="B2931" s="155" t="str">
        <f ca="1">IF(INDIRECT("'Sonstige Betriebskosten'!AA141")="","",INDIRECT("'Sonstige Betriebskosten'!AA141"))</f>
        <v/>
      </c>
    </row>
    <row r="2932" spans="1:2" x14ac:dyDescent="0.2">
      <c r="A2932" t="s">
        <v>4410</v>
      </c>
      <c r="B2932" s="155" t="str">
        <f ca="1">IF(INDIRECT("'Sonstige Betriebskosten'!AA142")="","",INDIRECT("'Sonstige Betriebskosten'!AA142"))</f>
        <v/>
      </c>
    </row>
    <row r="2933" spans="1:2" x14ac:dyDescent="0.2">
      <c r="A2933" t="s">
        <v>4411</v>
      </c>
      <c r="B2933" s="155" t="str">
        <f ca="1">IF(INDIRECT("'Sonstige Betriebskosten'!AA143")="","",INDIRECT("'Sonstige Betriebskosten'!AA143"))</f>
        <v/>
      </c>
    </row>
    <row r="2934" spans="1:2" x14ac:dyDescent="0.2">
      <c r="A2934" t="s">
        <v>4412</v>
      </c>
      <c r="B2934" s="155" t="str">
        <f ca="1">IF(INDIRECT("'Sonstige Betriebskosten'!AA144")="","",INDIRECT("'Sonstige Betriebskosten'!AA144"))</f>
        <v/>
      </c>
    </row>
    <row r="2935" spans="1:2" x14ac:dyDescent="0.2">
      <c r="A2935" t="s">
        <v>4413</v>
      </c>
      <c r="B2935" s="155" t="str">
        <f ca="1">IF(INDIRECT("'Sonstige Betriebskosten'!AA145")="","",INDIRECT("'Sonstige Betriebskosten'!AA145"))</f>
        <v/>
      </c>
    </row>
    <row r="2936" spans="1:2" x14ac:dyDescent="0.2">
      <c r="A2936" t="s">
        <v>4414</v>
      </c>
      <c r="B2936" s="155" t="str">
        <f ca="1">IF(INDIRECT("'Sonstige Betriebskosten'!AA146")="","",INDIRECT("'Sonstige Betriebskosten'!AA146"))</f>
        <v/>
      </c>
    </row>
    <row r="2937" spans="1:2" x14ac:dyDescent="0.2">
      <c r="A2937" t="s">
        <v>4415</v>
      </c>
      <c r="B2937" s="155" t="str">
        <f ca="1">IF(INDIRECT("'Sonstige Betriebskosten'!AA147")="","",INDIRECT("'Sonstige Betriebskosten'!AA147"))</f>
        <v/>
      </c>
    </row>
    <row r="2938" spans="1:2" x14ac:dyDescent="0.2">
      <c r="A2938" t="s">
        <v>4416</v>
      </c>
      <c r="B2938" s="155" t="str">
        <f ca="1">IF(INDIRECT("'Sonstige Betriebskosten'!AA148")="","",INDIRECT("'Sonstige Betriebskosten'!AA148"))</f>
        <v/>
      </c>
    </row>
    <row r="2939" spans="1:2" x14ac:dyDescent="0.2">
      <c r="A2939" t="s">
        <v>4417</v>
      </c>
      <c r="B2939" s="155" t="str">
        <f ca="1">IF(INDIRECT("'Sonstige Betriebskosten'!AA149")="","",INDIRECT("'Sonstige Betriebskosten'!AA149"))</f>
        <v/>
      </c>
    </row>
    <row r="2940" spans="1:2" x14ac:dyDescent="0.2">
      <c r="A2940" t="s">
        <v>4418</v>
      </c>
      <c r="B2940" s="155" t="str">
        <f ca="1">IF(INDIRECT("'Sonstige Betriebskosten'!AA150")="","",INDIRECT("'Sonstige Betriebskosten'!AA150"))</f>
        <v/>
      </c>
    </row>
    <row r="2941" spans="1:2" x14ac:dyDescent="0.2">
      <c r="A2941" t="s">
        <v>4419</v>
      </c>
      <c r="B2941" s="155" t="str">
        <f ca="1">IF(INDIRECT("'Sonstige Betriebskosten'!AA151")="","",INDIRECT("'Sonstige Betriebskosten'!AA151"))</f>
        <v/>
      </c>
    </row>
    <row r="2942" spans="1:2" x14ac:dyDescent="0.2">
      <c r="A2942" t="s">
        <v>4420</v>
      </c>
      <c r="B2942" s="155" t="str">
        <f ca="1">IF(INDIRECT("'Sonstige Betriebskosten'!AA152")="","",INDIRECT("'Sonstige Betriebskosten'!AA152"))</f>
        <v/>
      </c>
    </row>
    <row r="2943" spans="1:2" x14ac:dyDescent="0.2">
      <c r="A2943" t="s">
        <v>4421</v>
      </c>
      <c r="B2943" s="155" t="str">
        <f ca="1">IF(INDIRECT("'Sonstige Betriebskosten'!AA153")="","",INDIRECT("'Sonstige Betriebskosten'!AA153"))</f>
        <v/>
      </c>
    </row>
    <row r="2944" spans="1:2" x14ac:dyDescent="0.2">
      <c r="A2944" t="s">
        <v>4422</v>
      </c>
      <c r="B2944" s="155" t="str">
        <f ca="1">IF(INDIRECT("'Sonstige Betriebskosten'!AA154")="","",INDIRECT("'Sonstige Betriebskosten'!AA154"))</f>
        <v/>
      </c>
    </row>
    <row r="2945" spans="1:2" x14ac:dyDescent="0.2">
      <c r="A2945" t="s">
        <v>4423</v>
      </c>
      <c r="B2945" s="155" t="str">
        <f ca="1">IF(INDIRECT("'Sonstige Betriebskosten'!AA155")="","",INDIRECT("'Sonstige Betriebskosten'!AA155"))</f>
        <v/>
      </c>
    </row>
    <row r="2946" spans="1:2" x14ac:dyDescent="0.2">
      <c r="A2946" t="s">
        <v>4424</v>
      </c>
      <c r="B2946" s="155" t="str">
        <f ca="1">IF(INDIRECT("'Sonstige Betriebskosten'!AA156")="","",INDIRECT("'Sonstige Betriebskosten'!AA156"))</f>
        <v/>
      </c>
    </row>
    <row r="2947" spans="1:2" x14ac:dyDescent="0.2">
      <c r="A2947" t="s">
        <v>4425</v>
      </c>
      <c r="B2947" s="155" t="str">
        <f ca="1">IF(INDIRECT("'Sonstige Betriebskosten'!AA157")="","",INDIRECT("'Sonstige Betriebskosten'!AA157"))</f>
        <v/>
      </c>
    </row>
    <row r="2948" spans="1:2" x14ac:dyDescent="0.2">
      <c r="A2948" t="s">
        <v>4426</v>
      </c>
      <c r="B2948" s="155" t="str">
        <f ca="1">IF(INDIRECT("'Sonstige Betriebskosten'!AA158")="","",INDIRECT("'Sonstige Betriebskosten'!AA158"))</f>
        <v/>
      </c>
    </row>
    <row r="2949" spans="1:2" x14ac:dyDescent="0.2">
      <c r="A2949" t="s">
        <v>4427</v>
      </c>
      <c r="B2949" s="155" t="str">
        <f ca="1">IF(INDIRECT("'Sonstige Betriebskosten'!AA159")="","",INDIRECT("'Sonstige Betriebskosten'!AA159"))</f>
        <v/>
      </c>
    </row>
    <row r="2950" spans="1:2" x14ac:dyDescent="0.2">
      <c r="A2950" t="s">
        <v>4428</v>
      </c>
      <c r="B2950" s="155" t="str">
        <f ca="1">IF(INDIRECT("'Sonstige Betriebskosten'!AA160")="","",INDIRECT("'Sonstige Betriebskosten'!AA160"))</f>
        <v/>
      </c>
    </row>
    <row r="2951" spans="1:2" x14ac:dyDescent="0.2">
      <c r="A2951" t="s">
        <v>4429</v>
      </c>
      <c r="B2951" s="155" t="str">
        <f ca="1">IF(INDIRECT("'Sonstige Betriebskosten'!AA161")="","",INDIRECT("'Sonstige Betriebskosten'!AA161"))</f>
        <v/>
      </c>
    </row>
    <row r="2952" spans="1:2" x14ac:dyDescent="0.2">
      <c r="A2952" t="s">
        <v>4430</v>
      </c>
      <c r="B2952" s="155" t="str">
        <f ca="1">IF(INDIRECT("'Sonstige Betriebskosten'!AA162")="","",INDIRECT("'Sonstige Betriebskosten'!AA162"))</f>
        <v/>
      </c>
    </row>
    <row r="2953" spans="1:2" x14ac:dyDescent="0.2">
      <c r="A2953" t="s">
        <v>4431</v>
      </c>
      <c r="B2953" s="155" t="str">
        <f ca="1">IF(INDIRECT("'Sonstige Betriebskosten'!AA163")="","",INDIRECT("'Sonstige Betriebskosten'!AA163"))</f>
        <v/>
      </c>
    </row>
    <row r="2954" spans="1:2" x14ac:dyDescent="0.2">
      <c r="A2954" t="s">
        <v>4432</v>
      </c>
      <c r="B2954" s="155" t="str">
        <f ca="1">IF(INDIRECT("'Sonstige Betriebskosten'!AA164")="","",INDIRECT("'Sonstige Betriebskosten'!AA164"))</f>
        <v/>
      </c>
    </row>
    <row r="2955" spans="1:2" x14ac:dyDescent="0.2">
      <c r="A2955" t="s">
        <v>4433</v>
      </c>
      <c r="B2955" s="155" t="str">
        <f ca="1">IF(INDIRECT("'Sonstige Betriebskosten'!AA165")="","",INDIRECT("'Sonstige Betriebskosten'!AA165"))</f>
        <v/>
      </c>
    </row>
    <row r="2956" spans="1:2" x14ac:dyDescent="0.2">
      <c r="A2956" t="s">
        <v>4434</v>
      </c>
      <c r="B2956" s="155" t="str">
        <f ca="1">IF(INDIRECT("'Sonstige Betriebskosten'!AA166")="","",INDIRECT("'Sonstige Betriebskosten'!AA166"))</f>
        <v/>
      </c>
    </row>
    <row r="2957" spans="1:2" x14ac:dyDescent="0.2">
      <c r="A2957" t="s">
        <v>4435</v>
      </c>
      <c r="B2957" s="155" t="str">
        <f ca="1">IF(INDIRECT("'Sonstige Betriebskosten'!AA167")="","",INDIRECT("'Sonstige Betriebskosten'!AA167"))</f>
        <v/>
      </c>
    </row>
    <row r="2958" spans="1:2" x14ac:dyDescent="0.2">
      <c r="A2958" t="s">
        <v>4436</v>
      </c>
      <c r="B2958" s="155" t="str">
        <f ca="1">IF(INDIRECT("'Sonstige Betriebskosten'!AA168")="","",INDIRECT("'Sonstige Betriebskosten'!AA168"))</f>
        <v/>
      </c>
    </row>
    <row r="2959" spans="1:2" x14ac:dyDescent="0.2">
      <c r="A2959" t="s">
        <v>4437</v>
      </c>
      <c r="B2959" s="155" t="str">
        <f ca="1">IF(INDIRECT("'Sonstige Betriebskosten'!AA169")="","",INDIRECT("'Sonstige Betriebskosten'!AA169"))</f>
        <v/>
      </c>
    </row>
    <row r="2960" spans="1:2" x14ac:dyDescent="0.2">
      <c r="A2960" t="s">
        <v>4438</v>
      </c>
      <c r="B2960" s="155" t="str">
        <f ca="1">IF(INDIRECT("'Sonstige Betriebskosten'!AA170")="","",INDIRECT("'Sonstige Betriebskosten'!AA170"))</f>
        <v/>
      </c>
    </row>
    <row r="2961" spans="1:2" x14ac:dyDescent="0.2">
      <c r="A2961" t="s">
        <v>4439</v>
      </c>
      <c r="B2961" s="155" t="str">
        <f ca="1">IF(INDIRECT("'Sonstige Betriebskosten'!AA171")="","",INDIRECT("'Sonstige Betriebskosten'!AA171"))</f>
        <v/>
      </c>
    </row>
    <row r="2962" spans="1:2" x14ac:dyDescent="0.2">
      <c r="A2962" t="s">
        <v>4440</v>
      </c>
      <c r="B2962" s="155" t="str">
        <f ca="1">IF(INDIRECT("'Sonstige Betriebskosten'!AA172")="","",INDIRECT("'Sonstige Betriebskosten'!AA172"))</f>
        <v/>
      </c>
    </row>
    <row r="2963" spans="1:2" x14ac:dyDescent="0.2">
      <c r="A2963" t="s">
        <v>4441</v>
      </c>
      <c r="B2963" s="155" t="str">
        <f ca="1">IF(INDIRECT("'Sonstige Betriebskosten'!AA173")="","",INDIRECT("'Sonstige Betriebskosten'!AA173"))</f>
        <v/>
      </c>
    </row>
    <row r="2964" spans="1:2" x14ac:dyDescent="0.2">
      <c r="A2964" t="s">
        <v>4442</v>
      </c>
      <c r="B2964" s="155" t="str">
        <f ca="1">IF(INDIRECT("'Sonstige Betriebskosten'!AA174")="","",INDIRECT("'Sonstige Betriebskosten'!AA174"))</f>
        <v/>
      </c>
    </row>
    <row r="2965" spans="1:2" x14ac:dyDescent="0.2">
      <c r="A2965" t="s">
        <v>4443</v>
      </c>
      <c r="B2965" s="155" t="str">
        <f ca="1">IF(INDIRECT("'Sonstige Betriebskosten'!AA175")="","",INDIRECT("'Sonstige Betriebskosten'!AA175"))</f>
        <v/>
      </c>
    </row>
    <row r="2966" spans="1:2" x14ac:dyDescent="0.2">
      <c r="A2966" t="s">
        <v>4444</v>
      </c>
      <c r="B2966" s="155" t="str">
        <f ca="1">IF(INDIRECT("'Sonstige Betriebskosten'!AA176")="","",INDIRECT("'Sonstige Betriebskosten'!AA176"))</f>
        <v/>
      </c>
    </row>
    <row r="2967" spans="1:2" x14ac:dyDescent="0.2">
      <c r="A2967" t="s">
        <v>4445</v>
      </c>
      <c r="B2967" s="155" t="str">
        <f ca="1">IF(INDIRECT("'Sonstige Betriebskosten'!AA177")="","",INDIRECT("'Sonstige Betriebskosten'!AA177"))</f>
        <v/>
      </c>
    </row>
    <row r="2968" spans="1:2" x14ac:dyDescent="0.2">
      <c r="A2968" t="s">
        <v>4446</v>
      </c>
      <c r="B2968" s="155" t="str">
        <f ca="1">IF(INDIRECT("'Sonstige Betriebskosten'!AA178")="","",INDIRECT("'Sonstige Betriebskosten'!AA178"))</f>
        <v/>
      </c>
    </row>
    <row r="2969" spans="1:2" x14ac:dyDescent="0.2">
      <c r="A2969" t="s">
        <v>4447</v>
      </c>
      <c r="B2969" s="155" t="str">
        <f ca="1">IF(INDIRECT("'Sonstige Betriebskosten'!AA179")="","",INDIRECT("'Sonstige Betriebskosten'!AA179"))</f>
        <v/>
      </c>
    </row>
    <row r="2970" spans="1:2" x14ac:dyDescent="0.2">
      <c r="A2970" t="s">
        <v>4448</v>
      </c>
      <c r="B2970" s="155" t="str">
        <f ca="1">IF(INDIRECT("'Sonstige Betriebskosten'!AA180")="","",INDIRECT("'Sonstige Betriebskosten'!AA180"))</f>
        <v/>
      </c>
    </row>
    <row r="2971" spans="1:2" x14ac:dyDescent="0.2">
      <c r="A2971" t="s">
        <v>4449</v>
      </c>
      <c r="B2971" s="155" t="str">
        <f ca="1">IF(INDIRECT("'Sonstige Betriebskosten'!AA181")="","",INDIRECT("'Sonstige Betriebskosten'!AA181"))</f>
        <v/>
      </c>
    </row>
    <row r="2972" spans="1:2" x14ac:dyDescent="0.2">
      <c r="A2972" t="s">
        <v>4450</v>
      </c>
      <c r="B2972" s="155" t="str">
        <f ca="1">IF(INDIRECT("'Sonstige Betriebskosten'!AA182")="","",INDIRECT("'Sonstige Betriebskosten'!AA182"))</f>
        <v/>
      </c>
    </row>
    <row r="2973" spans="1:2" x14ac:dyDescent="0.2">
      <c r="A2973" t="s">
        <v>4451</v>
      </c>
      <c r="B2973" s="155" t="str">
        <f ca="1">IF(INDIRECT("'Sonstige Betriebskosten'!AA183")="","",INDIRECT("'Sonstige Betriebskosten'!AA183"))</f>
        <v/>
      </c>
    </row>
    <row r="2974" spans="1:2" x14ac:dyDescent="0.2">
      <c r="A2974" t="s">
        <v>4452</v>
      </c>
      <c r="B2974" s="155" t="str">
        <f ca="1">IF(INDIRECT("'Sonstige Betriebskosten'!AA184")="","",INDIRECT("'Sonstige Betriebskosten'!AA184"))</f>
        <v/>
      </c>
    </row>
    <row r="2975" spans="1:2" x14ac:dyDescent="0.2">
      <c r="A2975" t="s">
        <v>4453</v>
      </c>
      <c r="B2975" s="155" t="str">
        <f ca="1">IF(INDIRECT("'Sonstige Betriebskosten'!AA185")="","",INDIRECT("'Sonstige Betriebskosten'!AA185"))</f>
        <v/>
      </c>
    </row>
    <row r="2976" spans="1:2" x14ac:dyDescent="0.2">
      <c r="A2976" t="s">
        <v>4454</v>
      </c>
      <c r="B2976" s="155" t="str">
        <f ca="1">IF(INDIRECT("'Sonstige Betriebskosten'!AA186")="","",INDIRECT("'Sonstige Betriebskosten'!AA186"))</f>
        <v/>
      </c>
    </row>
    <row r="2977" spans="1:2" x14ac:dyDescent="0.2">
      <c r="A2977" t="s">
        <v>4455</v>
      </c>
      <c r="B2977" s="155" t="str">
        <f ca="1">IF(INDIRECT("'Sonstige Betriebskosten'!AA187")="","",INDIRECT("'Sonstige Betriebskosten'!AA187"))</f>
        <v/>
      </c>
    </row>
    <row r="2978" spans="1:2" x14ac:dyDescent="0.2">
      <c r="A2978" t="s">
        <v>4456</v>
      </c>
      <c r="B2978" s="155" t="str">
        <f ca="1">IF(INDIRECT("'Sonstige Betriebskosten'!AA188")="","",INDIRECT("'Sonstige Betriebskosten'!AA188"))</f>
        <v/>
      </c>
    </row>
    <row r="2979" spans="1:2" x14ac:dyDescent="0.2">
      <c r="A2979" t="s">
        <v>4457</v>
      </c>
      <c r="B2979" s="155" t="str">
        <f ca="1">IF(INDIRECT("'Sonstige Betriebskosten'!AA189")="","",INDIRECT("'Sonstige Betriebskosten'!AA189"))</f>
        <v/>
      </c>
    </row>
    <row r="2980" spans="1:2" x14ac:dyDescent="0.2">
      <c r="A2980" t="s">
        <v>4458</v>
      </c>
      <c r="B2980" s="155" t="str">
        <f ca="1">IF(INDIRECT("'Sonstige Betriebskosten'!AA190")="","",INDIRECT("'Sonstige Betriebskosten'!AA190"))</f>
        <v/>
      </c>
    </row>
    <row r="2981" spans="1:2" x14ac:dyDescent="0.2">
      <c r="A2981" t="s">
        <v>4459</v>
      </c>
      <c r="B2981" s="155" t="str">
        <f ca="1">IF(INDIRECT("'Sonstige Betriebskosten'!AA191")="","",INDIRECT("'Sonstige Betriebskosten'!AA191"))</f>
        <v/>
      </c>
    </row>
    <row r="2982" spans="1:2" x14ac:dyDescent="0.2">
      <c r="A2982" t="s">
        <v>4460</v>
      </c>
      <c r="B2982" s="155" t="str">
        <f ca="1">IF(INDIRECT("'Sonstige Betriebskosten'!AA192")="","",INDIRECT("'Sonstige Betriebskosten'!AA192"))</f>
        <v/>
      </c>
    </row>
    <row r="2983" spans="1:2" x14ac:dyDescent="0.2">
      <c r="A2983" t="s">
        <v>4461</v>
      </c>
      <c r="B2983" s="155" t="str">
        <f ca="1">IF(INDIRECT("'Sonstige Betriebskosten'!AA193")="","",INDIRECT("'Sonstige Betriebskosten'!AA193"))</f>
        <v/>
      </c>
    </row>
    <row r="2984" spans="1:2" x14ac:dyDescent="0.2">
      <c r="A2984" t="s">
        <v>4462</v>
      </c>
      <c r="B2984" s="155" t="str">
        <f ca="1">IF(INDIRECT("'Sonstige Betriebskosten'!AA194")="","",INDIRECT("'Sonstige Betriebskosten'!AA194"))</f>
        <v/>
      </c>
    </row>
    <row r="2985" spans="1:2" x14ac:dyDescent="0.2">
      <c r="A2985" t="s">
        <v>4463</v>
      </c>
      <c r="B2985" s="155" t="str">
        <f ca="1">IF(INDIRECT("'Sonstige Betriebskosten'!AA195")="","",INDIRECT("'Sonstige Betriebskosten'!AA195"))</f>
        <v/>
      </c>
    </row>
    <row r="2986" spans="1:2" x14ac:dyDescent="0.2">
      <c r="A2986" t="s">
        <v>4464</v>
      </c>
      <c r="B2986" s="155" t="str">
        <f ca="1">IF(INDIRECT("'Sonstige Betriebskosten'!AA196")="","",INDIRECT("'Sonstige Betriebskosten'!AA196"))</f>
        <v/>
      </c>
    </row>
    <row r="2987" spans="1:2" x14ac:dyDescent="0.2">
      <c r="A2987" t="s">
        <v>4465</v>
      </c>
      <c r="B2987" s="155" t="str">
        <f ca="1">IF(INDIRECT("'Sonstige Betriebskosten'!AA197")="","",INDIRECT("'Sonstige Betriebskosten'!AA197"))</f>
        <v/>
      </c>
    </row>
    <row r="2988" spans="1:2" x14ac:dyDescent="0.2">
      <c r="A2988" t="s">
        <v>4466</v>
      </c>
      <c r="B2988" s="155" t="str">
        <f ca="1">IF(INDIRECT("'Sonstige Betriebskosten'!AA198")="","",INDIRECT("'Sonstige Betriebskosten'!AA198"))</f>
        <v/>
      </c>
    </row>
    <row r="2989" spans="1:2" x14ac:dyDescent="0.2">
      <c r="A2989" t="s">
        <v>4467</v>
      </c>
      <c r="B2989" s="155" t="str">
        <f ca="1">IF(INDIRECT("'Sonstige Betriebskosten'!AA199")="","",INDIRECT("'Sonstige Betriebskosten'!AA199"))</f>
        <v/>
      </c>
    </row>
    <row r="2990" spans="1:2" x14ac:dyDescent="0.2">
      <c r="A2990" t="s">
        <v>4468</v>
      </c>
      <c r="B2990" s="155" t="str">
        <f ca="1">IF(INDIRECT("'Sonstige Betriebskosten'!AA200")="","",INDIRECT("'Sonstige Betriebskosten'!AA200"))</f>
        <v/>
      </c>
    </row>
    <row r="2991" spans="1:2" x14ac:dyDescent="0.2">
      <c r="A2991" t="s">
        <v>4469</v>
      </c>
      <c r="B2991" s="155" t="str">
        <f ca="1">IF(INDIRECT("'Sonstige Betriebskosten'!AA201")="","",INDIRECT("'Sonstige Betriebskosten'!AA201"))</f>
        <v/>
      </c>
    </row>
    <row r="2992" spans="1:2" x14ac:dyDescent="0.2">
      <c r="A2992" t="s">
        <v>4470</v>
      </c>
      <c r="B2992" s="155" t="str">
        <f ca="1">IF(INDIRECT("'Sonstige Betriebskosten'!AA202")="","",INDIRECT("'Sonstige Betriebskosten'!AA202"))</f>
        <v/>
      </c>
    </row>
    <row r="2993" spans="1:2" x14ac:dyDescent="0.2">
      <c r="A2993" t="s">
        <v>4471</v>
      </c>
      <c r="B2993" s="155" t="str">
        <f ca="1">IF(INDIRECT("'Sonstige Betriebskosten'!AA203")="","",INDIRECT("'Sonstige Betriebskosten'!AA203"))</f>
        <v/>
      </c>
    </row>
    <row r="2994" spans="1:2" x14ac:dyDescent="0.2">
      <c r="A2994" t="s">
        <v>4472</v>
      </c>
      <c r="B2994" s="155" t="str">
        <f ca="1">IF(INDIRECT("'Sonstige Betriebskosten'!AA204")="","",INDIRECT("'Sonstige Betriebskosten'!AA204"))</f>
        <v/>
      </c>
    </row>
    <row r="2995" spans="1:2" x14ac:dyDescent="0.2">
      <c r="A2995" t="s">
        <v>4473</v>
      </c>
      <c r="B2995" s="155" t="str">
        <f ca="1">IF(INDIRECT("'Sonstige Betriebskosten'!AA205")="","",INDIRECT("'Sonstige Betriebskosten'!AA205"))</f>
        <v/>
      </c>
    </row>
    <row r="2996" spans="1:2" x14ac:dyDescent="0.2">
      <c r="A2996" t="s">
        <v>4474</v>
      </c>
      <c r="B2996" s="155" t="str">
        <f ca="1">IF(INDIRECT("'Sonstige Betriebskosten'!AA206")="","",INDIRECT("'Sonstige Betriebskosten'!AA206"))</f>
        <v/>
      </c>
    </row>
    <row r="2997" spans="1:2" x14ac:dyDescent="0.2">
      <c r="A2997" t="s">
        <v>4475</v>
      </c>
      <c r="B2997" s="155" t="str">
        <f ca="1">IF(INDIRECT("'Sonstige Betriebskosten'!AA207")="","",INDIRECT("'Sonstige Betriebskosten'!AA207"))</f>
        <v/>
      </c>
    </row>
    <row r="2998" spans="1:2" x14ac:dyDescent="0.2">
      <c r="A2998" t="s">
        <v>4476</v>
      </c>
      <c r="B2998" s="155" t="str">
        <f ca="1">IF(INDIRECT("'Sonstige Betriebskosten'!AA208")="","",INDIRECT("'Sonstige Betriebskosten'!AA208"))</f>
        <v/>
      </c>
    </row>
    <row r="2999" spans="1:2" x14ac:dyDescent="0.2">
      <c r="A2999" t="s">
        <v>4477</v>
      </c>
      <c r="B2999" s="155" t="str">
        <f ca="1">IF(INDIRECT("'Sonstige Betriebskosten'!AA209")="","",INDIRECT("'Sonstige Betriebskosten'!AA209"))</f>
        <v/>
      </c>
    </row>
    <row r="3000" spans="1:2" x14ac:dyDescent="0.2">
      <c r="A3000" t="s">
        <v>4478</v>
      </c>
      <c r="B3000" s="155" t="str">
        <f ca="1">IF(INDIRECT("'Sonstige Betriebskosten'!AA210")="","",INDIRECT("'Sonstige Betriebskosten'!AA210"))</f>
        <v/>
      </c>
    </row>
    <row r="3001" spans="1:2" x14ac:dyDescent="0.2">
      <c r="A3001" t="s">
        <v>4479</v>
      </c>
      <c r="B3001" s="155" t="str">
        <f ca="1">IF(INDIRECT("'Sonstige Betriebskosten'!AA211")="","",INDIRECT("'Sonstige Betriebskosten'!AA211"))</f>
        <v/>
      </c>
    </row>
    <row r="3002" spans="1:2" x14ac:dyDescent="0.2">
      <c r="A3002" t="s">
        <v>4480</v>
      </c>
      <c r="B3002" s="155" t="str">
        <f ca="1">IF(INDIRECT("'Sonstige Betriebskosten'!AA212")="","",INDIRECT("'Sonstige Betriebskosten'!AA212"))</f>
        <v/>
      </c>
    </row>
    <row r="3003" spans="1:2" x14ac:dyDescent="0.2">
      <c r="A3003" t="s">
        <v>4481</v>
      </c>
      <c r="B3003" s="155" t="str">
        <f ca="1">IF(INDIRECT("'Sonstige Betriebskosten'!AA213")="","",INDIRECT("'Sonstige Betriebskosten'!AA213"))</f>
        <v/>
      </c>
    </row>
    <row r="3004" spans="1:2" x14ac:dyDescent="0.2">
      <c r="A3004" t="s">
        <v>4482</v>
      </c>
      <c r="B3004" s="155" t="str">
        <f ca="1">IF(INDIRECT("'Sonstige Betriebskosten'!AA214")="","",INDIRECT("'Sonstige Betriebskosten'!AA214"))</f>
        <v/>
      </c>
    </row>
    <row r="3005" spans="1:2" x14ac:dyDescent="0.2">
      <c r="A3005" t="s">
        <v>4483</v>
      </c>
      <c r="B3005" s="155" t="str">
        <f ca="1">IF(INDIRECT("'Sonstige Betriebskosten'!AA215")="","",INDIRECT("'Sonstige Betriebskosten'!AA215"))</f>
        <v/>
      </c>
    </row>
    <row r="3006" spans="1:2" x14ac:dyDescent="0.2">
      <c r="A3006" t="s">
        <v>4484</v>
      </c>
      <c r="B3006" s="155" t="str">
        <f ca="1">IF(INDIRECT("'Sonstige Betriebskosten'!AA216")="","",INDIRECT("'Sonstige Betriebskosten'!AA216"))</f>
        <v/>
      </c>
    </row>
    <row r="3007" spans="1:2" x14ac:dyDescent="0.2">
      <c r="A3007" t="s">
        <v>4485</v>
      </c>
      <c r="B3007" s="155" t="str">
        <f ca="1">IF(INDIRECT("'Sonstige Betriebskosten'!AA217")="","",INDIRECT("'Sonstige Betriebskosten'!AA217"))</f>
        <v/>
      </c>
    </row>
    <row r="3008" spans="1:2" x14ac:dyDescent="0.2">
      <c r="A3008" t="s">
        <v>4486</v>
      </c>
      <c r="B3008" s="155" t="str">
        <f ca="1">IF(INDIRECT("'Sonstige Betriebskosten'!AA218")="","",INDIRECT("'Sonstige Betriebskosten'!AA218"))</f>
        <v/>
      </c>
    </row>
    <row r="3009" spans="1:2" x14ac:dyDescent="0.2">
      <c r="A3009" t="s">
        <v>4487</v>
      </c>
      <c r="B3009" s="155" t="str">
        <f ca="1">IF(INDIRECT("'Sonstige Betriebskosten'!AA219")="","",INDIRECT("'Sonstige Betriebskosten'!AA219"))</f>
        <v/>
      </c>
    </row>
    <row r="3010" spans="1:2" x14ac:dyDescent="0.2">
      <c r="A3010" t="s">
        <v>4488</v>
      </c>
      <c r="B3010" s="155" t="str">
        <f ca="1">IF(INDIRECT("'Sonstige Betriebskosten'!AA220")="","",INDIRECT("'Sonstige Betriebskosten'!AA220"))</f>
        <v/>
      </c>
    </row>
    <row r="3011" spans="1:2" x14ac:dyDescent="0.2">
      <c r="A3011" t="s">
        <v>4489</v>
      </c>
      <c r="B3011" s="155" t="str">
        <f ca="1">IF(INDIRECT("'Sonstige Betriebskosten'!AA221")="","",INDIRECT("'Sonstige Betriebskosten'!AA221"))</f>
        <v/>
      </c>
    </row>
    <row r="3012" spans="1:2" x14ac:dyDescent="0.2">
      <c r="A3012" t="s">
        <v>4490</v>
      </c>
      <c r="B3012" s="155" t="str">
        <f ca="1">IF(INDIRECT("'Sonstige Betriebskosten'!AA222")="","",INDIRECT("'Sonstige Betriebskosten'!AA222"))</f>
        <v/>
      </c>
    </row>
    <row r="3013" spans="1:2" x14ac:dyDescent="0.2">
      <c r="A3013" t="s">
        <v>4491</v>
      </c>
      <c r="B3013" s="155" t="str">
        <f ca="1">IF(INDIRECT("'Sonstige Betriebskosten'!AA223")="","",INDIRECT("'Sonstige Betriebskosten'!AA223"))</f>
        <v/>
      </c>
    </row>
    <row r="3014" spans="1:2" x14ac:dyDescent="0.2">
      <c r="A3014" t="s">
        <v>4492</v>
      </c>
      <c r="B3014" s="155" t="str">
        <f ca="1">IF(INDIRECT("'Sonstige Betriebskosten'!AA224")="","",INDIRECT("'Sonstige Betriebskosten'!AA224"))</f>
        <v/>
      </c>
    </row>
    <row r="3015" spans="1:2" x14ac:dyDescent="0.2">
      <c r="A3015" t="s">
        <v>4493</v>
      </c>
      <c r="B3015" s="155" t="str">
        <f ca="1">IF(INDIRECT("'Sonstige Betriebskosten'!AA225")="","",INDIRECT("'Sonstige Betriebskosten'!AA225"))</f>
        <v/>
      </c>
    </row>
    <row r="3016" spans="1:2" x14ac:dyDescent="0.2">
      <c r="A3016" t="s">
        <v>4494</v>
      </c>
      <c r="B3016" s="155" t="str">
        <f ca="1">IF(INDIRECT("'Sonstige Betriebskosten'!AA226")="","",INDIRECT("'Sonstige Betriebskosten'!AA226"))</f>
        <v/>
      </c>
    </row>
    <row r="3017" spans="1:2" x14ac:dyDescent="0.2">
      <c r="A3017" t="s">
        <v>4495</v>
      </c>
      <c r="B3017" s="155" t="str">
        <f ca="1">IF(INDIRECT("'Sonstige Betriebskosten'!AA227")="","",INDIRECT("'Sonstige Betriebskosten'!AA227"))</f>
        <v/>
      </c>
    </row>
    <row r="3018" spans="1:2" x14ac:dyDescent="0.2">
      <c r="A3018" t="s">
        <v>4496</v>
      </c>
      <c r="B3018" s="155" t="str">
        <f ca="1">IF(INDIRECT("'Sonstige Betriebskosten'!AA228")="","",INDIRECT("'Sonstige Betriebskosten'!AA228"))</f>
        <v/>
      </c>
    </row>
    <row r="3019" spans="1:2" x14ac:dyDescent="0.2">
      <c r="A3019" t="s">
        <v>4497</v>
      </c>
      <c r="B3019" s="155" t="str">
        <f ca="1">IF(INDIRECT("'Sonstige Betriebskosten'!AA229")="","",INDIRECT("'Sonstige Betriebskosten'!AA229"))</f>
        <v/>
      </c>
    </row>
    <row r="3020" spans="1:2" x14ac:dyDescent="0.2">
      <c r="A3020" t="s">
        <v>4498</v>
      </c>
      <c r="B3020" s="155" t="str">
        <f ca="1">IF(INDIRECT("'Sonstige Betriebskosten'!AA230")="","",INDIRECT("'Sonstige Betriebskosten'!AA230"))</f>
        <v/>
      </c>
    </row>
    <row r="3021" spans="1:2" x14ac:dyDescent="0.2">
      <c r="A3021" t="s">
        <v>4499</v>
      </c>
      <c r="B3021" s="155" t="str">
        <f ca="1">IF(INDIRECT("'Sonstige Betriebskosten'!AA231")="","",INDIRECT("'Sonstige Betriebskosten'!AA231"))</f>
        <v/>
      </c>
    </row>
    <row r="3022" spans="1:2" x14ac:dyDescent="0.2">
      <c r="A3022" t="s">
        <v>4500</v>
      </c>
      <c r="B3022" s="155" t="str">
        <f ca="1">IF(INDIRECT("'Sonstige Betriebskosten'!AA232")="","",INDIRECT("'Sonstige Betriebskosten'!AA232"))</f>
        <v/>
      </c>
    </row>
    <row r="3023" spans="1:2" x14ac:dyDescent="0.2">
      <c r="A3023" t="s">
        <v>4501</v>
      </c>
      <c r="B3023" s="155" t="str">
        <f ca="1">IF(INDIRECT("'Sonstige Betriebskosten'!AA233")="","",INDIRECT("'Sonstige Betriebskosten'!AA233"))</f>
        <v/>
      </c>
    </row>
    <row r="3024" spans="1:2" x14ac:dyDescent="0.2">
      <c r="A3024" t="s">
        <v>4502</v>
      </c>
      <c r="B3024" s="155" t="str">
        <f ca="1">IF(INDIRECT("'Sonstige Betriebskosten'!AA234")="","",INDIRECT("'Sonstige Betriebskosten'!AA234"))</f>
        <v/>
      </c>
    </row>
    <row r="3025" spans="1:2" x14ac:dyDescent="0.2">
      <c r="A3025" t="s">
        <v>4503</v>
      </c>
      <c r="B3025" s="155" t="str">
        <f ca="1">IF(INDIRECT("'Sonstige Betriebskosten'!AA235")="","",INDIRECT("'Sonstige Betriebskosten'!AA235"))</f>
        <v/>
      </c>
    </row>
    <row r="3026" spans="1:2" x14ac:dyDescent="0.2">
      <c r="A3026" t="s">
        <v>4504</v>
      </c>
      <c r="B3026" s="155" t="str">
        <f ca="1">IF(INDIRECT("'Sonstige Betriebskosten'!AA236")="","",INDIRECT("'Sonstige Betriebskosten'!AA236"))</f>
        <v/>
      </c>
    </row>
    <row r="3027" spans="1:2" x14ac:dyDescent="0.2">
      <c r="A3027" t="s">
        <v>4505</v>
      </c>
      <c r="B3027" s="155" t="str">
        <f ca="1">IF(INDIRECT("'Sonstige Betriebskosten'!AA237")="","",INDIRECT("'Sonstige Betriebskosten'!AA237"))</f>
        <v/>
      </c>
    </row>
    <row r="3028" spans="1:2" x14ac:dyDescent="0.2">
      <c r="A3028" t="s">
        <v>4506</v>
      </c>
      <c r="B3028" s="155" t="str">
        <f ca="1">IF(INDIRECT("'Sonstige Betriebskosten'!AA238")="","",INDIRECT("'Sonstige Betriebskosten'!AA238"))</f>
        <v/>
      </c>
    </row>
    <row r="3029" spans="1:2" x14ac:dyDescent="0.2">
      <c r="A3029" t="s">
        <v>4507</v>
      </c>
      <c r="B3029" s="155" t="str">
        <f ca="1">IF(INDIRECT("'Sonstige Betriebskosten'!AA239")="","",INDIRECT("'Sonstige Betriebskosten'!AA239"))</f>
        <v/>
      </c>
    </row>
    <row r="3030" spans="1:2" x14ac:dyDescent="0.2">
      <c r="A3030" t="s">
        <v>4508</v>
      </c>
      <c r="B3030" s="155" t="str">
        <f ca="1">IF(INDIRECT("'Sonstige Betriebskosten'!AA240")="","",INDIRECT("'Sonstige Betriebskosten'!AA240"))</f>
        <v/>
      </c>
    </row>
    <row r="3031" spans="1:2" x14ac:dyDescent="0.2">
      <c r="A3031" t="s">
        <v>4509</v>
      </c>
      <c r="B3031" s="155" t="str">
        <f ca="1">IF(INDIRECT("'Sonstige Betriebskosten'!AA241")="","",INDIRECT("'Sonstige Betriebskosten'!AA241"))</f>
        <v/>
      </c>
    </row>
    <row r="3032" spans="1:2" x14ac:dyDescent="0.2">
      <c r="A3032" t="s">
        <v>4510</v>
      </c>
      <c r="B3032" s="155" t="str">
        <f ca="1">IF(INDIRECT("'Sonstige Betriebskosten'!AA242")="","",INDIRECT("'Sonstige Betriebskosten'!AA242"))</f>
        <v/>
      </c>
    </row>
    <row r="3033" spans="1:2" x14ac:dyDescent="0.2">
      <c r="A3033" t="s">
        <v>4511</v>
      </c>
      <c r="B3033" s="155" t="str">
        <f ca="1">IF(INDIRECT("'Sonstige Betriebskosten'!AA243")="","",INDIRECT("'Sonstige Betriebskosten'!AA243"))</f>
        <v/>
      </c>
    </row>
    <row r="3034" spans="1:2" x14ac:dyDescent="0.2">
      <c r="A3034" t="s">
        <v>4512</v>
      </c>
      <c r="B3034" s="155" t="str">
        <f ca="1">IF(INDIRECT("'Sonstige Betriebskosten'!AA244")="","",INDIRECT("'Sonstige Betriebskosten'!AA244"))</f>
        <v/>
      </c>
    </row>
    <row r="3035" spans="1:2" x14ac:dyDescent="0.2">
      <c r="A3035" t="s">
        <v>4513</v>
      </c>
      <c r="B3035" s="155" t="str">
        <f ca="1">IF(INDIRECT("'Sonstige Betriebskosten'!AA245")="","",INDIRECT("'Sonstige Betriebskosten'!AA245"))</f>
        <v/>
      </c>
    </row>
    <row r="3036" spans="1:2" x14ac:dyDescent="0.2">
      <c r="A3036" t="s">
        <v>4514</v>
      </c>
      <c r="B3036" s="155" t="str">
        <f ca="1">IF(INDIRECT("'Sonstige Betriebskosten'!AA246")="","",INDIRECT("'Sonstige Betriebskosten'!AA246"))</f>
        <v/>
      </c>
    </row>
    <row r="3037" spans="1:2" x14ac:dyDescent="0.2">
      <c r="A3037" t="s">
        <v>4515</v>
      </c>
      <c r="B3037" s="155" t="str">
        <f ca="1">IF(INDIRECT("'Sonstige Betriebskosten'!AA247")="","",INDIRECT("'Sonstige Betriebskosten'!AA247"))</f>
        <v/>
      </c>
    </row>
    <row r="3038" spans="1:2" x14ac:dyDescent="0.2">
      <c r="A3038" t="s">
        <v>4516</v>
      </c>
      <c r="B3038" s="155" t="str">
        <f ca="1">IF(INDIRECT("'Sonstige Betriebskosten'!AA248")="","",INDIRECT("'Sonstige Betriebskosten'!AA248"))</f>
        <v/>
      </c>
    </row>
    <row r="3039" spans="1:2" x14ac:dyDescent="0.2">
      <c r="A3039" t="s">
        <v>4517</v>
      </c>
      <c r="B3039" s="155" t="str">
        <f ca="1">IF(INDIRECT("'Sonstige Betriebskosten'!AA249")="","",INDIRECT("'Sonstige Betriebskosten'!AA249"))</f>
        <v/>
      </c>
    </row>
    <row r="3040" spans="1:2" x14ac:dyDescent="0.2">
      <c r="A3040" t="s">
        <v>4518</v>
      </c>
      <c r="B3040" s="155" t="str">
        <f ca="1">IF(INDIRECT("'Sonstige Betriebskosten'!AA250")="","",INDIRECT("'Sonstige Betriebskosten'!AA250"))</f>
        <v/>
      </c>
    </row>
    <row r="3041" spans="1:2" x14ac:dyDescent="0.2">
      <c r="A3041" t="s">
        <v>4519</v>
      </c>
      <c r="B3041" s="155" t="str">
        <f ca="1">IF(INDIRECT("'Sonstige Betriebskosten'!AA251")="","",INDIRECT("'Sonstige Betriebskosten'!AA251"))</f>
        <v/>
      </c>
    </row>
    <row r="3042" spans="1:2" x14ac:dyDescent="0.2">
      <c r="A3042" t="s">
        <v>4520</v>
      </c>
      <c r="B3042" s="155" t="str">
        <f ca="1">IF(INDIRECT("'Sonstige Betriebskosten'!AA252")="","",INDIRECT("'Sonstige Betriebskosten'!AA252"))</f>
        <v/>
      </c>
    </row>
    <row r="3043" spans="1:2" x14ac:dyDescent="0.2">
      <c r="A3043" t="s">
        <v>4521</v>
      </c>
      <c r="B3043" s="155" t="str">
        <f ca="1">IF(INDIRECT("'Sonstige Betriebskosten'!AA253")="","",INDIRECT("'Sonstige Betriebskosten'!AA253"))</f>
        <v/>
      </c>
    </row>
    <row r="3044" spans="1:2" x14ac:dyDescent="0.2">
      <c r="A3044" t="s">
        <v>4522</v>
      </c>
      <c r="B3044" s="155" t="str">
        <f ca="1">IF(INDIRECT("'Sonstige Betriebskosten'!AA254")="","",INDIRECT("'Sonstige Betriebskosten'!AA254"))</f>
        <v/>
      </c>
    </row>
    <row r="3045" spans="1:2" x14ac:dyDescent="0.2">
      <c r="A3045" t="s">
        <v>4523</v>
      </c>
      <c r="B3045" s="155" t="str">
        <f ca="1">IF(INDIRECT("'Sonstige Betriebskosten'!AA255")="","",INDIRECT("'Sonstige Betriebskosten'!AA255"))</f>
        <v/>
      </c>
    </row>
    <row r="3046" spans="1:2" x14ac:dyDescent="0.2">
      <c r="A3046" t="s">
        <v>4524</v>
      </c>
      <c r="B3046" s="155" t="str">
        <f ca="1">IF(INDIRECT("'Sonstige Betriebskosten'!AA256")="","",INDIRECT("'Sonstige Betriebskosten'!AA256"))</f>
        <v/>
      </c>
    </row>
    <row r="3047" spans="1:2" x14ac:dyDescent="0.2">
      <c r="A3047" t="s">
        <v>4525</v>
      </c>
      <c r="B3047" s="155" t="str">
        <f ca="1">IF(INDIRECT("'Sonstige Betriebskosten'!AA257")="","",INDIRECT("'Sonstige Betriebskosten'!AA257"))</f>
        <v/>
      </c>
    </row>
    <row r="3048" spans="1:2" x14ac:dyDescent="0.2">
      <c r="A3048" t="s">
        <v>4526</v>
      </c>
      <c r="B3048" s="155" t="str">
        <f ca="1">IF(INDIRECT("'Sonstige Betriebskosten'!AA258")="","",INDIRECT("'Sonstige Betriebskosten'!AA258"))</f>
        <v/>
      </c>
    </row>
    <row r="3049" spans="1:2" x14ac:dyDescent="0.2">
      <c r="A3049" t="s">
        <v>4527</v>
      </c>
      <c r="B3049" s="155" t="str">
        <f ca="1">IF(INDIRECT("'Sonstige Betriebskosten'!AA259")="","",INDIRECT("'Sonstige Betriebskosten'!AA259"))</f>
        <v/>
      </c>
    </row>
    <row r="3050" spans="1:2" x14ac:dyDescent="0.2">
      <c r="A3050" t="s">
        <v>4528</v>
      </c>
      <c r="B3050" s="155" t="str">
        <f ca="1">IF(INDIRECT("'Sonstige Betriebskosten'!AA260")="","",INDIRECT("'Sonstige Betriebskosten'!AA260"))</f>
        <v/>
      </c>
    </row>
    <row r="3051" spans="1:2" x14ac:dyDescent="0.2">
      <c r="A3051" t="s">
        <v>4529</v>
      </c>
      <c r="B3051" s="155" t="str">
        <f ca="1">IF(INDIRECT("'Sonstige Betriebskosten'!AA261")="","",INDIRECT("'Sonstige Betriebskosten'!AA261"))</f>
        <v/>
      </c>
    </row>
    <row r="3052" spans="1:2" x14ac:dyDescent="0.2">
      <c r="A3052" t="s">
        <v>4530</v>
      </c>
      <c r="B3052" s="155" t="str">
        <f ca="1">IF(INDIRECT("'Sonstige Betriebskosten'!AA262")="","",INDIRECT("'Sonstige Betriebskosten'!AA262"))</f>
        <v/>
      </c>
    </row>
    <row r="3053" spans="1:2" x14ac:dyDescent="0.2">
      <c r="A3053" t="s">
        <v>4531</v>
      </c>
      <c r="B3053" s="155" t="str">
        <f ca="1">IF(INDIRECT("'Sonstige Betriebskosten'!AA263")="","",INDIRECT("'Sonstige Betriebskosten'!AA263"))</f>
        <v/>
      </c>
    </row>
    <row r="3054" spans="1:2" x14ac:dyDescent="0.2">
      <c r="A3054" t="s">
        <v>4532</v>
      </c>
      <c r="B3054" s="155" t="str">
        <f ca="1">IF(INDIRECT("'Sonstige Betriebskosten'!AA264")="","",INDIRECT("'Sonstige Betriebskosten'!AA264"))</f>
        <v/>
      </c>
    </row>
    <row r="3055" spans="1:2" x14ac:dyDescent="0.2">
      <c r="A3055" t="s">
        <v>4533</v>
      </c>
      <c r="B3055" s="155" t="str">
        <f ca="1">IF(INDIRECT("'Sonstige Betriebskosten'!AA265")="","",INDIRECT("'Sonstige Betriebskosten'!AA265"))</f>
        <v/>
      </c>
    </row>
    <row r="3056" spans="1:2" x14ac:dyDescent="0.2">
      <c r="A3056" t="s">
        <v>4534</v>
      </c>
      <c r="B3056" s="155" t="str">
        <f ca="1">IF(INDIRECT("'Sonstige Betriebskosten'!AA266")="","",INDIRECT("'Sonstige Betriebskosten'!AA266"))</f>
        <v/>
      </c>
    </row>
    <row r="3057" spans="1:2" x14ac:dyDescent="0.2">
      <c r="A3057" t="s">
        <v>4535</v>
      </c>
      <c r="B3057" s="155" t="str">
        <f ca="1">IF(INDIRECT("'Sonstige Betriebskosten'!AA267")="","",INDIRECT("'Sonstige Betriebskosten'!AA267"))</f>
        <v/>
      </c>
    </row>
    <row r="3058" spans="1:2" x14ac:dyDescent="0.2">
      <c r="A3058" t="s">
        <v>4536</v>
      </c>
      <c r="B3058" s="155" t="str">
        <f ca="1">IF(INDIRECT("'Sonstige Betriebskosten'!AA268")="","",INDIRECT("'Sonstige Betriebskosten'!AA268"))</f>
        <v/>
      </c>
    </row>
    <row r="3059" spans="1:2" x14ac:dyDescent="0.2">
      <c r="A3059" t="s">
        <v>4537</v>
      </c>
      <c r="B3059" s="155" t="str">
        <f ca="1">IF(INDIRECT("'Sonstige Betriebskosten'!AA269")="","",INDIRECT("'Sonstige Betriebskosten'!AA269"))</f>
        <v/>
      </c>
    </row>
    <row r="3060" spans="1:2" x14ac:dyDescent="0.2">
      <c r="A3060" t="s">
        <v>4538</v>
      </c>
      <c r="B3060" s="155" t="str">
        <f ca="1">IF(INDIRECT("'Sonstige Betriebskosten'!AA270")="","",INDIRECT("'Sonstige Betriebskosten'!AA270"))</f>
        <v/>
      </c>
    </row>
    <row r="3061" spans="1:2" x14ac:dyDescent="0.2">
      <c r="A3061" t="s">
        <v>4539</v>
      </c>
      <c r="B3061" s="155" t="str">
        <f ca="1">IF(INDIRECT("'Sonstige Betriebskosten'!AA271")="","",INDIRECT("'Sonstige Betriebskosten'!AA271"))</f>
        <v/>
      </c>
    </row>
    <row r="3062" spans="1:2" x14ac:dyDescent="0.2">
      <c r="A3062" t="s">
        <v>4540</v>
      </c>
      <c r="B3062" s="155" t="str">
        <f ca="1">IF(INDIRECT("'Sonstige Betriebskosten'!AA272")="","",INDIRECT("'Sonstige Betriebskosten'!AA272"))</f>
        <v/>
      </c>
    </row>
    <row r="3063" spans="1:2" x14ac:dyDescent="0.2">
      <c r="A3063" t="s">
        <v>4541</v>
      </c>
      <c r="B3063" s="155" t="str">
        <f ca="1">IF(INDIRECT("'Sonstige Betriebskosten'!AA273")="","",INDIRECT("'Sonstige Betriebskosten'!AA273"))</f>
        <v/>
      </c>
    </row>
    <row r="3064" spans="1:2" x14ac:dyDescent="0.2">
      <c r="A3064" t="s">
        <v>4542</v>
      </c>
      <c r="B3064" s="155" t="str">
        <f ca="1">IF(INDIRECT("'Sonstige Betriebskosten'!AA274")="","",INDIRECT("'Sonstige Betriebskosten'!AA274"))</f>
        <v/>
      </c>
    </row>
    <row r="3065" spans="1:2" x14ac:dyDescent="0.2">
      <c r="A3065" t="s">
        <v>4543</v>
      </c>
      <c r="B3065" s="155" t="str">
        <f ca="1">IF(INDIRECT("'Sonstige Betriebskosten'!AA275")="","",INDIRECT("'Sonstige Betriebskosten'!AA275"))</f>
        <v/>
      </c>
    </row>
    <row r="3066" spans="1:2" x14ac:dyDescent="0.2">
      <c r="A3066" t="s">
        <v>4544</v>
      </c>
      <c r="B3066" s="155" t="str">
        <f ca="1">IF(INDIRECT("'Sonstige Betriebskosten'!AA276")="","",INDIRECT("'Sonstige Betriebskosten'!AA276"))</f>
        <v/>
      </c>
    </row>
    <row r="3067" spans="1:2" x14ac:dyDescent="0.2">
      <c r="A3067" t="s">
        <v>4545</v>
      </c>
      <c r="B3067" s="155" t="str">
        <f ca="1">IF(INDIRECT("'Sonstige Betriebskosten'!AA277")="","",INDIRECT("'Sonstige Betriebskosten'!AA277"))</f>
        <v/>
      </c>
    </row>
    <row r="3068" spans="1:2" x14ac:dyDescent="0.2">
      <c r="A3068" t="s">
        <v>4546</v>
      </c>
      <c r="B3068" s="155" t="str">
        <f ca="1">IF(INDIRECT("'Sonstige Betriebskosten'!AA278")="","",INDIRECT("'Sonstige Betriebskosten'!AA278"))</f>
        <v/>
      </c>
    </row>
    <row r="3069" spans="1:2" x14ac:dyDescent="0.2">
      <c r="A3069" t="s">
        <v>4547</v>
      </c>
      <c r="B3069" s="155" t="str">
        <f ca="1">IF(INDIRECT("'Sonstige Betriebskosten'!AA279")="","",INDIRECT("'Sonstige Betriebskosten'!AA279"))</f>
        <v/>
      </c>
    </row>
    <row r="3070" spans="1:2" x14ac:dyDescent="0.2">
      <c r="A3070" t="s">
        <v>4548</v>
      </c>
      <c r="B3070" s="155" t="str">
        <f ca="1">IF(INDIRECT("'Sonstige Betriebskosten'!AA280")="","",INDIRECT("'Sonstige Betriebskosten'!AA280"))</f>
        <v/>
      </c>
    </row>
    <row r="3071" spans="1:2" x14ac:dyDescent="0.2">
      <c r="A3071" t="s">
        <v>4549</v>
      </c>
      <c r="B3071" s="155" t="str">
        <f ca="1">IF(INDIRECT("'Sonstige Betriebskosten'!AA281")="","",INDIRECT("'Sonstige Betriebskosten'!AA281"))</f>
        <v/>
      </c>
    </row>
    <row r="3072" spans="1:2" x14ac:dyDescent="0.2">
      <c r="A3072" t="s">
        <v>4550</v>
      </c>
      <c r="B3072" s="155" t="str">
        <f ca="1">IF(INDIRECT("'Sonstige Betriebskosten'!AA282")="","",INDIRECT("'Sonstige Betriebskosten'!AA282"))</f>
        <v/>
      </c>
    </row>
    <row r="3073" spans="1:2" x14ac:dyDescent="0.2">
      <c r="A3073" t="s">
        <v>4551</v>
      </c>
      <c r="B3073" s="155" t="str">
        <f ca="1">IF(INDIRECT("'Sonstige Betriebskosten'!AA283")="","",INDIRECT("'Sonstige Betriebskosten'!AA283"))</f>
        <v/>
      </c>
    </row>
    <row r="3074" spans="1:2" x14ac:dyDescent="0.2">
      <c r="A3074" t="s">
        <v>4552</v>
      </c>
      <c r="B3074" s="155" t="str">
        <f ca="1">IF(INDIRECT("'Sonstige Betriebskosten'!AA284")="","",INDIRECT("'Sonstige Betriebskosten'!AA284"))</f>
        <v/>
      </c>
    </row>
    <row r="3075" spans="1:2" x14ac:dyDescent="0.2">
      <c r="A3075" t="s">
        <v>4553</v>
      </c>
      <c r="B3075" s="155" t="str">
        <f ca="1">IF(INDIRECT("'Sonstige Betriebskosten'!AA285")="","",INDIRECT("'Sonstige Betriebskosten'!AA285"))</f>
        <v/>
      </c>
    </row>
    <row r="3076" spans="1:2" x14ac:dyDescent="0.2">
      <c r="A3076" t="s">
        <v>4554</v>
      </c>
      <c r="B3076" s="155" t="str">
        <f ca="1">IF(INDIRECT("'Sonstige Betriebskosten'!AA286")="","",INDIRECT("'Sonstige Betriebskosten'!AA286"))</f>
        <v/>
      </c>
    </row>
    <row r="3077" spans="1:2" x14ac:dyDescent="0.2">
      <c r="A3077" t="s">
        <v>4555</v>
      </c>
      <c r="B3077" s="155" t="str">
        <f ca="1">IF(INDIRECT("'Sonstige Betriebskosten'!AA287")="","",INDIRECT("'Sonstige Betriebskosten'!AA287"))</f>
        <v/>
      </c>
    </row>
    <row r="3078" spans="1:2" x14ac:dyDescent="0.2">
      <c r="A3078" t="s">
        <v>4556</v>
      </c>
      <c r="B3078" s="155" t="str">
        <f ca="1">IF(INDIRECT("'Sonstige Betriebskosten'!AA288")="","",INDIRECT("'Sonstige Betriebskosten'!AA288"))</f>
        <v/>
      </c>
    </row>
    <row r="3079" spans="1:2" x14ac:dyDescent="0.2">
      <c r="A3079" t="s">
        <v>4557</v>
      </c>
      <c r="B3079" s="155" t="str">
        <f ca="1">IF(INDIRECT("'Sonstige Betriebskosten'!AA289")="","",INDIRECT("'Sonstige Betriebskosten'!AA289"))</f>
        <v/>
      </c>
    </row>
    <row r="3080" spans="1:2" x14ac:dyDescent="0.2">
      <c r="A3080" t="s">
        <v>4558</v>
      </c>
      <c r="B3080" s="155" t="str">
        <f ca="1">IF(INDIRECT("'Sonstige Betriebskosten'!AA290")="","",INDIRECT("'Sonstige Betriebskosten'!AA290"))</f>
        <v/>
      </c>
    </row>
    <row r="3081" spans="1:2" x14ac:dyDescent="0.2">
      <c r="A3081" t="s">
        <v>4559</v>
      </c>
      <c r="B3081" s="155" t="str">
        <f ca="1">IF(INDIRECT("'Sonstige Betriebskosten'!AA291")="","",INDIRECT("'Sonstige Betriebskosten'!AA291"))</f>
        <v/>
      </c>
    </row>
    <row r="3082" spans="1:2" x14ac:dyDescent="0.2">
      <c r="A3082" t="s">
        <v>4560</v>
      </c>
      <c r="B3082" s="155" t="str">
        <f ca="1">IF(INDIRECT("'Sonstige Betriebskosten'!AA292")="","",INDIRECT("'Sonstige Betriebskosten'!AA292"))</f>
        <v/>
      </c>
    </row>
    <row r="3083" spans="1:2" x14ac:dyDescent="0.2">
      <c r="A3083" t="s">
        <v>4561</v>
      </c>
      <c r="B3083" s="155" t="str">
        <f ca="1">IF(INDIRECT("'Sonstige Betriebskosten'!AA293")="","",INDIRECT("'Sonstige Betriebskosten'!AA293"))</f>
        <v/>
      </c>
    </row>
    <row r="3084" spans="1:2" x14ac:dyDescent="0.2">
      <c r="A3084" t="s">
        <v>4562</v>
      </c>
      <c r="B3084" s="155" t="str">
        <f ca="1">IF(INDIRECT("'Sonstige Betriebskosten'!AA294")="","",INDIRECT("'Sonstige Betriebskosten'!AA294"))</f>
        <v/>
      </c>
    </row>
    <row r="3085" spans="1:2" x14ac:dyDescent="0.2">
      <c r="A3085" t="s">
        <v>4563</v>
      </c>
      <c r="B3085" s="155" t="str">
        <f ca="1">IF(INDIRECT("'Sonstige Betriebskosten'!AA295")="","",INDIRECT("'Sonstige Betriebskosten'!AA295"))</f>
        <v/>
      </c>
    </row>
    <row r="3086" spans="1:2" x14ac:dyDescent="0.2">
      <c r="A3086" t="s">
        <v>4564</v>
      </c>
      <c r="B3086" s="155" t="str">
        <f ca="1">IF(INDIRECT("'Sonstige Betriebskosten'!AA296")="","",INDIRECT("'Sonstige Betriebskosten'!AA296"))</f>
        <v/>
      </c>
    </row>
    <row r="3087" spans="1:2" x14ac:dyDescent="0.2">
      <c r="A3087" t="s">
        <v>4565</v>
      </c>
      <c r="B3087" s="155" t="str">
        <f ca="1">IF(INDIRECT("'Sonstige Betriebskosten'!AA297")="","",INDIRECT("'Sonstige Betriebskosten'!AA297"))</f>
        <v/>
      </c>
    </row>
    <row r="3088" spans="1:2" x14ac:dyDescent="0.2">
      <c r="A3088" t="s">
        <v>4566</v>
      </c>
      <c r="B3088" s="155" t="str">
        <f ca="1">IF(INDIRECT("'Sonstige Betriebskosten'!AA298")="","",INDIRECT("'Sonstige Betriebskosten'!AA298"))</f>
        <v/>
      </c>
    </row>
    <row r="3089" spans="1:2" x14ac:dyDescent="0.2">
      <c r="A3089" t="s">
        <v>4567</v>
      </c>
      <c r="B3089" s="155" t="str">
        <f ca="1">IF(INDIRECT("'Sonstige Betriebskosten'!AA299")="","",INDIRECT("'Sonstige Betriebskosten'!AA299"))</f>
        <v/>
      </c>
    </row>
    <row r="3090" spans="1:2" x14ac:dyDescent="0.2">
      <c r="A3090" t="s">
        <v>4568</v>
      </c>
      <c r="B3090" s="155" t="str">
        <f ca="1">IF(INDIRECT("'Sonstige Betriebskosten'!AA300")="","",INDIRECT("'Sonstige Betriebskosten'!AA300"))</f>
        <v/>
      </c>
    </row>
    <row r="3091" spans="1:2" x14ac:dyDescent="0.2">
      <c r="A3091" t="s">
        <v>4569</v>
      </c>
      <c r="B3091" s="155" t="str">
        <f ca="1">IF(INDIRECT("'Sonstige Betriebskosten'!AA301")="","",INDIRECT("'Sonstige Betriebskosten'!AA301"))</f>
        <v/>
      </c>
    </row>
    <row r="3092" spans="1:2" x14ac:dyDescent="0.2">
      <c r="A3092" t="s">
        <v>4570</v>
      </c>
      <c r="B3092" s="155" t="str">
        <f ca="1">IF(INDIRECT("'Sonstige Betriebskosten'!AA302")="","",INDIRECT("'Sonstige Betriebskosten'!AA302"))</f>
        <v/>
      </c>
    </row>
    <row r="3093" spans="1:2" x14ac:dyDescent="0.2">
      <c r="A3093" t="s">
        <v>4571</v>
      </c>
      <c r="B3093" s="155" t="str">
        <f ca="1">IF(INDIRECT("'Sonstige Betriebskosten'!AA303")="","",INDIRECT("'Sonstige Betriebskosten'!AA303"))</f>
        <v/>
      </c>
    </row>
    <row r="3094" spans="1:2" x14ac:dyDescent="0.2">
      <c r="A3094" t="s">
        <v>4572</v>
      </c>
      <c r="B3094" s="155" t="str">
        <f ca="1">IF(INDIRECT("'Sonstige Betriebskosten'!AA304")="","",INDIRECT("'Sonstige Betriebskosten'!AA304"))</f>
        <v/>
      </c>
    </row>
    <row r="3095" spans="1:2" x14ac:dyDescent="0.2">
      <c r="A3095" t="s">
        <v>4573</v>
      </c>
      <c r="B3095" s="155" t="str">
        <f ca="1">IF(INDIRECT("'Sonstige Betriebskosten'!AA305")="","",INDIRECT("'Sonstige Betriebskosten'!AA305"))</f>
        <v/>
      </c>
    </row>
    <row r="3096" spans="1:2" x14ac:dyDescent="0.2">
      <c r="A3096" t="s">
        <v>4574</v>
      </c>
      <c r="B3096" s="155" t="str">
        <f ca="1">IF(INDIRECT("'Sonstige Betriebskosten'!AA306")="","",INDIRECT("'Sonstige Betriebskosten'!AA306"))</f>
        <v/>
      </c>
    </row>
    <row r="3097" spans="1:2" x14ac:dyDescent="0.2">
      <c r="A3097" t="s">
        <v>4575</v>
      </c>
      <c r="B3097" s="155" t="str">
        <f ca="1">IF(INDIRECT("'Sonstige Betriebskosten'!AA307")="","",INDIRECT("'Sonstige Betriebskosten'!AA307"))</f>
        <v/>
      </c>
    </row>
    <row r="3098" spans="1:2" x14ac:dyDescent="0.2">
      <c r="A3098" t="s">
        <v>4576</v>
      </c>
      <c r="B3098" s="155" t="str">
        <f ca="1">IF(INDIRECT("'Sonstige Betriebskosten'!AA308")="","",INDIRECT("'Sonstige Betriebskosten'!AA308"))</f>
        <v/>
      </c>
    </row>
    <row r="3099" spans="1:2" x14ac:dyDescent="0.2">
      <c r="A3099" t="s">
        <v>4577</v>
      </c>
      <c r="B3099" s="155" t="str">
        <f ca="1">IF(INDIRECT("'Sonstige Betriebskosten'!AA309")="","",INDIRECT("'Sonstige Betriebskosten'!AA309"))</f>
        <v/>
      </c>
    </row>
    <row r="3100" spans="1:2" x14ac:dyDescent="0.2">
      <c r="A3100" t="s">
        <v>4578</v>
      </c>
      <c r="B3100" s="155" t="str">
        <f ca="1">IF(INDIRECT("'Sonstige Betriebskosten'!AA310")="","",INDIRECT("'Sonstige Betriebskosten'!AA310"))</f>
        <v/>
      </c>
    </row>
    <row r="3101" spans="1:2" x14ac:dyDescent="0.2">
      <c r="A3101" t="s">
        <v>4579</v>
      </c>
      <c r="B3101" s="155" t="str">
        <f ca="1">IF(INDIRECT("'Sonstige Betriebskosten'!AA311")="","",INDIRECT("'Sonstige Betriebskosten'!AA311"))</f>
        <v/>
      </c>
    </row>
    <row r="3102" spans="1:2" x14ac:dyDescent="0.2">
      <c r="A3102" t="s">
        <v>4580</v>
      </c>
      <c r="B3102" s="155" t="str">
        <f ca="1">IF(INDIRECT("'Sonstige Betriebskosten'!AA312")="","",INDIRECT("'Sonstige Betriebskosten'!AA312"))</f>
        <v/>
      </c>
    </row>
    <row r="3103" spans="1:2" x14ac:dyDescent="0.2">
      <c r="A3103" t="s">
        <v>4581</v>
      </c>
      <c r="B3103" s="155" t="str">
        <f ca="1">IF(INDIRECT("'Sonstige Betriebskosten'!AA313")="","",INDIRECT("'Sonstige Betriebskosten'!AA313"))</f>
        <v/>
      </c>
    </row>
    <row r="3104" spans="1:2" x14ac:dyDescent="0.2">
      <c r="A3104" t="s">
        <v>4582</v>
      </c>
      <c r="B3104" s="155" t="str">
        <f ca="1">IF(INDIRECT("'Sonstige Betriebskosten'!AA314")="","",INDIRECT("'Sonstige Betriebskosten'!AA314"))</f>
        <v/>
      </c>
    </row>
    <row r="3105" spans="1:2" x14ac:dyDescent="0.2">
      <c r="A3105" t="s">
        <v>4583</v>
      </c>
      <c r="B3105" s="155" t="str">
        <f ca="1">IF(INDIRECT("'Sonstige Betriebskosten'!AA315")="","",INDIRECT("'Sonstige Betriebskosten'!AA315"))</f>
        <v/>
      </c>
    </row>
    <row r="3106" spans="1:2" x14ac:dyDescent="0.2">
      <c r="A3106" t="s">
        <v>4584</v>
      </c>
      <c r="B3106" s="155" t="str">
        <f ca="1">IF(INDIRECT("'Sonstige Betriebskosten'!AA316")="","",INDIRECT("'Sonstige Betriebskosten'!AA316"))</f>
        <v/>
      </c>
    </row>
    <row r="3107" spans="1:2" x14ac:dyDescent="0.2">
      <c r="A3107" t="s">
        <v>4585</v>
      </c>
      <c r="B3107" s="155" t="str">
        <f ca="1">IF(INDIRECT("'Sonstige Betriebskosten'!AA317")="","",INDIRECT("'Sonstige Betriebskosten'!AA317"))</f>
        <v/>
      </c>
    </row>
    <row r="3108" spans="1:2" x14ac:dyDescent="0.2">
      <c r="A3108" t="s">
        <v>4586</v>
      </c>
      <c r="B3108" s="155" t="str">
        <f ca="1">IF(INDIRECT("'Sonstige Betriebskosten'!AA318")="","",INDIRECT("'Sonstige Betriebskosten'!AA318"))</f>
        <v/>
      </c>
    </row>
    <row r="3109" spans="1:2" x14ac:dyDescent="0.2">
      <c r="A3109" t="s">
        <v>4587</v>
      </c>
      <c r="B3109" s="155" t="str">
        <f ca="1">IF(INDIRECT("'Sonstige Betriebskosten'!AA319")="","",INDIRECT("'Sonstige Betriebskosten'!AA319"))</f>
        <v/>
      </c>
    </row>
    <row r="3110" spans="1:2" x14ac:dyDescent="0.2">
      <c r="A3110" t="s">
        <v>4588</v>
      </c>
      <c r="B3110" s="155" t="str">
        <f ca="1">IF(INDIRECT("'Sonstige Betriebskosten'!AA320")="","",INDIRECT("'Sonstige Betriebskosten'!AA320"))</f>
        <v/>
      </c>
    </row>
    <row r="3111" spans="1:2" x14ac:dyDescent="0.2">
      <c r="A3111" t="s">
        <v>4589</v>
      </c>
      <c r="B3111" s="155" t="str">
        <f ca="1">IF(INDIRECT("'Sonstige Betriebskosten'!AA321")="","",INDIRECT("'Sonstige Betriebskosten'!AA321"))</f>
        <v/>
      </c>
    </row>
    <row r="3112" spans="1:2" x14ac:dyDescent="0.2">
      <c r="A3112" t="s">
        <v>4590</v>
      </c>
      <c r="B3112" s="155" t="str">
        <f ca="1">IF(INDIRECT("'Sonstige Betriebskosten'!AA322")="","",INDIRECT("'Sonstige Betriebskosten'!AA322"))</f>
        <v/>
      </c>
    </row>
    <row r="3113" spans="1:2" x14ac:dyDescent="0.2">
      <c r="A3113" t="s">
        <v>4591</v>
      </c>
      <c r="B3113" s="155" t="str">
        <f ca="1">IF(INDIRECT("'Sonstige Betriebskosten'!AA323")="","",INDIRECT("'Sonstige Betriebskosten'!AA323"))</f>
        <v/>
      </c>
    </row>
    <row r="3114" spans="1:2" x14ac:dyDescent="0.2">
      <c r="A3114" t="s">
        <v>4592</v>
      </c>
      <c r="B3114" s="155" t="str">
        <f ca="1">IF(INDIRECT("'Sonstige Betriebskosten'!AA324")="","",INDIRECT("'Sonstige Betriebskosten'!AA324"))</f>
        <v/>
      </c>
    </row>
    <row r="3115" spans="1:2" x14ac:dyDescent="0.2">
      <c r="A3115" t="s">
        <v>4593</v>
      </c>
      <c r="B3115" s="155" t="str">
        <f ca="1">IF(INDIRECT("'Sonstige Betriebskosten'!AA325")="","",INDIRECT("'Sonstige Betriebskosten'!AA325"))</f>
        <v/>
      </c>
    </row>
    <row r="3116" spans="1:2" x14ac:dyDescent="0.2">
      <c r="A3116" t="s">
        <v>4594</v>
      </c>
      <c r="B3116" s="155" t="str">
        <f ca="1">IF(INDIRECT("'Sonstige Betriebskosten'!AA326")="","",INDIRECT("'Sonstige Betriebskosten'!AA326"))</f>
        <v/>
      </c>
    </row>
    <row r="3117" spans="1:2" x14ac:dyDescent="0.2">
      <c r="A3117" t="s">
        <v>4595</v>
      </c>
      <c r="B3117" s="155" t="str">
        <f ca="1">IF(INDIRECT("'Sonstige Betriebskosten'!AA327")="","",INDIRECT("'Sonstige Betriebskosten'!AA327"))</f>
        <v/>
      </c>
    </row>
    <row r="3118" spans="1:2" x14ac:dyDescent="0.2">
      <c r="A3118" t="s">
        <v>4596</v>
      </c>
      <c r="B3118" s="155" t="str">
        <f ca="1">IF(INDIRECT("'Sonstige Betriebskosten'!AA328")="","",INDIRECT("'Sonstige Betriebskosten'!AA328"))</f>
        <v/>
      </c>
    </row>
    <row r="3119" spans="1:2" x14ac:dyDescent="0.2">
      <c r="A3119" t="s">
        <v>4597</v>
      </c>
      <c r="B3119" s="155" t="str">
        <f ca="1">IF(INDIRECT("'Sonstige Betriebskosten'!AA329")="","",INDIRECT("'Sonstige Betriebskosten'!AA329"))</f>
        <v/>
      </c>
    </row>
    <row r="3120" spans="1:2" x14ac:dyDescent="0.2">
      <c r="A3120" t="s">
        <v>4598</v>
      </c>
      <c r="B3120" s="155" t="str">
        <f ca="1">IF(INDIRECT("'Sonstige Betriebskosten'!AA330")="","",INDIRECT("'Sonstige Betriebskosten'!AA330"))</f>
        <v/>
      </c>
    </row>
    <row r="3121" spans="1:2" x14ac:dyDescent="0.2">
      <c r="A3121" t="s">
        <v>4599</v>
      </c>
      <c r="B3121" s="155" t="str">
        <f ca="1">IF(INDIRECT("'Sonstige Betriebskosten'!AA331")="","",INDIRECT("'Sonstige Betriebskosten'!AA331"))</f>
        <v/>
      </c>
    </row>
    <row r="3122" spans="1:2" x14ac:dyDescent="0.2">
      <c r="A3122" t="s">
        <v>4600</v>
      </c>
      <c r="B3122" s="155" t="str">
        <f ca="1">IF(INDIRECT("'Sonstige Betriebskosten'!AA332")="","",INDIRECT("'Sonstige Betriebskosten'!AA332"))</f>
        <v/>
      </c>
    </row>
    <row r="3123" spans="1:2" x14ac:dyDescent="0.2">
      <c r="A3123" t="s">
        <v>4601</v>
      </c>
      <c r="B3123" s="155" t="str">
        <f ca="1">IF(INDIRECT("'Sonstige Betriebskosten'!AA333")="","",INDIRECT("'Sonstige Betriebskosten'!AA333"))</f>
        <v/>
      </c>
    </row>
    <row r="3124" spans="1:2" x14ac:dyDescent="0.2">
      <c r="A3124" t="s">
        <v>4602</v>
      </c>
      <c r="B3124" s="155" t="str">
        <f ca="1">IF(INDIRECT("'Sonstige Betriebskosten'!AA334")="","",INDIRECT("'Sonstige Betriebskosten'!AA334"))</f>
        <v/>
      </c>
    </row>
    <row r="3125" spans="1:2" x14ac:dyDescent="0.2">
      <c r="A3125" t="s">
        <v>4603</v>
      </c>
      <c r="B3125" s="155" t="str">
        <f ca="1">IF(INDIRECT("'Sonstige Betriebskosten'!AA335")="","",INDIRECT("'Sonstige Betriebskosten'!AA335"))</f>
        <v/>
      </c>
    </row>
    <row r="3126" spans="1:2" x14ac:dyDescent="0.2">
      <c r="A3126" t="s">
        <v>4604</v>
      </c>
      <c r="B3126" s="155" t="str">
        <f ca="1">IF(INDIRECT("'Sonstige Betriebskosten'!AA336")="","",INDIRECT("'Sonstige Betriebskosten'!AA336"))</f>
        <v/>
      </c>
    </row>
    <row r="3127" spans="1:2" x14ac:dyDescent="0.2">
      <c r="A3127" t="s">
        <v>4605</v>
      </c>
      <c r="B3127" s="155" t="str">
        <f ca="1">IF(INDIRECT("'Sonstige Betriebskosten'!AA337")="","",INDIRECT("'Sonstige Betriebskosten'!AA337"))</f>
        <v/>
      </c>
    </row>
    <row r="3128" spans="1:2" x14ac:dyDescent="0.2">
      <c r="A3128" t="s">
        <v>4606</v>
      </c>
      <c r="B3128" s="155" t="str">
        <f ca="1">IF(INDIRECT("'Sonstige Betriebskosten'!AA338")="","",INDIRECT("'Sonstige Betriebskosten'!AA338"))</f>
        <v/>
      </c>
    </row>
    <row r="3129" spans="1:2" x14ac:dyDescent="0.2">
      <c r="A3129" t="s">
        <v>4607</v>
      </c>
      <c r="B3129" s="155" t="str">
        <f ca="1">IF(INDIRECT("'Sonstige Betriebskosten'!AA339")="","",INDIRECT("'Sonstige Betriebskosten'!AA339"))</f>
        <v/>
      </c>
    </row>
    <row r="3130" spans="1:2" x14ac:dyDescent="0.2">
      <c r="A3130" t="s">
        <v>4608</v>
      </c>
      <c r="B3130" s="155" t="str">
        <f ca="1">IF(INDIRECT("'Sonstige Betriebskosten'!AA340")="","",INDIRECT("'Sonstige Betriebskosten'!AA340"))</f>
        <v/>
      </c>
    </row>
    <row r="3131" spans="1:2" x14ac:dyDescent="0.2">
      <c r="A3131" t="s">
        <v>4609</v>
      </c>
      <c r="B3131" s="155" t="str">
        <f ca="1">IF(INDIRECT("'Sonstige Betriebskosten'!AA341")="","",INDIRECT("'Sonstige Betriebskosten'!AA341"))</f>
        <v/>
      </c>
    </row>
    <row r="3132" spans="1:2" x14ac:dyDescent="0.2">
      <c r="A3132" t="s">
        <v>4610</v>
      </c>
      <c r="B3132" s="155" t="str">
        <f ca="1">IF(INDIRECT("'Sonstige Betriebskosten'!AA342")="","",INDIRECT("'Sonstige Betriebskosten'!AA342"))</f>
        <v/>
      </c>
    </row>
    <row r="3133" spans="1:2" x14ac:dyDescent="0.2">
      <c r="A3133" t="s">
        <v>4611</v>
      </c>
      <c r="B3133" s="155" t="str">
        <f ca="1">IF(INDIRECT("'Sonstige Betriebskosten'!AA343")="","",INDIRECT("'Sonstige Betriebskosten'!AA343"))</f>
        <v/>
      </c>
    </row>
    <row r="3134" spans="1:2" x14ac:dyDescent="0.2">
      <c r="A3134" t="s">
        <v>4612</v>
      </c>
      <c r="B3134" s="155" t="str">
        <f ca="1">IF(INDIRECT("'Sonstige Betriebskosten'!AA344")="","",INDIRECT("'Sonstige Betriebskosten'!AA344"))</f>
        <v/>
      </c>
    </row>
    <row r="3135" spans="1:2" x14ac:dyDescent="0.2">
      <c r="A3135" t="s">
        <v>4613</v>
      </c>
      <c r="B3135" s="155" t="str">
        <f ca="1">IF(INDIRECT("'Sonstige Betriebskosten'!AA345")="","",INDIRECT("'Sonstige Betriebskosten'!AA345"))</f>
        <v/>
      </c>
    </row>
    <row r="3136" spans="1:2" x14ac:dyDescent="0.2">
      <c r="A3136" t="s">
        <v>4614</v>
      </c>
      <c r="B3136" s="155" t="str">
        <f ca="1">IF(INDIRECT("'Sonstige Betriebskosten'!AA346")="","",INDIRECT("'Sonstige Betriebskosten'!AA346"))</f>
        <v/>
      </c>
    </row>
    <row r="3137" spans="1:2" x14ac:dyDescent="0.2">
      <c r="A3137" t="s">
        <v>4615</v>
      </c>
      <c r="B3137" s="155" t="str">
        <f ca="1">IF(INDIRECT("'Sonstige Betriebskosten'!AA347")="","",INDIRECT("'Sonstige Betriebskosten'!AA347"))</f>
        <v/>
      </c>
    </row>
    <row r="3138" spans="1:2" x14ac:dyDescent="0.2">
      <c r="A3138" t="s">
        <v>4616</v>
      </c>
      <c r="B3138" s="155" t="str">
        <f ca="1">IF(INDIRECT("'Sonstige Betriebskosten'!AA348")="","",INDIRECT("'Sonstige Betriebskosten'!AA348"))</f>
        <v/>
      </c>
    </row>
    <row r="3139" spans="1:2" x14ac:dyDescent="0.2">
      <c r="A3139" t="s">
        <v>4617</v>
      </c>
      <c r="B3139" s="155" t="str">
        <f ca="1">IF(INDIRECT("'Sonstige Betriebskosten'!AA349")="","",INDIRECT("'Sonstige Betriebskosten'!AA349"))</f>
        <v/>
      </c>
    </row>
    <row r="3140" spans="1:2" x14ac:dyDescent="0.2">
      <c r="A3140" t="s">
        <v>4618</v>
      </c>
      <c r="B3140" s="155" t="str">
        <f ca="1">IF(INDIRECT("'Sonstige Betriebskosten'!AA350")="","",INDIRECT("'Sonstige Betriebskosten'!AA350"))</f>
        <v/>
      </c>
    </row>
    <row r="3141" spans="1:2" x14ac:dyDescent="0.2">
      <c r="A3141" t="s">
        <v>4619</v>
      </c>
      <c r="B3141" s="155" t="str">
        <f ca="1">IF(INDIRECT("'Sonstige Betriebskosten'!AA351")="","",INDIRECT("'Sonstige Betriebskosten'!AA351"))</f>
        <v/>
      </c>
    </row>
    <row r="3142" spans="1:2" x14ac:dyDescent="0.2">
      <c r="A3142" t="s">
        <v>4620</v>
      </c>
      <c r="B3142" s="155" t="str">
        <f ca="1">IF(INDIRECT("'Sonstige Betriebskosten'!AA352")="","",INDIRECT("'Sonstige Betriebskosten'!AA352"))</f>
        <v/>
      </c>
    </row>
    <row r="3143" spans="1:2" x14ac:dyDescent="0.2">
      <c r="A3143" t="s">
        <v>4621</v>
      </c>
      <c r="B3143" s="155" t="str">
        <f ca="1">IF(INDIRECT("'Sonstige Betriebskosten'!AA353")="","",INDIRECT("'Sonstige Betriebskosten'!AA353"))</f>
        <v/>
      </c>
    </row>
    <row r="3144" spans="1:2" x14ac:dyDescent="0.2">
      <c r="A3144" t="s">
        <v>4622</v>
      </c>
      <c r="B3144" s="155" t="str">
        <f ca="1">IF(INDIRECT("'Sonstige Betriebskosten'!AA354")="","",INDIRECT("'Sonstige Betriebskosten'!AA354"))</f>
        <v/>
      </c>
    </row>
    <row r="3145" spans="1:2" x14ac:dyDescent="0.2">
      <c r="A3145" t="s">
        <v>4623</v>
      </c>
      <c r="B3145" s="155" t="str">
        <f ca="1">IF(INDIRECT("'Sonstige Betriebskosten'!AA355")="","",INDIRECT("'Sonstige Betriebskosten'!AA355"))</f>
        <v/>
      </c>
    </row>
    <row r="3146" spans="1:2" x14ac:dyDescent="0.2">
      <c r="A3146" t="s">
        <v>4624</v>
      </c>
      <c r="B3146" s="155" t="str">
        <f ca="1">IF(INDIRECT("'Sonstige Betriebskosten'!AA356")="","",INDIRECT("'Sonstige Betriebskosten'!AA356"))</f>
        <v/>
      </c>
    </row>
    <row r="3147" spans="1:2" x14ac:dyDescent="0.2">
      <c r="A3147" t="s">
        <v>4625</v>
      </c>
      <c r="B3147" s="155" t="str">
        <f ca="1">IF(INDIRECT("'Sonstige Betriebskosten'!AA357")="","",INDIRECT("'Sonstige Betriebskosten'!AA357"))</f>
        <v/>
      </c>
    </row>
    <row r="3148" spans="1:2" x14ac:dyDescent="0.2">
      <c r="A3148" t="s">
        <v>4626</v>
      </c>
      <c r="B3148" s="155" t="str">
        <f ca="1">IF(INDIRECT("'Sonstige Betriebskosten'!AA358")="","",INDIRECT("'Sonstige Betriebskosten'!AA358"))</f>
        <v/>
      </c>
    </row>
    <row r="3149" spans="1:2" x14ac:dyDescent="0.2">
      <c r="A3149" t="s">
        <v>4627</v>
      </c>
      <c r="B3149" s="155" t="str">
        <f ca="1">IF(INDIRECT("'Sonstige Betriebskosten'!AA359")="","",INDIRECT("'Sonstige Betriebskosten'!AA359"))</f>
        <v/>
      </c>
    </row>
    <row r="3150" spans="1:2" x14ac:dyDescent="0.2">
      <c r="A3150" t="s">
        <v>4628</v>
      </c>
      <c r="B3150" s="155" t="str">
        <f ca="1">IF(INDIRECT("'Sonstige Betriebskosten'!AA360")="","",INDIRECT("'Sonstige Betriebskosten'!AA360"))</f>
        <v/>
      </c>
    </row>
    <row r="3151" spans="1:2" x14ac:dyDescent="0.2">
      <c r="A3151" t="s">
        <v>4629</v>
      </c>
      <c r="B3151" s="155" t="str">
        <f ca="1">IF(INDIRECT("'Sonstige Betriebskosten'!AA361")="","",INDIRECT("'Sonstige Betriebskosten'!AA361"))</f>
        <v/>
      </c>
    </row>
    <row r="3152" spans="1:2" x14ac:dyDescent="0.2">
      <c r="A3152" t="s">
        <v>4630</v>
      </c>
      <c r="B3152" s="155" t="str">
        <f ca="1">IF(INDIRECT("'Sonstige Betriebskosten'!AA362")="","",INDIRECT("'Sonstige Betriebskosten'!AA362"))</f>
        <v/>
      </c>
    </row>
    <row r="3153" spans="1:2" x14ac:dyDescent="0.2">
      <c r="A3153" t="s">
        <v>4631</v>
      </c>
      <c r="B3153" s="155" t="str">
        <f ca="1">IF(INDIRECT("'Sonstige Betriebskosten'!AA363")="","",INDIRECT("'Sonstige Betriebskosten'!AA363"))</f>
        <v/>
      </c>
    </row>
    <row r="3154" spans="1:2" x14ac:dyDescent="0.2">
      <c r="A3154" t="s">
        <v>4632</v>
      </c>
      <c r="B3154" s="155" t="str">
        <f ca="1">IF(INDIRECT("'Sonstige Betriebskosten'!AA364")="","",INDIRECT("'Sonstige Betriebskosten'!AA364"))</f>
        <v/>
      </c>
    </row>
    <row r="3155" spans="1:2" x14ac:dyDescent="0.2">
      <c r="A3155" t="s">
        <v>4633</v>
      </c>
      <c r="B3155" s="155" t="str">
        <f ca="1">IF(INDIRECT("'Sonstige Betriebskosten'!AA365")="","",INDIRECT("'Sonstige Betriebskosten'!AA365"))</f>
        <v/>
      </c>
    </row>
    <row r="3156" spans="1:2" x14ac:dyDescent="0.2">
      <c r="A3156" t="s">
        <v>4634</v>
      </c>
      <c r="B3156" s="155" t="str">
        <f ca="1">IF(INDIRECT("'Sonstige Betriebskosten'!AA366")="","",INDIRECT("'Sonstige Betriebskosten'!AA366"))</f>
        <v/>
      </c>
    </row>
    <row r="3157" spans="1:2" x14ac:dyDescent="0.2">
      <c r="A3157" t="s">
        <v>4635</v>
      </c>
      <c r="B3157" s="155" t="str">
        <f ca="1">IF(INDIRECT("'Sonstige Betriebskosten'!AA367")="","",INDIRECT("'Sonstige Betriebskosten'!AA367"))</f>
        <v/>
      </c>
    </row>
    <row r="3158" spans="1:2" x14ac:dyDescent="0.2">
      <c r="A3158" t="s">
        <v>4636</v>
      </c>
      <c r="B3158" s="155" t="str">
        <f ca="1">IF(INDIRECT("'Sonstige Betriebskosten'!AA368")="","",INDIRECT("'Sonstige Betriebskosten'!AA368"))</f>
        <v/>
      </c>
    </row>
    <row r="3159" spans="1:2" x14ac:dyDescent="0.2">
      <c r="A3159" t="s">
        <v>4637</v>
      </c>
      <c r="B3159" s="155" t="str">
        <f ca="1">IF(INDIRECT("'Sonstige Betriebskosten'!AA369")="","",INDIRECT("'Sonstige Betriebskosten'!AA369"))</f>
        <v/>
      </c>
    </row>
    <row r="3160" spans="1:2" x14ac:dyDescent="0.2">
      <c r="A3160" t="s">
        <v>4638</v>
      </c>
      <c r="B3160" s="155" t="str">
        <f ca="1">IF(INDIRECT("'Sonstige Betriebskosten'!AA370")="","",INDIRECT("'Sonstige Betriebskosten'!AA370"))</f>
        <v/>
      </c>
    </row>
    <row r="3161" spans="1:2" x14ac:dyDescent="0.2">
      <c r="A3161" t="s">
        <v>4639</v>
      </c>
      <c r="B3161" s="155" t="str">
        <f ca="1">IF(INDIRECT("'Sonstige Betriebskosten'!AA371")="","",INDIRECT("'Sonstige Betriebskosten'!AA371"))</f>
        <v/>
      </c>
    </row>
    <row r="3162" spans="1:2" x14ac:dyDescent="0.2">
      <c r="A3162" t="s">
        <v>4640</v>
      </c>
      <c r="B3162" s="155" t="str">
        <f ca="1">IF(INDIRECT("'Sonstige Betriebskosten'!AA372")="","",INDIRECT("'Sonstige Betriebskosten'!AA372"))</f>
        <v/>
      </c>
    </row>
    <row r="3163" spans="1:2" x14ac:dyDescent="0.2">
      <c r="A3163" t="s">
        <v>4641</v>
      </c>
      <c r="B3163" s="155" t="str">
        <f ca="1">IF(INDIRECT("'Sonstige Betriebskosten'!AA373")="","",INDIRECT("'Sonstige Betriebskosten'!AA373"))</f>
        <v/>
      </c>
    </row>
    <row r="3164" spans="1:2" x14ac:dyDescent="0.2">
      <c r="A3164" t="s">
        <v>4642</v>
      </c>
      <c r="B3164" s="155" t="str">
        <f ca="1">IF(INDIRECT("'Sonstige Betriebskosten'!AA374")="","",INDIRECT("'Sonstige Betriebskosten'!AA374"))</f>
        <v/>
      </c>
    </row>
    <row r="3165" spans="1:2" x14ac:dyDescent="0.2">
      <c r="A3165" t="s">
        <v>4643</v>
      </c>
      <c r="B3165" s="155" t="str">
        <f ca="1">IF(INDIRECT("'Sonstige Betriebskosten'!AA375")="","",INDIRECT("'Sonstige Betriebskosten'!AA375"))</f>
        <v/>
      </c>
    </row>
    <row r="3166" spans="1:2" x14ac:dyDescent="0.2">
      <c r="A3166" t="s">
        <v>4644</v>
      </c>
      <c r="B3166" s="155" t="str">
        <f ca="1">IF(INDIRECT("'Sonstige Betriebskosten'!AA376")="","",INDIRECT("'Sonstige Betriebskosten'!AA376"))</f>
        <v/>
      </c>
    </row>
    <row r="3167" spans="1:2" x14ac:dyDescent="0.2">
      <c r="A3167" t="s">
        <v>4645</v>
      </c>
      <c r="B3167" s="155" t="str">
        <f ca="1">IF(INDIRECT("'Sonstige Betriebskosten'!AA377")="","",INDIRECT("'Sonstige Betriebskosten'!AA377"))</f>
        <v/>
      </c>
    </row>
    <row r="3168" spans="1:2" x14ac:dyDescent="0.2">
      <c r="A3168" t="s">
        <v>4646</v>
      </c>
      <c r="B3168" s="155" t="str">
        <f ca="1">IF(INDIRECT("'Sonstige Betriebskosten'!AA378")="","",INDIRECT("'Sonstige Betriebskosten'!AA378"))</f>
        <v/>
      </c>
    </row>
    <row r="3169" spans="1:2" x14ac:dyDescent="0.2">
      <c r="A3169" t="s">
        <v>4647</v>
      </c>
      <c r="B3169" s="155" t="str">
        <f ca="1">IF(INDIRECT("'Sonstige Betriebskosten'!AA379")="","",INDIRECT("'Sonstige Betriebskosten'!AA379"))</f>
        <v/>
      </c>
    </row>
    <row r="3170" spans="1:2" x14ac:dyDescent="0.2">
      <c r="A3170" t="s">
        <v>4648</v>
      </c>
      <c r="B3170" s="155" t="str">
        <f ca="1">IF(INDIRECT("'Sonstige Betriebskosten'!AA380")="","",INDIRECT("'Sonstige Betriebskosten'!AA380"))</f>
        <v/>
      </c>
    </row>
    <row r="3171" spans="1:2" x14ac:dyDescent="0.2">
      <c r="A3171" t="s">
        <v>4649</v>
      </c>
      <c r="B3171" s="155" t="str">
        <f ca="1">IF(INDIRECT("'Sonstige Betriebskosten'!AA381")="","",INDIRECT("'Sonstige Betriebskosten'!AA381"))</f>
        <v/>
      </c>
    </row>
    <row r="3172" spans="1:2" x14ac:dyDescent="0.2">
      <c r="A3172" t="s">
        <v>4650</v>
      </c>
      <c r="B3172" s="155" t="str">
        <f ca="1">IF(INDIRECT("'Sonstige Betriebskosten'!AA382")="","",INDIRECT("'Sonstige Betriebskosten'!AA382"))</f>
        <v/>
      </c>
    </row>
    <row r="3173" spans="1:2" x14ac:dyDescent="0.2">
      <c r="A3173" t="s">
        <v>4651</v>
      </c>
      <c r="B3173" s="155" t="str">
        <f ca="1">IF(INDIRECT("'Sonstige Betriebskosten'!AA383")="","",INDIRECT("'Sonstige Betriebskosten'!AA383"))</f>
        <v/>
      </c>
    </row>
    <row r="3174" spans="1:2" x14ac:dyDescent="0.2">
      <c r="A3174" t="s">
        <v>4652</v>
      </c>
      <c r="B3174" s="155" t="str">
        <f ca="1">IF(INDIRECT("'Sonstige Betriebskosten'!AA384")="","",INDIRECT("'Sonstige Betriebskosten'!AA384"))</f>
        <v/>
      </c>
    </row>
    <row r="3175" spans="1:2" x14ac:dyDescent="0.2">
      <c r="A3175" t="s">
        <v>4653</v>
      </c>
      <c r="B3175" s="155" t="str">
        <f ca="1">IF(INDIRECT("'Sonstige Betriebskosten'!AA385")="","",INDIRECT("'Sonstige Betriebskosten'!AA385"))</f>
        <v/>
      </c>
    </row>
    <row r="3176" spans="1:2" x14ac:dyDescent="0.2">
      <c r="A3176" t="s">
        <v>4654</v>
      </c>
      <c r="B3176" s="155" t="str">
        <f ca="1">IF(INDIRECT("'Sonstige Betriebskosten'!AA386")="","",INDIRECT("'Sonstige Betriebskosten'!AA386"))</f>
        <v/>
      </c>
    </row>
    <row r="3177" spans="1:2" x14ac:dyDescent="0.2">
      <c r="A3177" t="s">
        <v>4655</v>
      </c>
      <c r="B3177" s="155" t="str">
        <f ca="1">IF(INDIRECT("'Sonstige Betriebskosten'!AA387")="","",INDIRECT("'Sonstige Betriebskosten'!AA387"))</f>
        <v/>
      </c>
    </row>
    <row r="3178" spans="1:2" x14ac:dyDescent="0.2">
      <c r="A3178" t="s">
        <v>4656</v>
      </c>
      <c r="B3178" s="155" t="str">
        <f ca="1">IF(INDIRECT("'Sonstige Betriebskosten'!AA388")="","",INDIRECT("'Sonstige Betriebskosten'!AA388"))</f>
        <v/>
      </c>
    </row>
    <row r="3179" spans="1:2" x14ac:dyDescent="0.2">
      <c r="A3179" t="s">
        <v>4657</v>
      </c>
      <c r="B3179" s="155" t="str">
        <f ca="1">IF(INDIRECT("'Sonstige Betriebskosten'!AA389")="","",INDIRECT("'Sonstige Betriebskosten'!AA389"))</f>
        <v/>
      </c>
    </row>
    <row r="3180" spans="1:2" x14ac:dyDescent="0.2">
      <c r="A3180" t="s">
        <v>4658</v>
      </c>
      <c r="B3180" s="155" t="str">
        <f ca="1">IF(INDIRECT("'Sonstige Betriebskosten'!AA390")="","",INDIRECT("'Sonstige Betriebskosten'!AA390"))</f>
        <v/>
      </c>
    </row>
    <row r="3181" spans="1:2" x14ac:dyDescent="0.2">
      <c r="A3181" t="s">
        <v>4659</v>
      </c>
      <c r="B3181" s="155" t="str">
        <f ca="1">IF(INDIRECT("'Sonstige Betriebskosten'!AA391")="","",INDIRECT("'Sonstige Betriebskosten'!AA391"))</f>
        <v/>
      </c>
    </row>
    <row r="3182" spans="1:2" x14ac:dyDescent="0.2">
      <c r="A3182" t="s">
        <v>4660</v>
      </c>
      <c r="B3182" s="155" t="str">
        <f ca="1">IF(INDIRECT("'Sonstige Betriebskosten'!AA392")="","",INDIRECT("'Sonstige Betriebskosten'!AA392"))</f>
        <v/>
      </c>
    </row>
    <row r="3183" spans="1:2" x14ac:dyDescent="0.2">
      <c r="A3183" t="s">
        <v>4661</v>
      </c>
      <c r="B3183" s="155" t="str">
        <f ca="1">IF(INDIRECT("'Sonstige Betriebskosten'!AA393")="","",INDIRECT("'Sonstige Betriebskosten'!AA393"))</f>
        <v/>
      </c>
    </row>
    <row r="3184" spans="1:2" x14ac:dyDescent="0.2">
      <c r="A3184" t="s">
        <v>4662</v>
      </c>
      <c r="B3184" s="155" t="str">
        <f ca="1">IF(INDIRECT("'Sonstige Betriebskosten'!AA394")="","",INDIRECT("'Sonstige Betriebskosten'!AA394"))</f>
        <v/>
      </c>
    </row>
    <row r="3185" spans="1:2" x14ac:dyDescent="0.2">
      <c r="A3185" t="s">
        <v>4663</v>
      </c>
      <c r="B3185" s="155" t="str">
        <f ca="1">IF(INDIRECT("'Sonstige Betriebskosten'!AA395")="","",INDIRECT("'Sonstige Betriebskosten'!AA395"))</f>
        <v/>
      </c>
    </row>
    <row r="3186" spans="1:2" x14ac:dyDescent="0.2">
      <c r="A3186" t="s">
        <v>4664</v>
      </c>
      <c r="B3186" s="155" t="str">
        <f ca="1">IF(INDIRECT("'Sonstige Betriebskosten'!AA396")="","",INDIRECT("'Sonstige Betriebskosten'!AA396"))</f>
        <v/>
      </c>
    </row>
    <row r="3187" spans="1:2" x14ac:dyDescent="0.2">
      <c r="A3187" t="s">
        <v>4665</v>
      </c>
      <c r="B3187" s="155" t="str">
        <f ca="1">IF(INDIRECT("'Sonstige Betriebskosten'!AA397")="","",INDIRECT("'Sonstige Betriebskosten'!AA397"))</f>
        <v/>
      </c>
    </row>
    <row r="3188" spans="1:2" x14ac:dyDescent="0.2">
      <c r="A3188" t="s">
        <v>4666</v>
      </c>
      <c r="B3188" s="155" t="str">
        <f ca="1">IF(INDIRECT("'Sonstige Betriebskosten'!AA398")="","",INDIRECT("'Sonstige Betriebskosten'!AA398"))</f>
        <v/>
      </c>
    </row>
    <row r="3189" spans="1:2" x14ac:dyDescent="0.2">
      <c r="A3189" t="s">
        <v>4667</v>
      </c>
      <c r="B3189" s="155" t="str">
        <f ca="1">IF(INDIRECT("'Sonstige Betriebskosten'!AA399")="","",INDIRECT("'Sonstige Betriebskosten'!AA399"))</f>
        <v/>
      </c>
    </row>
    <row r="3190" spans="1:2" x14ac:dyDescent="0.2">
      <c r="A3190" t="s">
        <v>4668</v>
      </c>
      <c r="B3190" s="155" t="str">
        <f ca="1">IF(INDIRECT("'Sonstige Betriebskosten'!AA400")="","",INDIRECT("'Sonstige Betriebskosten'!AA400"))</f>
        <v/>
      </c>
    </row>
    <row r="3191" spans="1:2" x14ac:dyDescent="0.2">
      <c r="A3191" t="s">
        <v>4669</v>
      </c>
      <c r="B3191" s="155" t="str">
        <f ca="1">IF(INDIRECT("'Sonstige Betriebskosten'!AA401")="","",INDIRECT("'Sonstige Betriebskosten'!AA401"))</f>
        <v/>
      </c>
    </row>
    <row r="3192" spans="1:2" x14ac:dyDescent="0.2">
      <c r="A3192" t="s">
        <v>4670</v>
      </c>
      <c r="B3192" s="155" t="str">
        <f ca="1">IF(INDIRECT("'Sonstige Betriebskosten'!AA402")="","",INDIRECT("'Sonstige Betriebskosten'!AA402"))</f>
        <v/>
      </c>
    </row>
    <row r="3193" spans="1:2" x14ac:dyDescent="0.2">
      <c r="A3193" t="s">
        <v>4671</v>
      </c>
      <c r="B3193" s="155" t="str">
        <f ca="1">IF(INDIRECT("'Sonstige Betriebskosten'!AA403")="","",INDIRECT("'Sonstige Betriebskosten'!AA403"))</f>
        <v/>
      </c>
    </row>
    <row r="3194" spans="1:2" x14ac:dyDescent="0.2">
      <c r="A3194" t="s">
        <v>4672</v>
      </c>
      <c r="B3194" s="155" t="str">
        <f ca="1">IF(INDIRECT("'Sonstige Betriebskosten'!AA404")="","",INDIRECT("'Sonstige Betriebskosten'!AA404"))</f>
        <v/>
      </c>
    </row>
    <row r="3195" spans="1:2" x14ac:dyDescent="0.2">
      <c r="A3195" t="s">
        <v>4673</v>
      </c>
      <c r="B3195" s="155" t="str">
        <f ca="1">IF(INDIRECT("'Sonstige Betriebskosten'!AA405")="","",INDIRECT("'Sonstige Betriebskosten'!AA405"))</f>
        <v/>
      </c>
    </row>
    <row r="3196" spans="1:2" x14ac:dyDescent="0.2">
      <c r="A3196" t="s">
        <v>4674</v>
      </c>
      <c r="B3196" s="155" t="str">
        <f ca="1">IF(INDIRECT("'Sonstige Betriebskosten'!AA406")="","",INDIRECT("'Sonstige Betriebskosten'!AA406"))</f>
        <v/>
      </c>
    </row>
    <row r="3197" spans="1:2" x14ac:dyDescent="0.2">
      <c r="A3197" t="s">
        <v>4675</v>
      </c>
      <c r="B3197" s="155" t="str">
        <f ca="1">IF(INDIRECT("'Sonstige Betriebskosten'!AA407")="","",INDIRECT("'Sonstige Betriebskosten'!AA407"))</f>
        <v/>
      </c>
    </row>
    <row r="3198" spans="1:2" x14ac:dyDescent="0.2">
      <c r="A3198" t="s">
        <v>4676</v>
      </c>
      <c r="B3198" s="155" t="str">
        <f ca="1">IF(INDIRECT("'Sonstige Betriebskosten'!AA408")="","",INDIRECT("'Sonstige Betriebskosten'!AA408"))</f>
        <v/>
      </c>
    </row>
    <row r="3199" spans="1:2" x14ac:dyDescent="0.2">
      <c r="A3199" t="s">
        <v>4677</v>
      </c>
      <c r="B3199" s="155" t="str">
        <f ca="1">IF(INDIRECT("'Sonstige Betriebskosten'!AA409")="","",INDIRECT("'Sonstige Betriebskosten'!AA409"))</f>
        <v/>
      </c>
    </row>
    <row r="3200" spans="1:2" x14ac:dyDescent="0.2">
      <c r="A3200" t="s">
        <v>4678</v>
      </c>
      <c r="B3200" s="155" t="str">
        <f ca="1">IF(INDIRECT("'Sonstige Betriebskosten'!AA410")="","",INDIRECT("'Sonstige Betriebskosten'!AA410"))</f>
        <v/>
      </c>
    </row>
    <row r="3201" spans="1:2" x14ac:dyDescent="0.2">
      <c r="A3201" t="s">
        <v>4679</v>
      </c>
      <c r="B3201" s="155" t="str">
        <f ca="1">IF(INDIRECT("'Sonstige Betriebskosten'!AA411")="","",INDIRECT("'Sonstige Betriebskosten'!AA411"))</f>
        <v/>
      </c>
    </row>
    <row r="3202" spans="1:2" x14ac:dyDescent="0.2">
      <c r="A3202" t="s">
        <v>971</v>
      </c>
      <c r="B3202" s="155" t="str">
        <f ca="1">IF(INDIRECT("'Sonstige Betriebskosten'!AE12")="","",INDIRECT("'Sonstige Betriebskosten'!AE12"))</f>
        <v/>
      </c>
    </row>
    <row r="3203" spans="1:2" x14ac:dyDescent="0.2">
      <c r="A3203" t="s">
        <v>972</v>
      </c>
      <c r="B3203" s="155" t="str">
        <f ca="1">IF(INDIRECT("'Sonstige Betriebskosten'!AE13")="","",INDIRECT("'Sonstige Betriebskosten'!AE13"))</f>
        <v/>
      </c>
    </row>
    <row r="3204" spans="1:2" x14ac:dyDescent="0.2">
      <c r="A3204" t="s">
        <v>973</v>
      </c>
      <c r="B3204" s="155" t="str">
        <f ca="1">IF(INDIRECT("'Sonstige Betriebskosten'!AE14")="","",INDIRECT("'Sonstige Betriebskosten'!AE14"))</f>
        <v/>
      </c>
    </row>
    <row r="3205" spans="1:2" x14ac:dyDescent="0.2">
      <c r="A3205" t="s">
        <v>974</v>
      </c>
      <c r="B3205" s="155" t="str">
        <f ca="1">IF(INDIRECT("'Sonstige Betriebskosten'!AE15")="","",INDIRECT("'Sonstige Betriebskosten'!AE15"))</f>
        <v/>
      </c>
    </row>
    <row r="3206" spans="1:2" x14ac:dyDescent="0.2">
      <c r="A3206" t="s">
        <v>975</v>
      </c>
      <c r="B3206" s="155" t="str">
        <f ca="1">IF(INDIRECT("'Sonstige Betriebskosten'!AE16")="","",INDIRECT("'Sonstige Betriebskosten'!AE16"))</f>
        <v/>
      </c>
    </row>
    <row r="3207" spans="1:2" x14ac:dyDescent="0.2">
      <c r="A3207" t="s">
        <v>976</v>
      </c>
      <c r="B3207" s="155" t="str">
        <f ca="1">IF(INDIRECT("'Sonstige Betriebskosten'!AE17")="","",INDIRECT("'Sonstige Betriebskosten'!AE17"))</f>
        <v/>
      </c>
    </row>
    <row r="3208" spans="1:2" x14ac:dyDescent="0.2">
      <c r="A3208" t="s">
        <v>977</v>
      </c>
      <c r="B3208" s="155" t="str">
        <f ca="1">IF(INDIRECT("'Sonstige Betriebskosten'!AE18")="","",INDIRECT("'Sonstige Betriebskosten'!AE18"))</f>
        <v/>
      </c>
    </row>
    <row r="3209" spans="1:2" x14ac:dyDescent="0.2">
      <c r="A3209" t="s">
        <v>978</v>
      </c>
      <c r="B3209" s="155" t="str">
        <f ca="1">IF(INDIRECT("'Sonstige Betriebskosten'!AE19")="","",INDIRECT("'Sonstige Betriebskosten'!AE19"))</f>
        <v/>
      </c>
    </row>
    <row r="3210" spans="1:2" x14ac:dyDescent="0.2">
      <c r="A3210" t="s">
        <v>979</v>
      </c>
      <c r="B3210" s="155" t="str">
        <f ca="1">IF(INDIRECT("'Sonstige Betriebskosten'!AE20")="","",INDIRECT("'Sonstige Betriebskosten'!AE20"))</f>
        <v/>
      </c>
    </row>
    <row r="3211" spans="1:2" x14ac:dyDescent="0.2">
      <c r="A3211" t="s">
        <v>980</v>
      </c>
      <c r="B3211" s="155" t="str">
        <f ca="1">IF(INDIRECT("'Sonstige Betriebskosten'!AE21")="","",INDIRECT("'Sonstige Betriebskosten'!AE21"))</f>
        <v/>
      </c>
    </row>
    <row r="3212" spans="1:2" x14ac:dyDescent="0.2">
      <c r="A3212" t="s">
        <v>981</v>
      </c>
      <c r="B3212" s="155" t="str">
        <f ca="1">IF(INDIRECT("'Sonstige Betriebskosten'!AE22")="","",INDIRECT("'Sonstige Betriebskosten'!AE22"))</f>
        <v/>
      </c>
    </row>
    <row r="3213" spans="1:2" x14ac:dyDescent="0.2">
      <c r="A3213" t="s">
        <v>982</v>
      </c>
      <c r="B3213" s="155" t="str">
        <f ca="1">IF(INDIRECT("'Sonstige Betriebskosten'!AE23")="","",INDIRECT("'Sonstige Betriebskosten'!AE23"))</f>
        <v/>
      </c>
    </row>
    <row r="3214" spans="1:2" x14ac:dyDescent="0.2">
      <c r="A3214" t="s">
        <v>983</v>
      </c>
      <c r="B3214" s="155" t="str">
        <f ca="1">IF(INDIRECT("'Sonstige Betriebskosten'!AE24")="","",INDIRECT("'Sonstige Betriebskosten'!AE24"))</f>
        <v/>
      </c>
    </row>
    <row r="3215" spans="1:2" x14ac:dyDescent="0.2">
      <c r="A3215" t="s">
        <v>984</v>
      </c>
      <c r="B3215" s="155" t="str">
        <f ca="1">IF(INDIRECT("'Sonstige Betriebskosten'!AE25")="","",INDIRECT("'Sonstige Betriebskosten'!AE25"))</f>
        <v/>
      </c>
    </row>
    <row r="3216" spans="1:2" x14ac:dyDescent="0.2">
      <c r="A3216" t="s">
        <v>985</v>
      </c>
      <c r="B3216" s="155" t="str">
        <f ca="1">IF(INDIRECT("'Sonstige Betriebskosten'!AE26")="","",INDIRECT("'Sonstige Betriebskosten'!AE26"))</f>
        <v/>
      </c>
    </row>
    <row r="3217" spans="1:2" x14ac:dyDescent="0.2">
      <c r="A3217" t="s">
        <v>986</v>
      </c>
      <c r="B3217" s="155" t="str">
        <f ca="1">IF(INDIRECT("'Sonstige Betriebskosten'!AE27")="","",INDIRECT("'Sonstige Betriebskosten'!AE27"))</f>
        <v/>
      </c>
    </row>
    <row r="3218" spans="1:2" x14ac:dyDescent="0.2">
      <c r="A3218" t="s">
        <v>987</v>
      </c>
      <c r="B3218" s="155" t="str">
        <f ca="1">IF(INDIRECT("'Sonstige Betriebskosten'!AE28")="","",INDIRECT("'Sonstige Betriebskosten'!AE28"))</f>
        <v/>
      </c>
    </row>
    <row r="3219" spans="1:2" x14ac:dyDescent="0.2">
      <c r="A3219" t="s">
        <v>988</v>
      </c>
      <c r="B3219" s="155" t="str">
        <f ca="1">IF(INDIRECT("'Sonstige Betriebskosten'!AE29")="","",INDIRECT("'Sonstige Betriebskosten'!AE29"))</f>
        <v/>
      </c>
    </row>
    <row r="3220" spans="1:2" x14ac:dyDescent="0.2">
      <c r="A3220" t="s">
        <v>989</v>
      </c>
      <c r="B3220" s="155" t="str">
        <f ca="1">IF(INDIRECT("'Sonstige Betriebskosten'!AE30")="","",INDIRECT("'Sonstige Betriebskosten'!AE30"))</f>
        <v/>
      </c>
    </row>
    <row r="3221" spans="1:2" x14ac:dyDescent="0.2">
      <c r="A3221" t="s">
        <v>990</v>
      </c>
      <c r="B3221" s="155" t="str">
        <f ca="1">IF(INDIRECT("'Sonstige Betriebskosten'!AE31")="","",INDIRECT("'Sonstige Betriebskosten'!AE31"))</f>
        <v/>
      </c>
    </row>
    <row r="3222" spans="1:2" x14ac:dyDescent="0.2">
      <c r="A3222" t="s">
        <v>991</v>
      </c>
      <c r="B3222" s="155" t="str">
        <f ca="1">IF(INDIRECT("'Sonstige Betriebskosten'!AE32")="","",INDIRECT("'Sonstige Betriebskosten'!AE32"))</f>
        <v/>
      </c>
    </row>
    <row r="3223" spans="1:2" x14ac:dyDescent="0.2">
      <c r="A3223" t="s">
        <v>992</v>
      </c>
      <c r="B3223" s="155" t="str">
        <f ca="1">IF(INDIRECT("'Sonstige Betriebskosten'!AE33")="","",INDIRECT("'Sonstige Betriebskosten'!AE33"))</f>
        <v/>
      </c>
    </row>
    <row r="3224" spans="1:2" x14ac:dyDescent="0.2">
      <c r="A3224" t="s">
        <v>993</v>
      </c>
      <c r="B3224" s="155" t="str">
        <f ca="1">IF(INDIRECT("'Sonstige Betriebskosten'!AE34")="","",INDIRECT("'Sonstige Betriebskosten'!AE34"))</f>
        <v/>
      </c>
    </row>
    <row r="3225" spans="1:2" x14ac:dyDescent="0.2">
      <c r="A3225" t="s">
        <v>994</v>
      </c>
      <c r="B3225" s="155" t="str">
        <f ca="1">IF(INDIRECT("'Sonstige Betriebskosten'!AE35")="","",INDIRECT("'Sonstige Betriebskosten'!AE35"))</f>
        <v/>
      </c>
    </row>
    <row r="3226" spans="1:2" x14ac:dyDescent="0.2">
      <c r="A3226" t="s">
        <v>995</v>
      </c>
      <c r="B3226" s="155" t="str">
        <f ca="1">IF(INDIRECT("'Sonstige Betriebskosten'!AE36")="","",INDIRECT("'Sonstige Betriebskosten'!AE36"))</f>
        <v/>
      </c>
    </row>
    <row r="3227" spans="1:2" x14ac:dyDescent="0.2">
      <c r="A3227" t="s">
        <v>996</v>
      </c>
      <c r="B3227" s="155" t="str">
        <f ca="1">IF(INDIRECT("'Sonstige Betriebskosten'!AE37")="","",INDIRECT("'Sonstige Betriebskosten'!AE37"))</f>
        <v/>
      </c>
    </row>
    <row r="3228" spans="1:2" x14ac:dyDescent="0.2">
      <c r="A3228" t="s">
        <v>997</v>
      </c>
      <c r="B3228" s="155" t="str">
        <f ca="1">IF(INDIRECT("'Sonstige Betriebskosten'!AE38")="","",INDIRECT("'Sonstige Betriebskosten'!AE38"))</f>
        <v/>
      </c>
    </row>
    <row r="3229" spans="1:2" x14ac:dyDescent="0.2">
      <c r="A3229" t="s">
        <v>998</v>
      </c>
      <c r="B3229" s="155" t="str">
        <f ca="1">IF(INDIRECT("'Sonstige Betriebskosten'!AE39")="","",INDIRECT("'Sonstige Betriebskosten'!AE39"))</f>
        <v/>
      </c>
    </row>
    <row r="3230" spans="1:2" x14ac:dyDescent="0.2">
      <c r="A3230" t="s">
        <v>999</v>
      </c>
      <c r="B3230" s="155" t="str">
        <f ca="1">IF(INDIRECT("'Sonstige Betriebskosten'!AE40")="","",INDIRECT("'Sonstige Betriebskosten'!AE40"))</f>
        <v/>
      </c>
    </row>
    <row r="3231" spans="1:2" x14ac:dyDescent="0.2">
      <c r="A3231" t="s">
        <v>1000</v>
      </c>
      <c r="B3231" s="155" t="str">
        <f ca="1">IF(INDIRECT("'Sonstige Betriebskosten'!AE41")="","",INDIRECT("'Sonstige Betriebskosten'!AE41"))</f>
        <v/>
      </c>
    </row>
    <row r="3232" spans="1:2" x14ac:dyDescent="0.2">
      <c r="A3232" t="s">
        <v>1001</v>
      </c>
      <c r="B3232" s="155" t="str">
        <f ca="1">IF(INDIRECT("'Sonstige Betriebskosten'!AE42")="","",INDIRECT("'Sonstige Betriebskosten'!AE42"))</f>
        <v/>
      </c>
    </row>
    <row r="3233" spans="1:2" x14ac:dyDescent="0.2">
      <c r="A3233" t="s">
        <v>1002</v>
      </c>
      <c r="B3233" s="155" t="str">
        <f ca="1">IF(INDIRECT("'Sonstige Betriebskosten'!AE43")="","",INDIRECT("'Sonstige Betriebskosten'!AE43"))</f>
        <v/>
      </c>
    </row>
    <row r="3234" spans="1:2" x14ac:dyDescent="0.2">
      <c r="A3234" t="s">
        <v>1003</v>
      </c>
      <c r="B3234" s="155" t="str">
        <f ca="1">IF(INDIRECT("'Sonstige Betriebskosten'!AE44")="","",INDIRECT("'Sonstige Betriebskosten'!AE44"))</f>
        <v/>
      </c>
    </row>
    <row r="3235" spans="1:2" x14ac:dyDescent="0.2">
      <c r="A3235" t="s">
        <v>1004</v>
      </c>
      <c r="B3235" s="155" t="str">
        <f ca="1">IF(INDIRECT("'Sonstige Betriebskosten'!AE45")="","",INDIRECT("'Sonstige Betriebskosten'!AE45"))</f>
        <v/>
      </c>
    </row>
    <row r="3236" spans="1:2" x14ac:dyDescent="0.2">
      <c r="A3236" t="s">
        <v>1005</v>
      </c>
      <c r="B3236" s="155" t="str">
        <f ca="1">IF(INDIRECT("'Sonstige Betriebskosten'!AE46")="","",INDIRECT("'Sonstige Betriebskosten'!AE46"))</f>
        <v/>
      </c>
    </row>
    <row r="3237" spans="1:2" x14ac:dyDescent="0.2">
      <c r="A3237" t="s">
        <v>1006</v>
      </c>
      <c r="B3237" s="155" t="str">
        <f ca="1">IF(INDIRECT("'Sonstige Betriebskosten'!AE47")="","",INDIRECT("'Sonstige Betriebskosten'!AE47"))</f>
        <v/>
      </c>
    </row>
    <row r="3238" spans="1:2" x14ac:dyDescent="0.2">
      <c r="A3238" t="s">
        <v>1007</v>
      </c>
      <c r="B3238" s="155" t="str">
        <f ca="1">IF(INDIRECT("'Sonstige Betriebskosten'!AE48")="","",INDIRECT("'Sonstige Betriebskosten'!AE48"))</f>
        <v/>
      </c>
    </row>
    <row r="3239" spans="1:2" x14ac:dyDescent="0.2">
      <c r="A3239" t="s">
        <v>1008</v>
      </c>
      <c r="B3239" s="155" t="str">
        <f ca="1">IF(INDIRECT("'Sonstige Betriebskosten'!AE49")="","",INDIRECT("'Sonstige Betriebskosten'!AE49"))</f>
        <v/>
      </c>
    </row>
    <row r="3240" spans="1:2" x14ac:dyDescent="0.2">
      <c r="A3240" t="s">
        <v>1009</v>
      </c>
      <c r="B3240" s="155" t="str">
        <f ca="1">IF(INDIRECT("'Sonstige Betriebskosten'!AE50")="","",INDIRECT("'Sonstige Betriebskosten'!AE50"))</f>
        <v/>
      </c>
    </row>
    <row r="3241" spans="1:2" x14ac:dyDescent="0.2">
      <c r="A3241" t="s">
        <v>1010</v>
      </c>
      <c r="B3241" s="155" t="str">
        <f ca="1">IF(INDIRECT("'Sonstige Betriebskosten'!AE51")="","",INDIRECT("'Sonstige Betriebskosten'!AE51"))</f>
        <v/>
      </c>
    </row>
    <row r="3242" spans="1:2" x14ac:dyDescent="0.2">
      <c r="A3242" t="s">
        <v>1011</v>
      </c>
      <c r="B3242" s="155" t="str">
        <f ca="1">IF(INDIRECT("'Sonstige Betriebskosten'!AE52")="","",INDIRECT("'Sonstige Betriebskosten'!AE52"))</f>
        <v/>
      </c>
    </row>
    <row r="3243" spans="1:2" x14ac:dyDescent="0.2">
      <c r="A3243" t="s">
        <v>1012</v>
      </c>
      <c r="B3243" s="155" t="str">
        <f ca="1">IF(INDIRECT("'Sonstige Betriebskosten'!AE53")="","",INDIRECT("'Sonstige Betriebskosten'!AE53"))</f>
        <v/>
      </c>
    </row>
    <row r="3244" spans="1:2" x14ac:dyDescent="0.2">
      <c r="A3244" t="s">
        <v>1013</v>
      </c>
      <c r="B3244" s="155" t="str">
        <f ca="1">IF(INDIRECT("'Sonstige Betriebskosten'!AE54")="","",INDIRECT("'Sonstige Betriebskosten'!AE54"))</f>
        <v/>
      </c>
    </row>
    <row r="3245" spans="1:2" x14ac:dyDescent="0.2">
      <c r="A3245" t="s">
        <v>1014</v>
      </c>
      <c r="B3245" s="155" t="str">
        <f ca="1">IF(INDIRECT("'Sonstige Betriebskosten'!AE55")="","",INDIRECT("'Sonstige Betriebskosten'!AE55"))</f>
        <v/>
      </c>
    </row>
    <row r="3246" spans="1:2" x14ac:dyDescent="0.2">
      <c r="A3246" t="s">
        <v>1015</v>
      </c>
      <c r="B3246" s="155" t="str">
        <f ca="1">IF(INDIRECT("'Sonstige Betriebskosten'!AE56")="","",INDIRECT("'Sonstige Betriebskosten'!AE56"))</f>
        <v/>
      </c>
    </row>
    <row r="3247" spans="1:2" x14ac:dyDescent="0.2">
      <c r="A3247" t="s">
        <v>1016</v>
      </c>
      <c r="B3247" s="155" t="str">
        <f ca="1">IF(INDIRECT("'Sonstige Betriebskosten'!AE57")="","",INDIRECT("'Sonstige Betriebskosten'!AE57"))</f>
        <v/>
      </c>
    </row>
    <row r="3248" spans="1:2" x14ac:dyDescent="0.2">
      <c r="A3248" t="s">
        <v>1017</v>
      </c>
      <c r="B3248" s="155" t="str">
        <f ca="1">IF(INDIRECT("'Sonstige Betriebskosten'!AE58")="","",INDIRECT("'Sonstige Betriebskosten'!AE58"))</f>
        <v/>
      </c>
    </row>
    <row r="3249" spans="1:2" x14ac:dyDescent="0.2">
      <c r="A3249" t="s">
        <v>1018</v>
      </c>
      <c r="B3249" s="155" t="str">
        <f ca="1">IF(INDIRECT("'Sonstige Betriebskosten'!AE59")="","",INDIRECT("'Sonstige Betriebskosten'!AE59"))</f>
        <v/>
      </c>
    </row>
    <row r="3250" spans="1:2" x14ac:dyDescent="0.2">
      <c r="A3250" t="s">
        <v>1019</v>
      </c>
      <c r="B3250" s="155" t="str">
        <f ca="1">IF(INDIRECT("'Sonstige Betriebskosten'!AE60")="","",INDIRECT("'Sonstige Betriebskosten'!AE60"))</f>
        <v/>
      </c>
    </row>
    <row r="3251" spans="1:2" x14ac:dyDescent="0.2">
      <c r="A3251" t="s">
        <v>1020</v>
      </c>
      <c r="B3251" s="155" t="str">
        <f ca="1">IF(INDIRECT("'Sonstige Betriebskosten'!AE61")="","",INDIRECT("'Sonstige Betriebskosten'!AE61"))</f>
        <v/>
      </c>
    </row>
    <row r="3252" spans="1:2" x14ac:dyDescent="0.2">
      <c r="A3252" t="s">
        <v>1021</v>
      </c>
      <c r="B3252" s="155" t="str">
        <f ca="1">IF(INDIRECT("'Sonstige Betriebskosten'!AE62")="","",INDIRECT("'Sonstige Betriebskosten'!AE62"))</f>
        <v/>
      </c>
    </row>
    <row r="3253" spans="1:2" x14ac:dyDescent="0.2">
      <c r="A3253" t="s">
        <v>1022</v>
      </c>
      <c r="B3253" s="155" t="str">
        <f ca="1">IF(INDIRECT("'Sonstige Betriebskosten'!AE63")="","",INDIRECT("'Sonstige Betriebskosten'!AE63"))</f>
        <v/>
      </c>
    </row>
    <row r="3254" spans="1:2" x14ac:dyDescent="0.2">
      <c r="A3254" t="s">
        <v>1023</v>
      </c>
      <c r="B3254" s="155" t="str">
        <f ca="1">IF(INDIRECT("'Sonstige Betriebskosten'!AE64")="","",INDIRECT("'Sonstige Betriebskosten'!AE64"))</f>
        <v/>
      </c>
    </row>
    <row r="3255" spans="1:2" x14ac:dyDescent="0.2">
      <c r="A3255" t="s">
        <v>1024</v>
      </c>
      <c r="B3255" s="155" t="str">
        <f ca="1">IF(INDIRECT("'Sonstige Betriebskosten'!AE65")="","",INDIRECT("'Sonstige Betriebskosten'!AE65"))</f>
        <v/>
      </c>
    </row>
    <row r="3256" spans="1:2" x14ac:dyDescent="0.2">
      <c r="A3256" t="s">
        <v>1025</v>
      </c>
      <c r="B3256" s="155" t="str">
        <f ca="1">IF(INDIRECT("'Sonstige Betriebskosten'!AE66")="","",INDIRECT("'Sonstige Betriebskosten'!AE66"))</f>
        <v/>
      </c>
    </row>
    <row r="3257" spans="1:2" x14ac:dyDescent="0.2">
      <c r="A3257" t="s">
        <v>1026</v>
      </c>
      <c r="B3257" s="155" t="str">
        <f ca="1">IF(INDIRECT("'Sonstige Betriebskosten'!AE67")="","",INDIRECT("'Sonstige Betriebskosten'!AE67"))</f>
        <v/>
      </c>
    </row>
    <row r="3258" spans="1:2" x14ac:dyDescent="0.2">
      <c r="A3258" t="s">
        <v>4680</v>
      </c>
      <c r="B3258" s="155" t="str">
        <f ca="1">IF(INDIRECT("'Sonstige Betriebskosten'!AE68")="","",INDIRECT("'Sonstige Betriebskosten'!AE68"))</f>
        <v/>
      </c>
    </row>
    <row r="3259" spans="1:2" x14ac:dyDescent="0.2">
      <c r="A3259" t="s">
        <v>4681</v>
      </c>
      <c r="B3259" s="155" t="str">
        <f ca="1">IF(INDIRECT("'Sonstige Betriebskosten'!AE69")="","",INDIRECT("'Sonstige Betriebskosten'!AE69"))</f>
        <v/>
      </c>
    </row>
    <row r="3260" spans="1:2" x14ac:dyDescent="0.2">
      <c r="A3260" t="s">
        <v>4682</v>
      </c>
      <c r="B3260" s="155" t="str">
        <f ca="1">IF(INDIRECT("'Sonstige Betriebskosten'!AE70")="","",INDIRECT("'Sonstige Betriebskosten'!AE70"))</f>
        <v/>
      </c>
    </row>
    <row r="3261" spans="1:2" x14ac:dyDescent="0.2">
      <c r="A3261" t="s">
        <v>4683</v>
      </c>
      <c r="B3261" s="155" t="str">
        <f ca="1">IF(INDIRECT("'Sonstige Betriebskosten'!AE71")="","",INDIRECT("'Sonstige Betriebskosten'!AE71"))</f>
        <v/>
      </c>
    </row>
    <row r="3262" spans="1:2" x14ac:dyDescent="0.2">
      <c r="A3262" t="s">
        <v>4684</v>
      </c>
      <c r="B3262" s="155" t="str">
        <f ca="1">IF(INDIRECT("'Sonstige Betriebskosten'!AE72")="","",INDIRECT("'Sonstige Betriebskosten'!AE72"))</f>
        <v/>
      </c>
    </row>
    <row r="3263" spans="1:2" x14ac:dyDescent="0.2">
      <c r="A3263" t="s">
        <v>4685</v>
      </c>
      <c r="B3263" s="155" t="str">
        <f ca="1">IF(INDIRECT("'Sonstige Betriebskosten'!AE73")="","",INDIRECT("'Sonstige Betriebskosten'!AE73"))</f>
        <v/>
      </c>
    </row>
    <row r="3264" spans="1:2" x14ac:dyDescent="0.2">
      <c r="A3264" t="s">
        <v>4686</v>
      </c>
      <c r="B3264" s="155" t="str">
        <f ca="1">IF(INDIRECT("'Sonstige Betriebskosten'!AE74")="","",INDIRECT("'Sonstige Betriebskosten'!AE74"))</f>
        <v/>
      </c>
    </row>
    <row r="3265" spans="1:2" x14ac:dyDescent="0.2">
      <c r="A3265" t="s">
        <v>4687</v>
      </c>
      <c r="B3265" s="155" t="str">
        <f ca="1">IF(INDIRECT("'Sonstige Betriebskosten'!AE75")="","",INDIRECT("'Sonstige Betriebskosten'!AE75"))</f>
        <v/>
      </c>
    </row>
    <row r="3266" spans="1:2" x14ac:dyDescent="0.2">
      <c r="A3266" t="s">
        <v>4688</v>
      </c>
      <c r="B3266" s="155" t="str">
        <f ca="1">IF(INDIRECT("'Sonstige Betriebskosten'!AE76")="","",INDIRECT("'Sonstige Betriebskosten'!AE76"))</f>
        <v/>
      </c>
    </row>
    <row r="3267" spans="1:2" x14ac:dyDescent="0.2">
      <c r="A3267" t="s">
        <v>4689</v>
      </c>
      <c r="B3267" s="155" t="str">
        <f ca="1">IF(INDIRECT("'Sonstige Betriebskosten'!AE77")="","",INDIRECT("'Sonstige Betriebskosten'!AE77"))</f>
        <v/>
      </c>
    </row>
    <row r="3268" spans="1:2" x14ac:dyDescent="0.2">
      <c r="A3268" t="s">
        <v>4690</v>
      </c>
      <c r="B3268" s="155" t="str">
        <f ca="1">IF(INDIRECT("'Sonstige Betriebskosten'!AE78")="","",INDIRECT("'Sonstige Betriebskosten'!AE78"))</f>
        <v/>
      </c>
    </row>
    <row r="3269" spans="1:2" x14ac:dyDescent="0.2">
      <c r="A3269" t="s">
        <v>4691</v>
      </c>
      <c r="B3269" s="155" t="str">
        <f ca="1">IF(INDIRECT("'Sonstige Betriebskosten'!AE79")="","",INDIRECT("'Sonstige Betriebskosten'!AE79"))</f>
        <v/>
      </c>
    </row>
    <row r="3270" spans="1:2" x14ac:dyDescent="0.2">
      <c r="A3270" t="s">
        <v>4692</v>
      </c>
      <c r="B3270" s="155" t="str">
        <f ca="1">IF(INDIRECT("'Sonstige Betriebskosten'!AE80")="","",INDIRECT("'Sonstige Betriebskosten'!AE80"))</f>
        <v/>
      </c>
    </row>
    <row r="3271" spans="1:2" x14ac:dyDescent="0.2">
      <c r="A3271" t="s">
        <v>4693</v>
      </c>
      <c r="B3271" s="155" t="str">
        <f ca="1">IF(INDIRECT("'Sonstige Betriebskosten'!AE81")="","",INDIRECT("'Sonstige Betriebskosten'!AE81"))</f>
        <v/>
      </c>
    </row>
    <row r="3272" spans="1:2" x14ac:dyDescent="0.2">
      <c r="A3272" t="s">
        <v>4694</v>
      </c>
      <c r="B3272" s="155" t="str">
        <f ca="1">IF(INDIRECT("'Sonstige Betriebskosten'!AE82")="","",INDIRECT("'Sonstige Betriebskosten'!AE82"))</f>
        <v/>
      </c>
    </row>
    <row r="3273" spans="1:2" x14ac:dyDescent="0.2">
      <c r="A3273" t="s">
        <v>4695</v>
      </c>
      <c r="B3273" s="155" t="str">
        <f ca="1">IF(INDIRECT("'Sonstige Betriebskosten'!AE83")="","",INDIRECT("'Sonstige Betriebskosten'!AE83"))</f>
        <v/>
      </c>
    </row>
    <row r="3274" spans="1:2" x14ac:dyDescent="0.2">
      <c r="A3274" t="s">
        <v>4696</v>
      </c>
      <c r="B3274" s="155" t="str">
        <f ca="1">IF(INDIRECT("'Sonstige Betriebskosten'!AE84")="","",INDIRECT("'Sonstige Betriebskosten'!AE84"))</f>
        <v/>
      </c>
    </row>
    <row r="3275" spans="1:2" x14ac:dyDescent="0.2">
      <c r="A3275" t="s">
        <v>4697</v>
      </c>
      <c r="B3275" s="155" t="str">
        <f ca="1">IF(INDIRECT("'Sonstige Betriebskosten'!AE85")="","",INDIRECT("'Sonstige Betriebskosten'!AE85"))</f>
        <v/>
      </c>
    </row>
    <row r="3276" spans="1:2" x14ac:dyDescent="0.2">
      <c r="A3276" t="s">
        <v>4698</v>
      </c>
      <c r="B3276" s="155" t="str">
        <f ca="1">IF(INDIRECT("'Sonstige Betriebskosten'!AE86")="","",INDIRECT("'Sonstige Betriebskosten'!AE86"))</f>
        <v/>
      </c>
    </row>
    <row r="3277" spans="1:2" x14ac:dyDescent="0.2">
      <c r="A3277" t="s">
        <v>4699</v>
      </c>
      <c r="B3277" s="155" t="str">
        <f ca="1">IF(INDIRECT("'Sonstige Betriebskosten'!AE87")="","",INDIRECT("'Sonstige Betriebskosten'!AE87"))</f>
        <v/>
      </c>
    </row>
    <row r="3278" spans="1:2" x14ac:dyDescent="0.2">
      <c r="A3278" t="s">
        <v>4700</v>
      </c>
      <c r="B3278" s="155" t="str">
        <f ca="1">IF(INDIRECT("'Sonstige Betriebskosten'!AE88")="","",INDIRECT("'Sonstige Betriebskosten'!AE88"))</f>
        <v/>
      </c>
    </row>
    <row r="3279" spans="1:2" x14ac:dyDescent="0.2">
      <c r="A3279" t="s">
        <v>4701</v>
      </c>
      <c r="B3279" s="155" t="str">
        <f ca="1">IF(INDIRECT("'Sonstige Betriebskosten'!AE89")="","",INDIRECT("'Sonstige Betriebskosten'!AE89"))</f>
        <v/>
      </c>
    </row>
    <row r="3280" spans="1:2" x14ac:dyDescent="0.2">
      <c r="A3280" t="s">
        <v>4702</v>
      </c>
      <c r="B3280" s="155" t="str">
        <f ca="1">IF(INDIRECT("'Sonstige Betriebskosten'!AE90")="","",INDIRECT("'Sonstige Betriebskosten'!AE90"))</f>
        <v/>
      </c>
    </row>
    <row r="3281" spans="1:2" x14ac:dyDescent="0.2">
      <c r="A3281" t="s">
        <v>4703</v>
      </c>
      <c r="B3281" s="155" t="str">
        <f ca="1">IF(INDIRECT("'Sonstige Betriebskosten'!AE91")="","",INDIRECT("'Sonstige Betriebskosten'!AE91"))</f>
        <v/>
      </c>
    </row>
    <row r="3282" spans="1:2" x14ac:dyDescent="0.2">
      <c r="A3282" t="s">
        <v>4704</v>
      </c>
      <c r="B3282" s="155" t="str">
        <f ca="1">IF(INDIRECT("'Sonstige Betriebskosten'!AE92")="","",INDIRECT("'Sonstige Betriebskosten'!AE92"))</f>
        <v/>
      </c>
    </row>
    <row r="3283" spans="1:2" x14ac:dyDescent="0.2">
      <c r="A3283" t="s">
        <v>4705</v>
      </c>
      <c r="B3283" s="155" t="str">
        <f ca="1">IF(INDIRECT("'Sonstige Betriebskosten'!AE93")="","",INDIRECT("'Sonstige Betriebskosten'!AE93"))</f>
        <v/>
      </c>
    </row>
    <row r="3284" spans="1:2" x14ac:dyDescent="0.2">
      <c r="A3284" t="s">
        <v>4706</v>
      </c>
      <c r="B3284" s="155" t="str">
        <f ca="1">IF(INDIRECT("'Sonstige Betriebskosten'!AE94")="","",INDIRECT("'Sonstige Betriebskosten'!AE94"))</f>
        <v/>
      </c>
    </row>
    <row r="3285" spans="1:2" x14ac:dyDescent="0.2">
      <c r="A3285" t="s">
        <v>4707</v>
      </c>
      <c r="B3285" s="155" t="str">
        <f ca="1">IF(INDIRECT("'Sonstige Betriebskosten'!AE95")="","",INDIRECT("'Sonstige Betriebskosten'!AE95"))</f>
        <v/>
      </c>
    </row>
    <row r="3286" spans="1:2" x14ac:dyDescent="0.2">
      <c r="A3286" t="s">
        <v>4708</v>
      </c>
      <c r="B3286" s="155" t="str">
        <f ca="1">IF(INDIRECT("'Sonstige Betriebskosten'!AE96")="","",INDIRECT("'Sonstige Betriebskosten'!AE96"))</f>
        <v/>
      </c>
    </row>
    <row r="3287" spans="1:2" x14ac:dyDescent="0.2">
      <c r="A3287" t="s">
        <v>4709</v>
      </c>
      <c r="B3287" s="155" t="str">
        <f ca="1">IF(INDIRECT("'Sonstige Betriebskosten'!AE97")="","",INDIRECT("'Sonstige Betriebskosten'!AE97"))</f>
        <v/>
      </c>
    </row>
    <row r="3288" spans="1:2" x14ac:dyDescent="0.2">
      <c r="A3288" t="s">
        <v>4710</v>
      </c>
      <c r="B3288" s="155" t="str">
        <f ca="1">IF(INDIRECT("'Sonstige Betriebskosten'!AE98")="","",INDIRECT("'Sonstige Betriebskosten'!AE98"))</f>
        <v/>
      </c>
    </row>
    <row r="3289" spans="1:2" x14ac:dyDescent="0.2">
      <c r="A3289" t="s">
        <v>4711</v>
      </c>
      <c r="B3289" s="155" t="str">
        <f ca="1">IF(INDIRECT("'Sonstige Betriebskosten'!AE99")="","",INDIRECT("'Sonstige Betriebskosten'!AE99"))</f>
        <v/>
      </c>
    </row>
    <row r="3290" spans="1:2" x14ac:dyDescent="0.2">
      <c r="A3290" t="s">
        <v>4712</v>
      </c>
      <c r="B3290" s="155" t="str">
        <f ca="1">IF(INDIRECT("'Sonstige Betriebskosten'!AE100")="","",INDIRECT("'Sonstige Betriebskosten'!AE100"))</f>
        <v/>
      </c>
    </row>
    <row r="3291" spans="1:2" x14ac:dyDescent="0.2">
      <c r="A3291" t="s">
        <v>4713</v>
      </c>
      <c r="B3291" s="155" t="str">
        <f ca="1">IF(INDIRECT("'Sonstige Betriebskosten'!AE101")="","",INDIRECT("'Sonstige Betriebskosten'!AE101"))</f>
        <v/>
      </c>
    </row>
    <row r="3292" spans="1:2" x14ac:dyDescent="0.2">
      <c r="A3292" t="s">
        <v>4714</v>
      </c>
      <c r="B3292" s="155" t="str">
        <f ca="1">IF(INDIRECT("'Sonstige Betriebskosten'!AE102")="","",INDIRECT("'Sonstige Betriebskosten'!AE102"))</f>
        <v/>
      </c>
    </row>
    <row r="3293" spans="1:2" x14ac:dyDescent="0.2">
      <c r="A3293" t="s">
        <v>4715</v>
      </c>
      <c r="B3293" s="155" t="str">
        <f ca="1">IF(INDIRECT("'Sonstige Betriebskosten'!AE103")="","",INDIRECT("'Sonstige Betriebskosten'!AE103"))</f>
        <v/>
      </c>
    </row>
    <row r="3294" spans="1:2" x14ac:dyDescent="0.2">
      <c r="A3294" t="s">
        <v>4716</v>
      </c>
      <c r="B3294" s="155" t="str">
        <f ca="1">IF(INDIRECT("'Sonstige Betriebskosten'!AE104")="","",INDIRECT("'Sonstige Betriebskosten'!AE104"))</f>
        <v/>
      </c>
    </row>
    <row r="3295" spans="1:2" x14ac:dyDescent="0.2">
      <c r="A3295" t="s">
        <v>4717</v>
      </c>
      <c r="B3295" s="155" t="str">
        <f ca="1">IF(INDIRECT("'Sonstige Betriebskosten'!AE105")="","",INDIRECT("'Sonstige Betriebskosten'!AE105"))</f>
        <v/>
      </c>
    </row>
    <row r="3296" spans="1:2" x14ac:dyDescent="0.2">
      <c r="A3296" t="s">
        <v>4718</v>
      </c>
      <c r="B3296" s="155" t="str">
        <f ca="1">IF(INDIRECT("'Sonstige Betriebskosten'!AE106")="","",INDIRECT("'Sonstige Betriebskosten'!AE106"))</f>
        <v/>
      </c>
    </row>
    <row r="3297" spans="1:2" x14ac:dyDescent="0.2">
      <c r="A3297" t="s">
        <v>4719</v>
      </c>
      <c r="B3297" s="155" t="str">
        <f ca="1">IF(INDIRECT("'Sonstige Betriebskosten'!AE107")="","",INDIRECT("'Sonstige Betriebskosten'!AE107"))</f>
        <v/>
      </c>
    </row>
    <row r="3298" spans="1:2" x14ac:dyDescent="0.2">
      <c r="A3298" t="s">
        <v>4720</v>
      </c>
      <c r="B3298" s="155" t="str">
        <f ca="1">IF(INDIRECT("'Sonstige Betriebskosten'!AE108")="","",INDIRECT("'Sonstige Betriebskosten'!AE108"))</f>
        <v/>
      </c>
    </row>
    <row r="3299" spans="1:2" x14ac:dyDescent="0.2">
      <c r="A3299" t="s">
        <v>4721</v>
      </c>
      <c r="B3299" s="155" t="str">
        <f ca="1">IF(INDIRECT("'Sonstige Betriebskosten'!AE109")="","",INDIRECT("'Sonstige Betriebskosten'!AE109"))</f>
        <v/>
      </c>
    </row>
    <row r="3300" spans="1:2" x14ac:dyDescent="0.2">
      <c r="A3300" t="s">
        <v>4722</v>
      </c>
      <c r="B3300" s="155" t="str">
        <f ca="1">IF(INDIRECT("'Sonstige Betriebskosten'!AE110")="","",INDIRECT("'Sonstige Betriebskosten'!AE110"))</f>
        <v/>
      </c>
    </row>
    <row r="3301" spans="1:2" x14ac:dyDescent="0.2">
      <c r="A3301" t="s">
        <v>4723</v>
      </c>
      <c r="B3301" s="155" t="str">
        <f ca="1">IF(INDIRECT("'Sonstige Betriebskosten'!AE111")="","",INDIRECT("'Sonstige Betriebskosten'!AE111"))</f>
        <v/>
      </c>
    </row>
    <row r="3302" spans="1:2" x14ac:dyDescent="0.2">
      <c r="A3302" t="s">
        <v>4724</v>
      </c>
      <c r="B3302" s="155" t="str">
        <f ca="1">IF(INDIRECT("'Sonstige Betriebskosten'!AE112")="","",INDIRECT("'Sonstige Betriebskosten'!AE112"))</f>
        <v/>
      </c>
    </row>
    <row r="3303" spans="1:2" x14ac:dyDescent="0.2">
      <c r="A3303" t="s">
        <v>4725</v>
      </c>
      <c r="B3303" s="155" t="str">
        <f ca="1">IF(INDIRECT("'Sonstige Betriebskosten'!AE113")="","",INDIRECT("'Sonstige Betriebskosten'!AE113"))</f>
        <v/>
      </c>
    </row>
    <row r="3304" spans="1:2" x14ac:dyDescent="0.2">
      <c r="A3304" t="s">
        <v>4726</v>
      </c>
      <c r="B3304" s="155" t="str">
        <f ca="1">IF(INDIRECT("'Sonstige Betriebskosten'!AE114")="","",INDIRECT("'Sonstige Betriebskosten'!AE114"))</f>
        <v/>
      </c>
    </row>
    <row r="3305" spans="1:2" x14ac:dyDescent="0.2">
      <c r="A3305" t="s">
        <v>4727</v>
      </c>
      <c r="B3305" s="155" t="str">
        <f ca="1">IF(INDIRECT("'Sonstige Betriebskosten'!AE115")="","",INDIRECT("'Sonstige Betriebskosten'!AE115"))</f>
        <v/>
      </c>
    </row>
    <row r="3306" spans="1:2" x14ac:dyDescent="0.2">
      <c r="A3306" t="s">
        <v>4728</v>
      </c>
      <c r="B3306" s="155" t="str">
        <f ca="1">IF(INDIRECT("'Sonstige Betriebskosten'!AE116")="","",INDIRECT("'Sonstige Betriebskosten'!AE116"))</f>
        <v/>
      </c>
    </row>
    <row r="3307" spans="1:2" x14ac:dyDescent="0.2">
      <c r="A3307" t="s">
        <v>4729</v>
      </c>
      <c r="B3307" s="155" t="str">
        <f ca="1">IF(INDIRECT("'Sonstige Betriebskosten'!AE117")="","",INDIRECT("'Sonstige Betriebskosten'!AE117"))</f>
        <v/>
      </c>
    </row>
    <row r="3308" spans="1:2" x14ac:dyDescent="0.2">
      <c r="A3308" t="s">
        <v>4730</v>
      </c>
      <c r="B3308" s="155" t="str">
        <f ca="1">IF(INDIRECT("'Sonstige Betriebskosten'!AE118")="","",INDIRECT("'Sonstige Betriebskosten'!AE118"))</f>
        <v/>
      </c>
    </row>
    <row r="3309" spans="1:2" x14ac:dyDescent="0.2">
      <c r="A3309" t="s">
        <v>4731</v>
      </c>
      <c r="B3309" s="155" t="str">
        <f ca="1">IF(INDIRECT("'Sonstige Betriebskosten'!AE119")="","",INDIRECT("'Sonstige Betriebskosten'!AE119"))</f>
        <v/>
      </c>
    </row>
    <row r="3310" spans="1:2" x14ac:dyDescent="0.2">
      <c r="A3310" t="s">
        <v>4732</v>
      </c>
      <c r="B3310" s="155" t="str">
        <f ca="1">IF(INDIRECT("'Sonstige Betriebskosten'!AE120")="","",INDIRECT("'Sonstige Betriebskosten'!AE120"))</f>
        <v/>
      </c>
    </row>
    <row r="3311" spans="1:2" x14ac:dyDescent="0.2">
      <c r="A3311" t="s">
        <v>4733</v>
      </c>
      <c r="B3311" s="155" t="str">
        <f ca="1">IF(INDIRECT("'Sonstige Betriebskosten'!AE121")="","",INDIRECT("'Sonstige Betriebskosten'!AE121"))</f>
        <v/>
      </c>
    </row>
    <row r="3312" spans="1:2" x14ac:dyDescent="0.2">
      <c r="A3312" t="s">
        <v>4734</v>
      </c>
      <c r="B3312" s="155" t="str">
        <f ca="1">IF(INDIRECT("'Sonstige Betriebskosten'!AE122")="","",INDIRECT("'Sonstige Betriebskosten'!AE122"))</f>
        <v/>
      </c>
    </row>
    <row r="3313" spans="1:2" x14ac:dyDescent="0.2">
      <c r="A3313" t="s">
        <v>4735</v>
      </c>
      <c r="B3313" s="155" t="str">
        <f ca="1">IF(INDIRECT("'Sonstige Betriebskosten'!AE123")="","",INDIRECT("'Sonstige Betriebskosten'!AE123"))</f>
        <v/>
      </c>
    </row>
    <row r="3314" spans="1:2" x14ac:dyDescent="0.2">
      <c r="A3314" t="s">
        <v>4736</v>
      </c>
      <c r="B3314" s="155" t="str">
        <f ca="1">IF(INDIRECT("'Sonstige Betriebskosten'!AE124")="","",INDIRECT("'Sonstige Betriebskosten'!AE124"))</f>
        <v/>
      </c>
    </row>
    <row r="3315" spans="1:2" x14ac:dyDescent="0.2">
      <c r="A3315" t="s">
        <v>4737</v>
      </c>
      <c r="B3315" s="155" t="str">
        <f ca="1">IF(INDIRECT("'Sonstige Betriebskosten'!AE125")="","",INDIRECT("'Sonstige Betriebskosten'!AE125"))</f>
        <v/>
      </c>
    </row>
    <row r="3316" spans="1:2" x14ac:dyDescent="0.2">
      <c r="A3316" t="s">
        <v>4738</v>
      </c>
      <c r="B3316" s="155" t="str">
        <f ca="1">IF(INDIRECT("'Sonstige Betriebskosten'!AE126")="","",INDIRECT("'Sonstige Betriebskosten'!AE126"))</f>
        <v/>
      </c>
    </row>
    <row r="3317" spans="1:2" x14ac:dyDescent="0.2">
      <c r="A3317" t="s">
        <v>4739</v>
      </c>
      <c r="B3317" s="155" t="str">
        <f ca="1">IF(INDIRECT("'Sonstige Betriebskosten'!AE127")="","",INDIRECT("'Sonstige Betriebskosten'!AE127"))</f>
        <v/>
      </c>
    </row>
    <row r="3318" spans="1:2" x14ac:dyDescent="0.2">
      <c r="A3318" t="s">
        <v>4740</v>
      </c>
      <c r="B3318" s="155" t="str">
        <f ca="1">IF(INDIRECT("'Sonstige Betriebskosten'!AE128")="","",INDIRECT("'Sonstige Betriebskosten'!AE128"))</f>
        <v/>
      </c>
    </row>
    <row r="3319" spans="1:2" x14ac:dyDescent="0.2">
      <c r="A3319" t="s">
        <v>4741</v>
      </c>
      <c r="B3319" s="155" t="str">
        <f ca="1">IF(INDIRECT("'Sonstige Betriebskosten'!AE129")="","",INDIRECT("'Sonstige Betriebskosten'!AE129"))</f>
        <v/>
      </c>
    </row>
    <row r="3320" spans="1:2" x14ac:dyDescent="0.2">
      <c r="A3320" t="s">
        <v>4742</v>
      </c>
      <c r="B3320" s="155" t="str">
        <f ca="1">IF(INDIRECT("'Sonstige Betriebskosten'!AE130")="","",INDIRECT("'Sonstige Betriebskosten'!AE130"))</f>
        <v/>
      </c>
    </row>
    <row r="3321" spans="1:2" x14ac:dyDescent="0.2">
      <c r="A3321" t="s">
        <v>4743</v>
      </c>
      <c r="B3321" s="155" t="str">
        <f ca="1">IF(INDIRECT("'Sonstige Betriebskosten'!AE131")="","",INDIRECT("'Sonstige Betriebskosten'!AE131"))</f>
        <v/>
      </c>
    </row>
    <row r="3322" spans="1:2" x14ac:dyDescent="0.2">
      <c r="A3322" t="s">
        <v>4744</v>
      </c>
      <c r="B3322" s="155" t="str">
        <f ca="1">IF(INDIRECT("'Sonstige Betriebskosten'!AE132")="","",INDIRECT("'Sonstige Betriebskosten'!AE132"))</f>
        <v/>
      </c>
    </row>
    <row r="3323" spans="1:2" x14ac:dyDescent="0.2">
      <c r="A3323" t="s">
        <v>4745</v>
      </c>
      <c r="B3323" s="155" t="str">
        <f ca="1">IF(INDIRECT("'Sonstige Betriebskosten'!AE133")="","",INDIRECT("'Sonstige Betriebskosten'!AE133"))</f>
        <v/>
      </c>
    </row>
    <row r="3324" spans="1:2" x14ac:dyDescent="0.2">
      <c r="A3324" t="s">
        <v>4746</v>
      </c>
      <c r="B3324" s="155" t="str">
        <f ca="1">IF(INDIRECT("'Sonstige Betriebskosten'!AE134")="","",INDIRECT("'Sonstige Betriebskosten'!AE134"))</f>
        <v/>
      </c>
    </row>
    <row r="3325" spans="1:2" x14ac:dyDescent="0.2">
      <c r="A3325" t="s">
        <v>4747</v>
      </c>
      <c r="B3325" s="155" t="str">
        <f ca="1">IF(INDIRECT("'Sonstige Betriebskosten'!AE135")="","",INDIRECT("'Sonstige Betriebskosten'!AE135"))</f>
        <v/>
      </c>
    </row>
    <row r="3326" spans="1:2" x14ac:dyDescent="0.2">
      <c r="A3326" t="s">
        <v>4748</v>
      </c>
      <c r="B3326" s="155" t="str">
        <f ca="1">IF(INDIRECT("'Sonstige Betriebskosten'!AE136")="","",INDIRECT("'Sonstige Betriebskosten'!AE136"))</f>
        <v/>
      </c>
    </row>
    <row r="3327" spans="1:2" x14ac:dyDescent="0.2">
      <c r="A3327" t="s">
        <v>4749</v>
      </c>
      <c r="B3327" s="155" t="str">
        <f ca="1">IF(INDIRECT("'Sonstige Betriebskosten'!AE137")="","",INDIRECT("'Sonstige Betriebskosten'!AE137"))</f>
        <v/>
      </c>
    </row>
    <row r="3328" spans="1:2" x14ac:dyDescent="0.2">
      <c r="A3328" t="s">
        <v>4750</v>
      </c>
      <c r="B3328" s="155" t="str">
        <f ca="1">IF(INDIRECT("'Sonstige Betriebskosten'!AE138")="","",INDIRECT("'Sonstige Betriebskosten'!AE138"))</f>
        <v/>
      </c>
    </row>
    <row r="3329" spans="1:2" x14ac:dyDescent="0.2">
      <c r="A3329" t="s">
        <v>4751</v>
      </c>
      <c r="B3329" s="155" t="str">
        <f ca="1">IF(INDIRECT("'Sonstige Betriebskosten'!AE139")="","",INDIRECT("'Sonstige Betriebskosten'!AE139"))</f>
        <v/>
      </c>
    </row>
    <row r="3330" spans="1:2" x14ac:dyDescent="0.2">
      <c r="A3330" t="s">
        <v>4752</v>
      </c>
      <c r="B3330" s="155" t="str">
        <f ca="1">IF(INDIRECT("'Sonstige Betriebskosten'!AE140")="","",INDIRECT("'Sonstige Betriebskosten'!AE140"))</f>
        <v/>
      </c>
    </row>
    <row r="3331" spans="1:2" x14ac:dyDescent="0.2">
      <c r="A3331" t="s">
        <v>4753</v>
      </c>
      <c r="B3331" s="155" t="str">
        <f ca="1">IF(INDIRECT("'Sonstige Betriebskosten'!AE141")="","",INDIRECT("'Sonstige Betriebskosten'!AE141"))</f>
        <v/>
      </c>
    </row>
    <row r="3332" spans="1:2" x14ac:dyDescent="0.2">
      <c r="A3332" t="s">
        <v>4754</v>
      </c>
      <c r="B3332" s="155" t="str">
        <f ca="1">IF(INDIRECT("'Sonstige Betriebskosten'!AE142")="","",INDIRECT("'Sonstige Betriebskosten'!AE142"))</f>
        <v/>
      </c>
    </row>
    <row r="3333" spans="1:2" x14ac:dyDescent="0.2">
      <c r="A3333" t="s">
        <v>4755</v>
      </c>
      <c r="B3333" s="155" t="str">
        <f ca="1">IF(INDIRECT("'Sonstige Betriebskosten'!AE143")="","",INDIRECT("'Sonstige Betriebskosten'!AE143"))</f>
        <v/>
      </c>
    </row>
    <row r="3334" spans="1:2" x14ac:dyDescent="0.2">
      <c r="A3334" t="s">
        <v>4756</v>
      </c>
      <c r="B3334" s="155" t="str">
        <f ca="1">IF(INDIRECT("'Sonstige Betriebskosten'!AE144")="","",INDIRECT("'Sonstige Betriebskosten'!AE144"))</f>
        <v/>
      </c>
    </row>
    <row r="3335" spans="1:2" x14ac:dyDescent="0.2">
      <c r="A3335" t="s">
        <v>4757</v>
      </c>
      <c r="B3335" s="155" t="str">
        <f ca="1">IF(INDIRECT("'Sonstige Betriebskosten'!AE145")="","",INDIRECT("'Sonstige Betriebskosten'!AE145"))</f>
        <v/>
      </c>
    </row>
    <row r="3336" spans="1:2" x14ac:dyDescent="0.2">
      <c r="A3336" t="s">
        <v>4758</v>
      </c>
      <c r="B3336" s="155" t="str">
        <f ca="1">IF(INDIRECT("'Sonstige Betriebskosten'!AE146")="","",INDIRECT("'Sonstige Betriebskosten'!AE146"))</f>
        <v/>
      </c>
    </row>
    <row r="3337" spans="1:2" x14ac:dyDescent="0.2">
      <c r="A3337" t="s">
        <v>4759</v>
      </c>
      <c r="B3337" s="155" t="str">
        <f ca="1">IF(INDIRECT("'Sonstige Betriebskosten'!AE147")="","",INDIRECT("'Sonstige Betriebskosten'!AE147"))</f>
        <v/>
      </c>
    </row>
    <row r="3338" spans="1:2" x14ac:dyDescent="0.2">
      <c r="A3338" t="s">
        <v>4760</v>
      </c>
      <c r="B3338" s="155" t="str">
        <f ca="1">IF(INDIRECT("'Sonstige Betriebskosten'!AE148")="","",INDIRECT("'Sonstige Betriebskosten'!AE148"))</f>
        <v/>
      </c>
    </row>
    <row r="3339" spans="1:2" x14ac:dyDescent="0.2">
      <c r="A3339" t="s">
        <v>4761</v>
      </c>
      <c r="B3339" s="155" t="str">
        <f ca="1">IF(INDIRECT("'Sonstige Betriebskosten'!AE149")="","",INDIRECT("'Sonstige Betriebskosten'!AE149"))</f>
        <v/>
      </c>
    </row>
    <row r="3340" spans="1:2" x14ac:dyDescent="0.2">
      <c r="A3340" t="s">
        <v>4762</v>
      </c>
      <c r="B3340" s="155" t="str">
        <f ca="1">IF(INDIRECT("'Sonstige Betriebskosten'!AE150")="","",INDIRECT("'Sonstige Betriebskosten'!AE150"))</f>
        <v/>
      </c>
    </row>
    <row r="3341" spans="1:2" x14ac:dyDescent="0.2">
      <c r="A3341" t="s">
        <v>4763</v>
      </c>
      <c r="B3341" s="155" t="str">
        <f ca="1">IF(INDIRECT("'Sonstige Betriebskosten'!AE151")="","",INDIRECT("'Sonstige Betriebskosten'!AE151"))</f>
        <v/>
      </c>
    </row>
    <row r="3342" spans="1:2" x14ac:dyDescent="0.2">
      <c r="A3342" t="s">
        <v>4764</v>
      </c>
      <c r="B3342" s="155" t="str">
        <f ca="1">IF(INDIRECT("'Sonstige Betriebskosten'!AE152")="","",INDIRECT("'Sonstige Betriebskosten'!AE152"))</f>
        <v/>
      </c>
    </row>
    <row r="3343" spans="1:2" x14ac:dyDescent="0.2">
      <c r="A3343" t="s">
        <v>4765</v>
      </c>
      <c r="B3343" s="155" t="str">
        <f ca="1">IF(INDIRECT("'Sonstige Betriebskosten'!AE153")="","",INDIRECT("'Sonstige Betriebskosten'!AE153"))</f>
        <v/>
      </c>
    </row>
    <row r="3344" spans="1:2" x14ac:dyDescent="0.2">
      <c r="A3344" t="s">
        <v>4766</v>
      </c>
      <c r="B3344" s="155" t="str">
        <f ca="1">IF(INDIRECT("'Sonstige Betriebskosten'!AE154")="","",INDIRECT("'Sonstige Betriebskosten'!AE154"))</f>
        <v/>
      </c>
    </row>
    <row r="3345" spans="1:2" x14ac:dyDescent="0.2">
      <c r="A3345" t="s">
        <v>4767</v>
      </c>
      <c r="B3345" s="155" t="str">
        <f ca="1">IF(INDIRECT("'Sonstige Betriebskosten'!AE155")="","",INDIRECT("'Sonstige Betriebskosten'!AE155"))</f>
        <v/>
      </c>
    </row>
    <row r="3346" spans="1:2" x14ac:dyDescent="0.2">
      <c r="A3346" t="s">
        <v>4768</v>
      </c>
      <c r="B3346" s="155" t="str">
        <f ca="1">IF(INDIRECT("'Sonstige Betriebskosten'!AE156")="","",INDIRECT("'Sonstige Betriebskosten'!AE156"))</f>
        <v/>
      </c>
    </row>
    <row r="3347" spans="1:2" x14ac:dyDescent="0.2">
      <c r="A3347" t="s">
        <v>4769</v>
      </c>
      <c r="B3347" s="155" t="str">
        <f ca="1">IF(INDIRECT("'Sonstige Betriebskosten'!AE157")="","",INDIRECT("'Sonstige Betriebskosten'!AE157"))</f>
        <v/>
      </c>
    </row>
    <row r="3348" spans="1:2" x14ac:dyDescent="0.2">
      <c r="A3348" t="s">
        <v>4770</v>
      </c>
      <c r="B3348" s="155" t="str">
        <f ca="1">IF(INDIRECT("'Sonstige Betriebskosten'!AE158")="","",INDIRECT("'Sonstige Betriebskosten'!AE158"))</f>
        <v/>
      </c>
    </row>
    <row r="3349" spans="1:2" x14ac:dyDescent="0.2">
      <c r="A3349" t="s">
        <v>4771</v>
      </c>
      <c r="B3349" s="155" t="str">
        <f ca="1">IF(INDIRECT("'Sonstige Betriebskosten'!AE159")="","",INDIRECT("'Sonstige Betriebskosten'!AE159"))</f>
        <v/>
      </c>
    </row>
    <row r="3350" spans="1:2" x14ac:dyDescent="0.2">
      <c r="A3350" t="s">
        <v>4772</v>
      </c>
      <c r="B3350" s="155" t="str">
        <f ca="1">IF(INDIRECT("'Sonstige Betriebskosten'!AE160")="","",INDIRECT("'Sonstige Betriebskosten'!AE160"))</f>
        <v/>
      </c>
    </row>
    <row r="3351" spans="1:2" x14ac:dyDescent="0.2">
      <c r="A3351" t="s">
        <v>4773</v>
      </c>
      <c r="B3351" s="155" t="str">
        <f ca="1">IF(INDIRECT("'Sonstige Betriebskosten'!AE161")="","",INDIRECT("'Sonstige Betriebskosten'!AE161"))</f>
        <v/>
      </c>
    </row>
    <row r="3352" spans="1:2" x14ac:dyDescent="0.2">
      <c r="A3352" t="s">
        <v>4774</v>
      </c>
      <c r="B3352" s="155" t="str">
        <f ca="1">IF(INDIRECT("'Sonstige Betriebskosten'!AE162")="","",INDIRECT("'Sonstige Betriebskosten'!AE162"))</f>
        <v/>
      </c>
    </row>
    <row r="3353" spans="1:2" x14ac:dyDescent="0.2">
      <c r="A3353" t="s">
        <v>4775</v>
      </c>
      <c r="B3353" s="155" t="str">
        <f ca="1">IF(INDIRECT("'Sonstige Betriebskosten'!AE163")="","",INDIRECT("'Sonstige Betriebskosten'!AE163"))</f>
        <v/>
      </c>
    </row>
    <row r="3354" spans="1:2" x14ac:dyDescent="0.2">
      <c r="A3354" t="s">
        <v>4776</v>
      </c>
      <c r="B3354" s="155" t="str">
        <f ca="1">IF(INDIRECT("'Sonstige Betriebskosten'!AE164")="","",INDIRECT("'Sonstige Betriebskosten'!AE164"))</f>
        <v/>
      </c>
    </row>
    <row r="3355" spans="1:2" x14ac:dyDescent="0.2">
      <c r="A3355" t="s">
        <v>4777</v>
      </c>
      <c r="B3355" s="155" t="str">
        <f ca="1">IF(INDIRECT("'Sonstige Betriebskosten'!AE165")="","",INDIRECT("'Sonstige Betriebskosten'!AE165"))</f>
        <v/>
      </c>
    </row>
    <row r="3356" spans="1:2" x14ac:dyDescent="0.2">
      <c r="A3356" t="s">
        <v>4778</v>
      </c>
      <c r="B3356" s="155" t="str">
        <f ca="1">IF(INDIRECT("'Sonstige Betriebskosten'!AE166")="","",INDIRECT("'Sonstige Betriebskosten'!AE166"))</f>
        <v/>
      </c>
    </row>
    <row r="3357" spans="1:2" x14ac:dyDescent="0.2">
      <c r="A3357" t="s">
        <v>4779</v>
      </c>
      <c r="B3357" s="155" t="str">
        <f ca="1">IF(INDIRECT("'Sonstige Betriebskosten'!AE167")="","",INDIRECT("'Sonstige Betriebskosten'!AE167"))</f>
        <v/>
      </c>
    </row>
    <row r="3358" spans="1:2" x14ac:dyDescent="0.2">
      <c r="A3358" t="s">
        <v>4780</v>
      </c>
      <c r="B3358" s="155" t="str">
        <f ca="1">IF(INDIRECT("'Sonstige Betriebskosten'!AE168")="","",INDIRECT("'Sonstige Betriebskosten'!AE168"))</f>
        <v/>
      </c>
    </row>
    <row r="3359" spans="1:2" x14ac:dyDescent="0.2">
      <c r="A3359" t="s">
        <v>4781</v>
      </c>
      <c r="B3359" s="155" t="str">
        <f ca="1">IF(INDIRECT("'Sonstige Betriebskosten'!AE169")="","",INDIRECT("'Sonstige Betriebskosten'!AE169"))</f>
        <v/>
      </c>
    </row>
    <row r="3360" spans="1:2" x14ac:dyDescent="0.2">
      <c r="A3360" t="s">
        <v>4782</v>
      </c>
      <c r="B3360" s="155" t="str">
        <f ca="1">IF(INDIRECT("'Sonstige Betriebskosten'!AE170")="","",INDIRECT("'Sonstige Betriebskosten'!AE170"))</f>
        <v/>
      </c>
    </row>
    <row r="3361" spans="1:2" x14ac:dyDescent="0.2">
      <c r="A3361" t="s">
        <v>4783</v>
      </c>
      <c r="B3361" s="155" t="str">
        <f ca="1">IF(INDIRECT("'Sonstige Betriebskosten'!AE171")="","",INDIRECT("'Sonstige Betriebskosten'!AE171"))</f>
        <v/>
      </c>
    </row>
    <row r="3362" spans="1:2" x14ac:dyDescent="0.2">
      <c r="A3362" t="s">
        <v>4784</v>
      </c>
      <c r="B3362" s="155" t="str">
        <f ca="1">IF(INDIRECT("'Sonstige Betriebskosten'!AE172")="","",INDIRECT("'Sonstige Betriebskosten'!AE172"))</f>
        <v/>
      </c>
    </row>
    <row r="3363" spans="1:2" x14ac:dyDescent="0.2">
      <c r="A3363" t="s">
        <v>4785</v>
      </c>
      <c r="B3363" s="155" t="str">
        <f ca="1">IF(INDIRECT("'Sonstige Betriebskosten'!AE173")="","",INDIRECT("'Sonstige Betriebskosten'!AE173"))</f>
        <v/>
      </c>
    </row>
    <row r="3364" spans="1:2" x14ac:dyDescent="0.2">
      <c r="A3364" t="s">
        <v>4786</v>
      </c>
      <c r="B3364" s="155" t="str">
        <f ca="1">IF(INDIRECT("'Sonstige Betriebskosten'!AE174")="","",INDIRECT("'Sonstige Betriebskosten'!AE174"))</f>
        <v/>
      </c>
    </row>
    <row r="3365" spans="1:2" x14ac:dyDescent="0.2">
      <c r="A3365" t="s">
        <v>4787</v>
      </c>
      <c r="B3365" s="155" t="str">
        <f ca="1">IF(INDIRECT("'Sonstige Betriebskosten'!AE175")="","",INDIRECT("'Sonstige Betriebskosten'!AE175"))</f>
        <v/>
      </c>
    </row>
    <row r="3366" spans="1:2" x14ac:dyDescent="0.2">
      <c r="A3366" t="s">
        <v>4788</v>
      </c>
      <c r="B3366" s="155" t="str">
        <f ca="1">IF(INDIRECT("'Sonstige Betriebskosten'!AE176")="","",INDIRECT("'Sonstige Betriebskosten'!AE176"))</f>
        <v/>
      </c>
    </row>
    <row r="3367" spans="1:2" x14ac:dyDescent="0.2">
      <c r="A3367" t="s">
        <v>4789</v>
      </c>
      <c r="B3367" s="155" t="str">
        <f ca="1">IF(INDIRECT("'Sonstige Betriebskosten'!AE177")="","",INDIRECT("'Sonstige Betriebskosten'!AE177"))</f>
        <v/>
      </c>
    </row>
    <row r="3368" spans="1:2" x14ac:dyDescent="0.2">
      <c r="A3368" t="s">
        <v>4790</v>
      </c>
      <c r="B3368" s="155" t="str">
        <f ca="1">IF(INDIRECT("'Sonstige Betriebskosten'!AE178")="","",INDIRECT("'Sonstige Betriebskosten'!AE178"))</f>
        <v/>
      </c>
    </row>
    <row r="3369" spans="1:2" x14ac:dyDescent="0.2">
      <c r="A3369" t="s">
        <v>4791</v>
      </c>
      <c r="B3369" s="155" t="str">
        <f ca="1">IF(INDIRECT("'Sonstige Betriebskosten'!AE179")="","",INDIRECT("'Sonstige Betriebskosten'!AE179"))</f>
        <v/>
      </c>
    </row>
    <row r="3370" spans="1:2" x14ac:dyDescent="0.2">
      <c r="A3370" t="s">
        <v>4792</v>
      </c>
      <c r="B3370" s="155" t="str">
        <f ca="1">IF(INDIRECT("'Sonstige Betriebskosten'!AE180")="","",INDIRECT("'Sonstige Betriebskosten'!AE180"))</f>
        <v/>
      </c>
    </row>
    <row r="3371" spans="1:2" x14ac:dyDescent="0.2">
      <c r="A3371" t="s">
        <v>4793</v>
      </c>
      <c r="B3371" s="155" t="str">
        <f ca="1">IF(INDIRECT("'Sonstige Betriebskosten'!AE181")="","",INDIRECT("'Sonstige Betriebskosten'!AE181"))</f>
        <v/>
      </c>
    </row>
    <row r="3372" spans="1:2" x14ac:dyDescent="0.2">
      <c r="A3372" t="s">
        <v>4794</v>
      </c>
      <c r="B3372" s="155" t="str">
        <f ca="1">IF(INDIRECT("'Sonstige Betriebskosten'!AE182")="","",INDIRECT("'Sonstige Betriebskosten'!AE182"))</f>
        <v/>
      </c>
    </row>
    <row r="3373" spans="1:2" x14ac:dyDescent="0.2">
      <c r="A3373" t="s">
        <v>4795</v>
      </c>
      <c r="B3373" s="155" t="str">
        <f ca="1">IF(INDIRECT("'Sonstige Betriebskosten'!AE183")="","",INDIRECT("'Sonstige Betriebskosten'!AE183"))</f>
        <v/>
      </c>
    </row>
    <row r="3374" spans="1:2" x14ac:dyDescent="0.2">
      <c r="A3374" t="s">
        <v>4796</v>
      </c>
      <c r="B3374" s="155" t="str">
        <f ca="1">IF(INDIRECT("'Sonstige Betriebskosten'!AE184")="","",INDIRECT("'Sonstige Betriebskosten'!AE184"))</f>
        <v/>
      </c>
    </row>
    <row r="3375" spans="1:2" x14ac:dyDescent="0.2">
      <c r="A3375" t="s">
        <v>4797</v>
      </c>
      <c r="B3375" s="155" t="str">
        <f ca="1">IF(INDIRECT("'Sonstige Betriebskosten'!AE185")="","",INDIRECT("'Sonstige Betriebskosten'!AE185"))</f>
        <v/>
      </c>
    </row>
    <row r="3376" spans="1:2" x14ac:dyDescent="0.2">
      <c r="A3376" t="s">
        <v>4798</v>
      </c>
      <c r="B3376" s="155" t="str">
        <f ca="1">IF(INDIRECT("'Sonstige Betriebskosten'!AE186")="","",INDIRECT("'Sonstige Betriebskosten'!AE186"))</f>
        <v/>
      </c>
    </row>
    <row r="3377" spans="1:2" x14ac:dyDescent="0.2">
      <c r="A3377" t="s">
        <v>4799</v>
      </c>
      <c r="B3377" s="155" t="str">
        <f ca="1">IF(INDIRECT("'Sonstige Betriebskosten'!AE187")="","",INDIRECT("'Sonstige Betriebskosten'!AE187"))</f>
        <v/>
      </c>
    </row>
    <row r="3378" spans="1:2" x14ac:dyDescent="0.2">
      <c r="A3378" t="s">
        <v>4800</v>
      </c>
      <c r="B3378" s="155" t="str">
        <f ca="1">IF(INDIRECT("'Sonstige Betriebskosten'!AE188")="","",INDIRECT("'Sonstige Betriebskosten'!AE188"))</f>
        <v/>
      </c>
    </row>
    <row r="3379" spans="1:2" x14ac:dyDescent="0.2">
      <c r="A3379" t="s">
        <v>4801</v>
      </c>
      <c r="B3379" s="155" t="str">
        <f ca="1">IF(INDIRECT("'Sonstige Betriebskosten'!AE189")="","",INDIRECT("'Sonstige Betriebskosten'!AE189"))</f>
        <v/>
      </c>
    </row>
    <row r="3380" spans="1:2" x14ac:dyDescent="0.2">
      <c r="A3380" t="s">
        <v>4802</v>
      </c>
      <c r="B3380" s="155" t="str">
        <f ca="1">IF(INDIRECT("'Sonstige Betriebskosten'!AE190")="","",INDIRECT("'Sonstige Betriebskosten'!AE190"))</f>
        <v/>
      </c>
    </row>
    <row r="3381" spans="1:2" x14ac:dyDescent="0.2">
      <c r="A3381" t="s">
        <v>4803</v>
      </c>
      <c r="B3381" s="155" t="str">
        <f ca="1">IF(INDIRECT("'Sonstige Betriebskosten'!AE191")="","",INDIRECT("'Sonstige Betriebskosten'!AE191"))</f>
        <v/>
      </c>
    </row>
    <row r="3382" spans="1:2" x14ac:dyDescent="0.2">
      <c r="A3382" t="s">
        <v>4804</v>
      </c>
      <c r="B3382" s="155" t="str">
        <f ca="1">IF(INDIRECT("'Sonstige Betriebskosten'!AE192")="","",INDIRECT("'Sonstige Betriebskosten'!AE192"))</f>
        <v/>
      </c>
    </row>
    <row r="3383" spans="1:2" x14ac:dyDescent="0.2">
      <c r="A3383" t="s">
        <v>4805</v>
      </c>
      <c r="B3383" s="155" t="str">
        <f ca="1">IF(INDIRECT("'Sonstige Betriebskosten'!AE193")="","",INDIRECT("'Sonstige Betriebskosten'!AE193"))</f>
        <v/>
      </c>
    </row>
    <row r="3384" spans="1:2" x14ac:dyDescent="0.2">
      <c r="A3384" t="s">
        <v>4806</v>
      </c>
      <c r="B3384" s="155" t="str">
        <f ca="1">IF(INDIRECT("'Sonstige Betriebskosten'!AE194")="","",INDIRECT("'Sonstige Betriebskosten'!AE194"))</f>
        <v/>
      </c>
    </row>
    <row r="3385" spans="1:2" x14ac:dyDescent="0.2">
      <c r="A3385" t="s">
        <v>4807</v>
      </c>
      <c r="B3385" s="155" t="str">
        <f ca="1">IF(INDIRECT("'Sonstige Betriebskosten'!AE195")="","",INDIRECT("'Sonstige Betriebskosten'!AE195"))</f>
        <v/>
      </c>
    </row>
    <row r="3386" spans="1:2" x14ac:dyDescent="0.2">
      <c r="A3386" t="s">
        <v>4808</v>
      </c>
      <c r="B3386" s="155" t="str">
        <f ca="1">IF(INDIRECT("'Sonstige Betriebskosten'!AE196")="","",INDIRECT("'Sonstige Betriebskosten'!AE196"))</f>
        <v/>
      </c>
    </row>
    <row r="3387" spans="1:2" x14ac:dyDescent="0.2">
      <c r="A3387" t="s">
        <v>4809</v>
      </c>
      <c r="B3387" s="155" t="str">
        <f ca="1">IF(INDIRECT("'Sonstige Betriebskosten'!AE197")="","",INDIRECT("'Sonstige Betriebskosten'!AE197"))</f>
        <v/>
      </c>
    </row>
    <row r="3388" spans="1:2" x14ac:dyDescent="0.2">
      <c r="A3388" t="s">
        <v>4810</v>
      </c>
      <c r="B3388" s="155" t="str">
        <f ca="1">IF(INDIRECT("'Sonstige Betriebskosten'!AE198")="","",INDIRECT("'Sonstige Betriebskosten'!AE198"))</f>
        <v/>
      </c>
    </row>
    <row r="3389" spans="1:2" x14ac:dyDescent="0.2">
      <c r="A3389" t="s">
        <v>4811</v>
      </c>
      <c r="B3389" s="155" t="str">
        <f ca="1">IF(INDIRECT("'Sonstige Betriebskosten'!AE199")="","",INDIRECT("'Sonstige Betriebskosten'!AE199"))</f>
        <v/>
      </c>
    </row>
    <row r="3390" spans="1:2" x14ac:dyDescent="0.2">
      <c r="A3390" t="s">
        <v>4812</v>
      </c>
      <c r="B3390" s="155" t="str">
        <f ca="1">IF(INDIRECT("'Sonstige Betriebskosten'!AE200")="","",INDIRECT("'Sonstige Betriebskosten'!AE200"))</f>
        <v/>
      </c>
    </row>
    <row r="3391" spans="1:2" x14ac:dyDescent="0.2">
      <c r="A3391" t="s">
        <v>4813</v>
      </c>
      <c r="B3391" s="155" t="str">
        <f ca="1">IF(INDIRECT("'Sonstige Betriebskosten'!AE201")="","",INDIRECT("'Sonstige Betriebskosten'!AE201"))</f>
        <v/>
      </c>
    </row>
    <row r="3392" spans="1:2" x14ac:dyDescent="0.2">
      <c r="A3392" t="s">
        <v>4814</v>
      </c>
      <c r="B3392" s="155" t="str">
        <f ca="1">IF(INDIRECT("'Sonstige Betriebskosten'!AE202")="","",INDIRECT("'Sonstige Betriebskosten'!AE202"))</f>
        <v/>
      </c>
    </row>
    <row r="3393" spans="1:2" x14ac:dyDescent="0.2">
      <c r="A3393" t="s">
        <v>4815</v>
      </c>
      <c r="B3393" s="155" t="str">
        <f ca="1">IF(INDIRECT("'Sonstige Betriebskosten'!AE203")="","",INDIRECT("'Sonstige Betriebskosten'!AE203"))</f>
        <v/>
      </c>
    </row>
    <row r="3394" spans="1:2" x14ac:dyDescent="0.2">
      <c r="A3394" t="s">
        <v>4816</v>
      </c>
      <c r="B3394" s="155" t="str">
        <f ca="1">IF(INDIRECT("'Sonstige Betriebskosten'!AE204")="","",INDIRECT("'Sonstige Betriebskosten'!AE204"))</f>
        <v/>
      </c>
    </row>
    <row r="3395" spans="1:2" x14ac:dyDescent="0.2">
      <c r="A3395" t="s">
        <v>4817</v>
      </c>
      <c r="B3395" s="155" t="str">
        <f ca="1">IF(INDIRECT("'Sonstige Betriebskosten'!AE205")="","",INDIRECT("'Sonstige Betriebskosten'!AE205"))</f>
        <v/>
      </c>
    </row>
    <row r="3396" spans="1:2" x14ac:dyDescent="0.2">
      <c r="A3396" t="s">
        <v>4818</v>
      </c>
      <c r="B3396" s="155" t="str">
        <f ca="1">IF(INDIRECT("'Sonstige Betriebskosten'!AE206")="","",INDIRECT("'Sonstige Betriebskosten'!AE206"))</f>
        <v/>
      </c>
    </row>
    <row r="3397" spans="1:2" x14ac:dyDescent="0.2">
      <c r="A3397" t="s">
        <v>4819</v>
      </c>
      <c r="B3397" s="155" t="str">
        <f ca="1">IF(INDIRECT("'Sonstige Betriebskosten'!AE207")="","",INDIRECT("'Sonstige Betriebskosten'!AE207"))</f>
        <v/>
      </c>
    </row>
    <row r="3398" spans="1:2" x14ac:dyDescent="0.2">
      <c r="A3398" t="s">
        <v>4820</v>
      </c>
      <c r="B3398" s="155" t="str">
        <f ca="1">IF(INDIRECT("'Sonstige Betriebskosten'!AE208")="","",INDIRECT("'Sonstige Betriebskosten'!AE208"))</f>
        <v/>
      </c>
    </row>
    <row r="3399" spans="1:2" x14ac:dyDescent="0.2">
      <c r="A3399" t="s">
        <v>4821</v>
      </c>
      <c r="B3399" s="155" t="str">
        <f ca="1">IF(INDIRECT("'Sonstige Betriebskosten'!AE209")="","",INDIRECT("'Sonstige Betriebskosten'!AE209"))</f>
        <v/>
      </c>
    </row>
    <row r="3400" spans="1:2" x14ac:dyDescent="0.2">
      <c r="A3400" t="s">
        <v>4822</v>
      </c>
      <c r="B3400" s="155" t="str">
        <f ca="1">IF(INDIRECT("'Sonstige Betriebskosten'!AE210")="","",INDIRECT("'Sonstige Betriebskosten'!AE210"))</f>
        <v/>
      </c>
    </row>
    <row r="3401" spans="1:2" x14ac:dyDescent="0.2">
      <c r="A3401" t="s">
        <v>4823</v>
      </c>
      <c r="B3401" s="155" t="str">
        <f ca="1">IF(INDIRECT("'Sonstige Betriebskosten'!AE211")="","",INDIRECT("'Sonstige Betriebskosten'!AE211"))</f>
        <v/>
      </c>
    </row>
    <row r="3402" spans="1:2" x14ac:dyDescent="0.2">
      <c r="A3402" t="s">
        <v>4824</v>
      </c>
      <c r="B3402" s="155" t="str">
        <f ca="1">IF(INDIRECT("'Sonstige Betriebskosten'!AE212")="","",INDIRECT("'Sonstige Betriebskosten'!AE212"))</f>
        <v/>
      </c>
    </row>
    <row r="3403" spans="1:2" x14ac:dyDescent="0.2">
      <c r="A3403" t="s">
        <v>4825</v>
      </c>
      <c r="B3403" s="155" t="str">
        <f ca="1">IF(INDIRECT("'Sonstige Betriebskosten'!AE213")="","",INDIRECT("'Sonstige Betriebskosten'!AE213"))</f>
        <v/>
      </c>
    </row>
    <row r="3404" spans="1:2" x14ac:dyDescent="0.2">
      <c r="A3404" t="s">
        <v>4826</v>
      </c>
      <c r="B3404" s="155" t="str">
        <f ca="1">IF(INDIRECT("'Sonstige Betriebskosten'!AE214")="","",INDIRECT("'Sonstige Betriebskosten'!AE214"))</f>
        <v/>
      </c>
    </row>
    <row r="3405" spans="1:2" x14ac:dyDescent="0.2">
      <c r="A3405" t="s">
        <v>4827</v>
      </c>
      <c r="B3405" s="155" t="str">
        <f ca="1">IF(INDIRECT("'Sonstige Betriebskosten'!AE215")="","",INDIRECT("'Sonstige Betriebskosten'!AE215"))</f>
        <v/>
      </c>
    </row>
    <row r="3406" spans="1:2" x14ac:dyDescent="0.2">
      <c r="A3406" t="s">
        <v>4828</v>
      </c>
      <c r="B3406" s="155" t="str">
        <f ca="1">IF(INDIRECT("'Sonstige Betriebskosten'!AE216")="","",INDIRECT("'Sonstige Betriebskosten'!AE216"))</f>
        <v/>
      </c>
    </row>
    <row r="3407" spans="1:2" x14ac:dyDescent="0.2">
      <c r="A3407" t="s">
        <v>4829</v>
      </c>
      <c r="B3407" s="155" t="str">
        <f ca="1">IF(INDIRECT("'Sonstige Betriebskosten'!AE217")="","",INDIRECT("'Sonstige Betriebskosten'!AE217"))</f>
        <v/>
      </c>
    </row>
    <row r="3408" spans="1:2" x14ac:dyDescent="0.2">
      <c r="A3408" t="s">
        <v>4830</v>
      </c>
      <c r="B3408" s="155" t="str">
        <f ca="1">IF(INDIRECT("'Sonstige Betriebskosten'!AE218")="","",INDIRECT("'Sonstige Betriebskosten'!AE218"))</f>
        <v/>
      </c>
    </row>
    <row r="3409" spans="1:2" x14ac:dyDescent="0.2">
      <c r="A3409" t="s">
        <v>4831</v>
      </c>
      <c r="B3409" s="155" t="str">
        <f ca="1">IF(INDIRECT("'Sonstige Betriebskosten'!AE219")="","",INDIRECT("'Sonstige Betriebskosten'!AE219"))</f>
        <v/>
      </c>
    </row>
    <row r="3410" spans="1:2" x14ac:dyDescent="0.2">
      <c r="A3410" t="s">
        <v>4832</v>
      </c>
      <c r="B3410" s="155" t="str">
        <f ca="1">IF(INDIRECT("'Sonstige Betriebskosten'!AE220")="","",INDIRECT("'Sonstige Betriebskosten'!AE220"))</f>
        <v/>
      </c>
    </row>
    <row r="3411" spans="1:2" x14ac:dyDescent="0.2">
      <c r="A3411" t="s">
        <v>4833</v>
      </c>
      <c r="B3411" s="155" t="str">
        <f ca="1">IF(INDIRECT("'Sonstige Betriebskosten'!AE221")="","",INDIRECT("'Sonstige Betriebskosten'!AE221"))</f>
        <v/>
      </c>
    </row>
    <row r="3412" spans="1:2" x14ac:dyDescent="0.2">
      <c r="A3412" t="s">
        <v>4834</v>
      </c>
      <c r="B3412" s="155" t="str">
        <f ca="1">IF(INDIRECT("'Sonstige Betriebskosten'!AE222")="","",INDIRECT("'Sonstige Betriebskosten'!AE222"))</f>
        <v/>
      </c>
    </row>
    <row r="3413" spans="1:2" x14ac:dyDescent="0.2">
      <c r="A3413" t="s">
        <v>4835</v>
      </c>
      <c r="B3413" s="155" t="str">
        <f ca="1">IF(INDIRECT("'Sonstige Betriebskosten'!AE223")="","",INDIRECT("'Sonstige Betriebskosten'!AE223"))</f>
        <v/>
      </c>
    </row>
    <row r="3414" spans="1:2" x14ac:dyDescent="0.2">
      <c r="A3414" t="s">
        <v>4836</v>
      </c>
      <c r="B3414" s="155" t="str">
        <f ca="1">IF(INDIRECT("'Sonstige Betriebskosten'!AE224")="","",INDIRECT("'Sonstige Betriebskosten'!AE224"))</f>
        <v/>
      </c>
    </row>
    <row r="3415" spans="1:2" x14ac:dyDescent="0.2">
      <c r="A3415" t="s">
        <v>4837</v>
      </c>
      <c r="B3415" s="155" t="str">
        <f ca="1">IF(INDIRECT("'Sonstige Betriebskosten'!AE225")="","",INDIRECT("'Sonstige Betriebskosten'!AE225"))</f>
        <v/>
      </c>
    </row>
    <row r="3416" spans="1:2" x14ac:dyDescent="0.2">
      <c r="A3416" t="s">
        <v>4838</v>
      </c>
      <c r="B3416" s="155" t="str">
        <f ca="1">IF(INDIRECT("'Sonstige Betriebskosten'!AE226")="","",INDIRECT("'Sonstige Betriebskosten'!AE226"))</f>
        <v/>
      </c>
    </row>
    <row r="3417" spans="1:2" x14ac:dyDescent="0.2">
      <c r="A3417" t="s">
        <v>4839</v>
      </c>
      <c r="B3417" s="155" t="str">
        <f ca="1">IF(INDIRECT("'Sonstige Betriebskosten'!AE227")="","",INDIRECT("'Sonstige Betriebskosten'!AE227"))</f>
        <v/>
      </c>
    </row>
    <row r="3418" spans="1:2" x14ac:dyDescent="0.2">
      <c r="A3418" t="s">
        <v>4840</v>
      </c>
      <c r="B3418" s="155" t="str">
        <f ca="1">IF(INDIRECT("'Sonstige Betriebskosten'!AE228")="","",INDIRECT("'Sonstige Betriebskosten'!AE228"))</f>
        <v/>
      </c>
    </row>
    <row r="3419" spans="1:2" x14ac:dyDescent="0.2">
      <c r="A3419" t="s">
        <v>4841</v>
      </c>
      <c r="B3419" s="155" t="str">
        <f ca="1">IF(INDIRECT("'Sonstige Betriebskosten'!AE229")="","",INDIRECT("'Sonstige Betriebskosten'!AE229"))</f>
        <v/>
      </c>
    </row>
    <row r="3420" spans="1:2" x14ac:dyDescent="0.2">
      <c r="A3420" t="s">
        <v>4842</v>
      </c>
      <c r="B3420" s="155" t="str">
        <f ca="1">IF(INDIRECT("'Sonstige Betriebskosten'!AE230")="","",INDIRECT("'Sonstige Betriebskosten'!AE230"))</f>
        <v/>
      </c>
    </row>
    <row r="3421" spans="1:2" x14ac:dyDescent="0.2">
      <c r="A3421" t="s">
        <v>4843</v>
      </c>
      <c r="B3421" s="155" t="str">
        <f ca="1">IF(INDIRECT("'Sonstige Betriebskosten'!AE231")="","",INDIRECT("'Sonstige Betriebskosten'!AE231"))</f>
        <v/>
      </c>
    </row>
    <row r="3422" spans="1:2" x14ac:dyDescent="0.2">
      <c r="A3422" t="s">
        <v>4844</v>
      </c>
      <c r="B3422" s="155" t="str">
        <f ca="1">IF(INDIRECT("'Sonstige Betriebskosten'!AE232")="","",INDIRECT("'Sonstige Betriebskosten'!AE232"))</f>
        <v/>
      </c>
    </row>
    <row r="3423" spans="1:2" x14ac:dyDescent="0.2">
      <c r="A3423" t="s">
        <v>4845</v>
      </c>
      <c r="B3423" s="155" t="str">
        <f ca="1">IF(INDIRECT("'Sonstige Betriebskosten'!AE233")="","",INDIRECT("'Sonstige Betriebskosten'!AE233"))</f>
        <v/>
      </c>
    </row>
    <row r="3424" spans="1:2" x14ac:dyDescent="0.2">
      <c r="A3424" t="s">
        <v>4846</v>
      </c>
      <c r="B3424" s="155" t="str">
        <f ca="1">IF(INDIRECT("'Sonstige Betriebskosten'!AE234")="","",INDIRECT("'Sonstige Betriebskosten'!AE234"))</f>
        <v/>
      </c>
    </row>
    <row r="3425" spans="1:2" x14ac:dyDescent="0.2">
      <c r="A3425" t="s">
        <v>4847</v>
      </c>
      <c r="B3425" s="155" t="str">
        <f ca="1">IF(INDIRECT("'Sonstige Betriebskosten'!AE235")="","",INDIRECT("'Sonstige Betriebskosten'!AE235"))</f>
        <v/>
      </c>
    </row>
    <row r="3426" spans="1:2" x14ac:dyDescent="0.2">
      <c r="A3426" t="s">
        <v>4848</v>
      </c>
      <c r="B3426" s="155" t="str">
        <f ca="1">IF(INDIRECT("'Sonstige Betriebskosten'!AE236")="","",INDIRECT("'Sonstige Betriebskosten'!AE236"))</f>
        <v/>
      </c>
    </row>
    <row r="3427" spans="1:2" x14ac:dyDescent="0.2">
      <c r="A3427" t="s">
        <v>4849</v>
      </c>
      <c r="B3427" s="155" t="str">
        <f ca="1">IF(INDIRECT("'Sonstige Betriebskosten'!AE237")="","",INDIRECT("'Sonstige Betriebskosten'!AE237"))</f>
        <v/>
      </c>
    </row>
    <row r="3428" spans="1:2" x14ac:dyDescent="0.2">
      <c r="A3428" t="s">
        <v>4850</v>
      </c>
      <c r="B3428" s="155" t="str">
        <f ca="1">IF(INDIRECT("'Sonstige Betriebskosten'!AE238")="","",INDIRECT("'Sonstige Betriebskosten'!AE238"))</f>
        <v/>
      </c>
    </row>
    <row r="3429" spans="1:2" x14ac:dyDescent="0.2">
      <c r="A3429" t="s">
        <v>4851</v>
      </c>
      <c r="B3429" s="155" t="str">
        <f ca="1">IF(INDIRECT("'Sonstige Betriebskosten'!AE239")="","",INDIRECT("'Sonstige Betriebskosten'!AE239"))</f>
        <v/>
      </c>
    </row>
    <row r="3430" spans="1:2" x14ac:dyDescent="0.2">
      <c r="A3430" t="s">
        <v>4852</v>
      </c>
      <c r="B3430" s="155" t="str">
        <f ca="1">IF(INDIRECT("'Sonstige Betriebskosten'!AE240")="","",INDIRECT("'Sonstige Betriebskosten'!AE240"))</f>
        <v/>
      </c>
    </row>
    <row r="3431" spans="1:2" x14ac:dyDescent="0.2">
      <c r="A3431" t="s">
        <v>4853</v>
      </c>
      <c r="B3431" s="155" t="str">
        <f ca="1">IF(INDIRECT("'Sonstige Betriebskosten'!AE241")="","",INDIRECT("'Sonstige Betriebskosten'!AE241"))</f>
        <v/>
      </c>
    </row>
    <row r="3432" spans="1:2" x14ac:dyDescent="0.2">
      <c r="A3432" t="s">
        <v>4854</v>
      </c>
      <c r="B3432" s="155" t="str">
        <f ca="1">IF(INDIRECT("'Sonstige Betriebskosten'!AE242")="","",INDIRECT("'Sonstige Betriebskosten'!AE242"))</f>
        <v/>
      </c>
    </row>
    <row r="3433" spans="1:2" x14ac:dyDescent="0.2">
      <c r="A3433" t="s">
        <v>4855</v>
      </c>
      <c r="B3433" s="155" t="str">
        <f ca="1">IF(INDIRECT("'Sonstige Betriebskosten'!AE243")="","",INDIRECT("'Sonstige Betriebskosten'!AE243"))</f>
        <v/>
      </c>
    </row>
    <row r="3434" spans="1:2" x14ac:dyDescent="0.2">
      <c r="A3434" t="s">
        <v>4856</v>
      </c>
      <c r="B3434" s="155" t="str">
        <f ca="1">IF(INDIRECT("'Sonstige Betriebskosten'!AE244")="","",INDIRECT("'Sonstige Betriebskosten'!AE244"))</f>
        <v/>
      </c>
    </row>
    <row r="3435" spans="1:2" x14ac:dyDescent="0.2">
      <c r="A3435" t="s">
        <v>4857</v>
      </c>
      <c r="B3435" s="155" t="str">
        <f ca="1">IF(INDIRECT("'Sonstige Betriebskosten'!AE245")="","",INDIRECT("'Sonstige Betriebskosten'!AE245"))</f>
        <v/>
      </c>
    </row>
    <row r="3436" spans="1:2" x14ac:dyDescent="0.2">
      <c r="A3436" t="s">
        <v>4858</v>
      </c>
      <c r="B3436" s="155" t="str">
        <f ca="1">IF(INDIRECT("'Sonstige Betriebskosten'!AE246")="","",INDIRECT("'Sonstige Betriebskosten'!AE246"))</f>
        <v/>
      </c>
    </row>
    <row r="3437" spans="1:2" x14ac:dyDescent="0.2">
      <c r="A3437" t="s">
        <v>4859</v>
      </c>
      <c r="B3437" s="155" t="str">
        <f ca="1">IF(INDIRECT("'Sonstige Betriebskosten'!AE247")="","",INDIRECT("'Sonstige Betriebskosten'!AE247"))</f>
        <v/>
      </c>
    </row>
    <row r="3438" spans="1:2" x14ac:dyDescent="0.2">
      <c r="A3438" t="s">
        <v>4860</v>
      </c>
      <c r="B3438" s="155" t="str">
        <f ca="1">IF(INDIRECT("'Sonstige Betriebskosten'!AE248")="","",INDIRECT("'Sonstige Betriebskosten'!AE248"))</f>
        <v/>
      </c>
    </row>
    <row r="3439" spans="1:2" x14ac:dyDescent="0.2">
      <c r="A3439" t="s">
        <v>4861</v>
      </c>
      <c r="B3439" s="155" t="str">
        <f ca="1">IF(INDIRECT("'Sonstige Betriebskosten'!AE249")="","",INDIRECT("'Sonstige Betriebskosten'!AE249"))</f>
        <v/>
      </c>
    </row>
    <row r="3440" spans="1:2" x14ac:dyDescent="0.2">
      <c r="A3440" t="s">
        <v>4862</v>
      </c>
      <c r="B3440" s="155" t="str">
        <f ca="1">IF(INDIRECT("'Sonstige Betriebskosten'!AE250")="","",INDIRECT("'Sonstige Betriebskosten'!AE250"))</f>
        <v/>
      </c>
    </row>
    <row r="3441" spans="1:2" x14ac:dyDescent="0.2">
      <c r="A3441" t="s">
        <v>4863</v>
      </c>
      <c r="B3441" s="155" t="str">
        <f ca="1">IF(INDIRECT("'Sonstige Betriebskosten'!AE251")="","",INDIRECT("'Sonstige Betriebskosten'!AE251"))</f>
        <v/>
      </c>
    </row>
    <row r="3442" spans="1:2" x14ac:dyDescent="0.2">
      <c r="A3442" t="s">
        <v>4864</v>
      </c>
      <c r="B3442" s="155" t="str">
        <f ca="1">IF(INDIRECT("'Sonstige Betriebskosten'!AE252")="","",INDIRECT("'Sonstige Betriebskosten'!AE252"))</f>
        <v/>
      </c>
    </row>
    <row r="3443" spans="1:2" x14ac:dyDescent="0.2">
      <c r="A3443" t="s">
        <v>4865</v>
      </c>
      <c r="B3443" s="155" t="str">
        <f ca="1">IF(INDIRECT("'Sonstige Betriebskosten'!AE253")="","",INDIRECT("'Sonstige Betriebskosten'!AE253"))</f>
        <v/>
      </c>
    </row>
    <row r="3444" spans="1:2" x14ac:dyDescent="0.2">
      <c r="A3444" t="s">
        <v>4866</v>
      </c>
      <c r="B3444" s="155" t="str">
        <f ca="1">IF(INDIRECT("'Sonstige Betriebskosten'!AE254")="","",INDIRECT("'Sonstige Betriebskosten'!AE254"))</f>
        <v/>
      </c>
    </row>
    <row r="3445" spans="1:2" x14ac:dyDescent="0.2">
      <c r="A3445" t="s">
        <v>4867</v>
      </c>
      <c r="B3445" s="155" t="str">
        <f ca="1">IF(INDIRECT("'Sonstige Betriebskosten'!AE255")="","",INDIRECT("'Sonstige Betriebskosten'!AE255"))</f>
        <v/>
      </c>
    </row>
    <row r="3446" spans="1:2" x14ac:dyDescent="0.2">
      <c r="A3446" t="s">
        <v>4868</v>
      </c>
      <c r="B3446" s="155" t="str">
        <f ca="1">IF(INDIRECT("'Sonstige Betriebskosten'!AE256")="","",INDIRECT("'Sonstige Betriebskosten'!AE256"))</f>
        <v/>
      </c>
    </row>
    <row r="3447" spans="1:2" x14ac:dyDescent="0.2">
      <c r="A3447" t="s">
        <v>4869</v>
      </c>
      <c r="B3447" s="155" t="str">
        <f ca="1">IF(INDIRECT("'Sonstige Betriebskosten'!AE257")="","",INDIRECT("'Sonstige Betriebskosten'!AE257"))</f>
        <v/>
      </c>
    </row>
    <row r="3448" spans="1:2" x14ac:dyDescent="0.2">
      <c r="A3448" t="s">
        <v>4870</v>
      </c>
      <c r="B3448" s="155" t="str">
        <f ca="1">IF(INDIRECT("'Sonstige Betriebskosten'!AE258")="","",INDIRECT("'Sonstige Betriebskosten'!AE258"))</f>
        <v/>
      </c>
    </row>
    <row r="3449" spans="1:2" x14ac:dyDescent="0.2">
      <c r="A3449" t="s">
        <v>4871</v>
      </c>
      <c r="B3449" s="155" t="str">
        <f ca="1">IF(INDIRECT("'Sonstige Betriebskosten'!AE259")="","",INDIRECT("'Sonstige Betriebskosten'!AE259"))</f>
        <v/>
      </c>
    </row>
    <row r="3450" spans="1:2" x14ac:dyDescent="0.2">
      <c r="A3450" t="s">
        <v>4872</v>
      </c>
      <c r="B3450" s="155" t="str">
        <f ca="1">IF(INDIRECT("'Sonstige Betriebskosten'!AE260")="","",INDIRECT("'Sonstige Betriebskosten'!AE260"))</f>
        <v/>
      </c>
    </row>
    <row r="3451" spans="1:2" x14ac:dyDescent="0.2">
      <c r="A3451" t="s">
        <v>4873</v>
      </c>
      <c r="B3451" s="155" t="str">
        <f ca="1">IF(INDIRECT("'Sonstige Betriebskosten'!AE261")="","",INDIRECT("'Sonstige Betriebskosten'!AE261"))</f>
        <v/>
      </c>
    </row>
    <row r="3452" spans="1:2" x14ac:dyDescent="0.2">
      <c r="A3452" t="s">
        <v>4874</v>
      </c>
      <c r="B3452" s="155" t="str">
        <f ca="1">IF(INDIRECT("'Sonstige Betriebskosten'!AE262")="","",INDIRECT("'Sonstige Betriebskosten'!AE262"))</f>
        <v/>
      </c>
    </row>
    <row r="3453" spans="1:2" x14ac:dyDescent="0.2">
      <c r="A3453" t="s">
        <v>4875</v>
      </c>
      <c r="B3453" s="155" t="str">
        <f ca="1">IF(INDIRECT("'Sonstige Betriebskosten'!AE263")="","",INDIRECT("'Sonstige Betriebskosten'!AE263"))</f>
        <v/>
      </c>
    </row>
    <row r="3454" spans="1:2" x14ac:dyDescent="0.2">
      <c r="A3454" t="s">
        <v>4876</v>
      </c>
      <c r="B3454" s="155" t="str">
        <f ca="1">IF(INDIRECT("'Sonstige Betriebskosten'!AE264")="","",INDIRECT("'Sonstige Betriebskosten'!AE264"))</f>
        <v/>
      </c>
    </row>
    <row r="3455" spans="1:2" x14ac:dyDescent="0.2">
      <c r="A3455" t="s">
        <v>4877</v>
      </c>
      <c r="B3455" s="155" t="str">
        <f ca="1">IF(INDIRECT("'Sonstige Betriebskosten'!AE265")="","",INDIRECT("'Sonstige Betriebskosten'!AE265"))</f>
        <v/>
      </c>
    </row>
    <row r="3456" spans="1:2" x14ac:dyDescent="0.2">
      <c r="A3456" t="s">
        <v>4878</v>
      </c>
      <c r="B3456" s="155" t="str">
        <f ca="1">IF(INDIRECT("'Sonstige Betriebskosten'!AE266")="","",INDIRECT("'Sonstige Betriebskosten'!AE266"))</f>
        <v/>
      </c>
    </row>
    <row r="3457" spans="1:2" x14ac:dyDescent="0.2">
      <c r="A3457" t="s">
        <v>4879</v>
      </c>
      <c r="B3457" s="155" t="str">
        <f ca="1">IF(INDIRECT("'Sonstige Betriebskosten'!AE267")="","",INDIRECT("'Sonstige Betriebskosten'!AE267"))</f>
        <v/>
      </c>
    </row>
    <row r="3458" spans="1:2" x14ac:dyDescent="0.2">
      <c r="A3458" t="s">
        <v>4880</v>
      </c>
      <c r="B3458" s="155" t="str">
        <f ca="1">IF(INDIRECT("'Sonstige Betriebskosten'!AE268")="","",INDIRECT("'Sonstige Betriebskosten'!AE268"))</f>
        <v/>
      </c>
    </row>
    <row r="3459" spans="1:2" x14ac:dyDescent="0.2">
      <c r="A3459" t="s">
        <v>4881</v>
      </c>
      <c r="B3459" s="155" t="str">
        <f ca="1">IF(INDIRECT("'Sonstige Betriebskosten'!AE269")="","",INDIRECT("'Sonstige Betriebskosten'!AE269"))</f>
        <v/>
      </c>
    </row>
    <row r="3460" spans="1:2" x14ac:dyDescent="0.2">
      <c r="A3460" t="s">
        <v>4882</v>
      </c>
      <c r="B3460" s="155" t="str">
        <f ca="1">IF(INDIRECT("'Sonstige Betriebskosten'!AE270")="","",INDIRECT("'Sonstige Betriebskosten'!AE270"))</f>
        <v/>
      </c>
    </row>
    <row r="3461" spans="1:2" x14ac:dyDescent="0.2">
      <c r="A3461" t="s">
        <v>4883</v>
      </c>
      <c r="B3461" s="155" t="str">
        <f ca="1">IF(INDIRECT("'Sonstige Betriebskosten'!AE271")="","",INDIRECT("'Sonstige Betriebskosten'!AE271"))</f>
        <v/>
      </c>
    </row>
    <row r="3462" spans="1:2" x14ac:dyDescent="0.2">
      <c r="A3462" t="s">
        <v>4884</v>
      </c>
      <c r="B3462" s="155" t="str">
        <f ca="1">IF(INDIRECT("'Sonstige Betriebskosten'!AE272")="","",INDIRECT("'Sonstige Betriebskosten'!AE272"))</f>
        <v/>
      </c>
    </row>
    <row r="3463" spans="1:2" x14ac:dyDescent="0.2">
      <c r="A3463" t="s">
        <v>4885</v>
      </c>
      <c r="B3463" s="155" t="str">
        <f ca="1">IF(INDIRECT("'Sonstige Betriebskosten'!AE273")="","",INDIRECT("'Sonstige Betriebskosten'!AE273"))</f>
        <v/>
      </c>
    </row>
    <row r="3464" spans="1:2" x14ac:dyDescent="0.2">
      <c r="A3464" t="s">
        <v>4886</v>
      </c>
      <c r="B3464" s="155" t="str">
        <f ca="1">IF(INDIRECT("'Sonstige Betriebskosten'!AE274")="","",INDIRECT("'Sonstige Betriebskosten'!AE274"))</f>
        <v/>
      </c>
    </row>
    <row r="3465" spans="1:2" x14ac:dyDescent="0.2">
      <c r="A3465" t="s">
        <v>4887</v>
      </c>
      <c r="B3465" s="155" t="str">
        <f ca="1">IF(INDIRECT("'Sonstige Betriebskosten'!AE275")="","",INDIRECT("'Sonstige Betriebskosten'!AE275"))</f>
        <v/>
      </c>
    </row>
    <row r="3466" spans="1:2" x14ac:dyDescent="0.2">
      <c r="A3466" t="s">
        <v>4888</v>
      </c>
      <c r="B3466" s="155" t="str">
        <f ca="1">IF(INDIRECT("'Sonstige Betriebskosten'!AE276")="","",INDIRECT("'Sonstige Betriebskosten'!AE276"))</f>
        <v/>
      </c>
    </row>
    <row r="3467" spans="1:2" x14ac:dyDescent="0.2">
      <c r="A3467" t="s">
        <v>4889</v>
      </c>
      <c r="B3467" s="155" t="str">
        <f ca="1">IF(INDIRECT("'Sonstige Betriebskosten'!AE277")="","",INDIRECT("'Sonstige Betriebskosten'!AE277"))</f>
        <v/>
      </c>
    </row>
    <row r="3468" spans="1:2" x14ac:dyDescent="0.2">
      <c r="A3468" t="s">
        <v>4890</v>
      </c>
      <c r="B3468" s="155" t="str">
        <f ca="1">IF(INDIRECT("'Sonstige Betriebskosten'!AE278")="","",INDIRECT("'Sonstige Betriebskosten'!AE278"))</f>
        <v/>
      </c>
    </row>
    <row r="3469" spans="1:2" x14ac:dyDescent="0.2">
      <c r="A3469" t="s">
        <v>4891</v>
      </c>
      <c r="B3469" s="155" t="str">
        <f ca="1">IF(INDIRECT("'Sonstige Betriebskosten'!AE279")="","",INDIRECT("'Sonstige Betriebskosten'!AE279"))</f>
        <v/>
      </c>
    </row>
    <row r="3470" spans="1:2" x14ac:dyDescent="0.2">
      <c r="A3470" t="s">
        <v>4892</v>
      </c>
      <c r="B3470" s="155" t="str">
        <f ca="1">IF(INDIRECT("'Sonstige Betriebskosten'!AE280")="","",INDIRECT("'Sonstige Betriebskosten'!AE280"))</f>
        <v/>
      </c>
    </row>
    <row r="3471" spans="1:2" x14ac:dyDescent="0.2">
      <c r="A3471" t="s">
        <v>4893</v>
      </c>
      <c r="B3471" s="155" t="str">
        <f ca="1">IF(INDIRECT("'Sonstige Betriebskosten'!AE281")="","",INDIRECT("'Sonstige Betriebskosten'!AE281"))</f>
        <v/>
      </c>
    </row>
    <row r="3472" spans="1:2" x14ac:dyDescent="0.2">
      <c r="A3472" t="s">
        <v>4894</v>
      </c>
      <c r="B3472" s="155" t="str">
        <f ca="1">IF(INDIRECT("'Sonstige Betriebskosten'!AE282")="","",INDIRECT("'Sonstige Betriebskosten'!AE282"))</f>
        <v/>
      </c>
    </row>
    <row r="3473" spans="1:2" x14ac:dyDescent="0.2">
      <c r="A3473" t="s">
        <v>4895</v>
      </c>
      <c r="B3473" s="155" t="str">
        <f ca="1">IF(INDIRECT("'Sonstige Betriebskosten'!AE283")="","",INDIRECT("'Sonstige Betriebskosten'!AE283"))</f>
        <v/>
      </c>
    </row>
    <row r="3474" spans="1:2" x14ac:dyDescent="0.2">
      <c r="A3474" t="s">
        <v>4896</v>
      </c>
      <c r="B3474" s="155" t="str">
        <f ca="1">IF(INDIRECT("'Sonstige Betriebskosten'!AE284")="","",INDIRECT("'Sonstige Betriebskosten'!AE284"))</f>
        <v/>
      </c>
    </row>
    <row r="3475" spans="1:2" x14ac:dyDescent="0.2">
      <c r="A3475" t="s">
        <v>4897</v>
      </c>
      <c r="B3475" s="155" t="str">
        <f ca="1">IF(INDIRECT("'Sonstige Betriebskosten'!AE285")="","",INDIRECT("'Sonstige Betriebskosten'!AE285"))</f>
        <v/>
      </c>
    </row>
    <row r="3476" spans="1:2" x14ac:dyDescent="0.2">
      <c r="A3476" t="s">
        <v>4898</v>
      </c>
      <c r="B3476" s="155" t="str">
        <f ca="1">IF(INDIRECT("'Sonstige Betriebskosten'!AE286")="","",INDIRECT("'Sonstige Betriebskosten'!AE286"))</f>
        <v/>
      </c>
    </row>
    <row r="3477" spans="1:2" x14ac:dyDescent="0.2">
      <c r="A3477" t="s">
        <v>4899</v>
      </c>
      <c r="B3477" s="155" t="str">
        <f ca="1">IF(INDIRECT("'Sonstige Betriebskosten'!AE287")="","",INDIRECT("'Sonstige Betriebskosten'!AE287"))</f>
        <v/>
      </c>
    </row>
    <row r="3478" spans="1:2" x14ac:dyDescent="0.2">
      <c r="A3478" t="s">
        <v>4900</v>
      </c>
      <c r="B3478" s="155" t="str">
        <f ca="1">IF(INDIRECT("'Sonstige Betriebskosten'!AE288")="","",INDIRECT("'Sonstige Betriebskosten'!AE288"))</f>
        <v/>
      </c>
    </row>
    <row r="3479" spans="1:2" x14ac:dyDescent="0.2">
      <c r="A3479" t="s">
        <v>4901</v>
      </c>
      <c r="B3479" s="155" t="str">
        <f ca="1">IF(INDIRECT("'Sonstige Betriebskosten'!AE289")="","",INDIRECT("'Sonstige Betriebskosten'!AE289"))</f>
        <v/>
      </c>
    </row>
    <row r="3480" spans="1:2" x14ac:dyDescent="0.2">
      <c r="A3480" t="s">
        <v>4902</v>
      </c>
      <c r="B3480" s="155" t="str">
        <f ca="1">IF(INDIRECT("'Sonstige Betriebskosten'!AE290")="","",INDIRECT("'Sonstige Betriebskosten'!AE290"))</f>
        <v/>
      </c>
    </row>
    <row r="3481" spans="1:2" x14ac:dyDescent="0.2">
      <c r="A3481" t="s">
        <v>4903</v>
      </c>
      <c r="B3481" s="155" t="str">
        <f ca="1">IF(INDIRECT("'Sonstige Betriebskosten'!AE291")="","",INDIRECT("'Sonstige Betriebskosten'!AE291"))</f>
        <v/>
      </c>
    </row>
    <row r="3482" spans="1:2" x14ac:dyDescent="0.2">
      <c r="A3482" t="s">
        <v>4904</v>
      </c>
      <c r="B3482" s="155" t="str">
        <f ca="1">IF(INDIRECT("'Sonstige Betriebskosten'!AE292")="","",INDIRECT("'Sonstige Betriebskosten'!AE292"))</f>
        <v/>
      </c>
    </row>
    <row r="3483" spans="1:2" x14ac:dyDescent="0.2">
      <c r="A3483" t="s">
        <v>4905</v>
      </c>
      <c r="B3483" s="155" t="str">
        <f ca="1">IF(INDIRECT("'Sonstige Betriebskosten'!AE293")="","",INDIRECT("'Sonstige Betriebskosten'!AE293"))</f>
        <v/>
      </c>
    </row>
    <row r="3484" spans="1:2" x14ac:dyDescent="0.2">
      <c r="A3484" t="s">
        <v>4906</v>
      </c>
      <c r="B3484" s="155" t="str">
        <f ca="1">IF(INDIRECT("'Sonstige Betriebskosten'!AE294")="","",INDIRECT("'Sonstige Betriebskosten'!AE294"))</f>
        <v/>
      </c>
    </row>
    <row r="3485" spans="1:2" x14ac:dyDescent="0.2">
      <c r="A3485" t="s">
        <v>4907</v>
      </c>
      <c r="B3485" s="155" t="str">
        <f ca="1">IF(INDIRECT("'Sonstige Betriebskosten'!AE295")="","",INDIRECT("'Sonstige Betriebskosten'!AE295"))</f>
        <v/>
      </c>
    </row>
    <row r="3486" spans="1:2" x14ac:dyDescent="0.2">
      <c r="A3486" t="s">
        <v>4908</v>
      </c>
      <c r="B3486" s="155" t="str">
        <f ca="1">IF(INDIRECT("'Sonstige Betriebskosten'!AE296")="","",INDIRECT("'Sonstige Betriebskosten'!AE296"))</f>
        <v/>
      </c>
    </row>
    <row r="3487" spans="1:2" x14ac:dyDescent="0.2">
      <c r="A3487" t="s">
        <v>4909</v>
      </c>
      <c r="B3487" s="155" t="str">
        <f ca="1">IF(INDIRECT("'Sonstige Betriebskosten'!AE297")="","",INDIRECT("'Sonstige Betriebskosten'!AE297"))</f>
        <v/>
      </c>
    </row>
    <row r="3488" spans="1:2" x14ac:dyDescent="0.2">
      <c r="A3488" t="s">
        <v>4910</v>
      </c>
      <c r="B3488" s="155" t="str">
        <f ca="1">IF(INDIRECT("'Sonstige Betriebskosten'!AE298")="","",INDIRECT("'Sonstige Betriebskosten'!AE298"))</f>
        <v/>
      </c>
    </row>
    <row r="3489" spans="1:2" x14ac:dyDescent="0.2">
      <c r="A3489" t="s">
        <v>4911</v>
      </c>
      <c r="B3489" s="155" t="str">
        <f ca="1">IF(INDIRECT("'Sonstige Betriebskosten'!AE299")="","",INDIRECT("'Sonstige Betriebskosten'!AE299"))</f>
        <v/>
      </c>
    </row>
    <row r="3490" spans="1:2" x14ac:dyDescent="0.2">
      <c r="A3490" t="s">
        <v>4912</v>
      </c>
      <c r="B3490" s="155" t="str">
        <f ca="1">IF(INDIRECT("'Sonstige Betriebskosten'!AE300")="","",INDIRECT("'Sonstige Betriebskosten'!AE300"))</f>
        <v/>
      </c>
    </row>
    <row r="3491" spans="1:2" x14ac:dyDescent="0.2">
      <c r="A3491" t="s">
        <v>4913</v>
      </c>
      <c r="B3491" s="155" t="str">
        <f ca="1">IF(INDIRECT("'Sonstige Betriebskosten'!AE301")="","",INDIRECT("'Sonstige Betriebskosten'!AE301"))</f>
        <v/>
      </c>
    </row>
    <row r="3492" spans="1:2" x14ac:dyDescent="0.2">
      <c r="A3492" t="s">
        <v>4914</v>
      </c>
      <c r="B3492" s="155" t="str">
        <f ca="1">IF(INDIRECT("'Sonstige Betriebskosten'!AE302")="","",INDIRECT("'Sonstige Betriebskosten'!AE302"))</f>
        <v/>
      </c>
    </row>
    <row r="3493" spans="1:2" x14ac:dyDescent="0.2">
      <c r="A3493" t="s">
        <v>4915</v>
      </c>
      <c r="B3493" s="155" t="str">
        <f ca="1">IF(INDIRECT("'Sonstige Betriebskosten'!AE303")="","",INDIRECT("'Sonstige Betriebskosten'!AE303"))</f>
        <v/>
      </c>
    </row>
    <row r="3494" spans="1:2" x14ac:dyDescent="0.2">
      <c r="A3494" t="s">
        <v>4916</v>
      </c>
      <c r="B3494" s="155" t="str">
        <f ca="1">IF(INDIRECT("'Sonstige Betriebskosten'!AE304")="","",INDIRECT("'Sonstige Betriebskosten'!AE304"))</f>
        <v/>
      </c>
    </row>
    <row r="3495" spans="1:2" x14ac:dyDescent="0.2">
      <c r="A3495" t="s">
        <v>4917</v>
      </c>
      <c r="B3495" s="155" t="str">
        <f ca="1">IF(INDIRECT("'Sonstige Betriebskosten'!AE305")="","",INDIRECT("'Sonstige Betriebskosten'!AE305"))</f>
        <v/>
      </c>
    </row>
    <row r="3496" spans="1:2" x14ac:dyDescent="0.2">
      <c r="A3496" t="s">
        <v>4918</v>
      </c>
      <c r="B3496" s="155" t="str">
        <f ca="1">IF(INDIRECT("'Sonstige Betriebskosten'!AE306")="","",INDIRECT("'Sonstige Betriebskosten'!AE306"))</f>
        <v/>
      </c>
    </row>
    <row r="3497" spans="1:2" x14ac:dyDescent="0.2">
      <c r="A3497" t="s">
        <v>4919</v>
      </c>
      <c r="B3497" s="155" t="str">
        <f ca="1">IF(INDIRECT("'Sonstige Betriebskosten'!AE307")="","",INDIRECT("'Sonstige Betriebskosten'!AE307"))</f>
        <v/>
      </c>
    </row>
    <row r="3498" spans="1:2" x14ac:dyDescent="0.2">
      <c r="A3498" t="s">
        <v>4920</v>
      </c>
      <c r="B3498" s="155" t="str">
        <f ca="1">IF(INDIRECT("'Sonstige Betriebskosten'!AE308")="","",INDIRECT("'Sonstige Betriebskosten'!AE308"))</f>
        <v/>
      </c>
    </row>
    <row r="3499" spans="1:2" x14ac:dyDescent="0.2">
      <c r="A3499" t="s">
        <v>4921</v>
      </c>
      <c r="B3499" s="155" t="str">
        <f ca="1">IF(INDIRECT("'Sonstige Betriebskosten'!AE309")="","",INDIRECT("'Sonstige Betriebskosten'!AE309"))</f>
        <v/>
      </c>
    </row>
    <row r="3500" spans="1:2" x14ac:dyDescent="0.2">
      <c r="A3500" t="s">
        <v>4922</v>
      </c>
      <c r="B3500" s="155" t="str">
        <f ca="1">IF(INDIRECT("'Sonstige Betriebskosten'!AE310")="","",INDIRECT("'Sonstige Betriebskosten'!AE310"))</f>
        <v/>
      </c>
    </row>
    <row r="3501" spans="1:2" x14ac:dyDescent="0.2">
      <c r="A3501" t="s">
        <v>4923</v>
      </c>
      <c r="B3501" s="155" t="str">
        <f ca="1">IF(INDIRECT("'Sonstige Betriebskosten'!AE311")="","",INDIRECT("'Sonstige Betriebskosten'!AE311"))</f>
        <v/>
      </c>
    </row>
    <row r="3502" spans="1:2" x14ac:dyDescent="0.2">
      <c r="A3502" t="s">
        <v>4924</v>
      </c>
      <c r="B3502" s="155" t="str">
        <f ca="1">IF(INDIRECT("'Sonstige Betriebskosten'!AE312")="","",INDIRECT("'Sonstige Betriebskosten'!AE312"))</f>
        <v/>
      </c>
    </row>
    <row r="3503" spans="1:2" x14ac:dyDescent="0.2">
      <c r="A3503" t="s">
        <v>4925</v>
      </c>
      <c r="B3503" s="155" t="str">
        <f ca="1">IF(INDIRECT("'Sonstige Betriebskosten'!AE313")="","",INDIRECT("'Sonstige Betriebskosten'!AE313"))</f>
        <v/>
      </c>
    </row>
    <row r="3504" spans="1:2" x14ac:dyDescent="0.2">
      <c r="A3504" t="s">
        <v>4926</v>
      </c>
      <c r="B3504" s="155" t="str">
        <f ca="1">IF(INDIRECT("'Sonstige Betriebskosten'!AE314")="","",INDIRECT("'Sonstige Betriebskosten'!AE314"))</f>
        <v/>
      </c>
    </row>
    <row r="3505" spans="1:2" x14ac:dyDescent="0.2">
      <c r="A3505" t="s">
        <v>4927</v>
      </c>
      <c r="B3505" s="155" t="str">
        <f ca="1">IF(INDIRECT("'Sonstige Betriebskosten'!AE315")="","",INDIRECT("'Sonstige Betriebskosten'!AE315"))</f>
        <v/>
      </c>
    </row>
    <row r="3506" spans="1:2" x14ac:dyDescent="0.2">
      <c r="A3506" t="s">
        <v>4928</v>
      </c>
      <c r="B3506" s="155" t="str">
        <f ca="1">IF(INDIRECT("'Sonstige Betriebskosten'!AE316")="","",INDIRECT("'Sonstige Betriebskosten'!AE316"))</f>
        <v/>
      </c>
    </row>
    <row r="3507" spans="1:2" x14ac:dyDescent="0.2">
      <c r="A3507" t="s">
        <v>4929</v>
      </c>
      <c r="B3507" s="155" t="str">
        <f ca="1">IF(INDIRECT("'Sonstige Betriebskosten'!AE317")="","",INDIRECT("'Sonstige Betriebskosten'!AE317"))</f>
        <v/>
      </c>
    </row>
    <row r="3508" spans="1:2" x14ac:dyDescent="0.2">
      <c r="A3508" t="s">
        <v>4930</v>
      </c>
      <c r="B3508" s="155" t="str">
        <f ca="1">IF(INDIRECT("'Sonstige Betriebskosten'!AE318")="","",INDIRECT("'Sonstige Betriebskosten'!AE318"))</f>
        <v/>
      </c>
    </row>
    <row r="3509" spans="1:2" x14ac:dyDescent="0.2">
      <c r="A3509" t="s">
        <v>4931</v>
      </c>
      <c r="B3509" s="155" t="str">
        <f ca="1">IF(INDIRECT("'Sonstige Betriebskosten'!AE319")="","",INDIRECT("'Sonstige Betriebskosten'!AE319"))</f>
        <v/>
      </c>
    </row>
    <row r="3510" spans="1:2" x14ac:dyDescent="0.2">
      <c r="A3510" t="s">
        <v>4932</v>
      </c>
      <c r="B3510" s="155" t="str">
        <f ca="1">IF(INDIRECT("'Sonstige Betriebskosten'!AE320")="","",INDIRECT("'Sonstige Betriebskosten'!AE320"))</f>
        <v/>
      </c>
    </row>
    <row r="3511" spans="1:2" x14ac:dyDescent="0.2">
      <c r="A3511" t="s">
        <v>4933</v>
      </c>
      <c r="B3511" s="155" t="str">
        <f ca="1">IF(INDIRECT("'Sonstige Betriebskosten'!AE321")="","",INDIRECT("'Sonstige Betriebskosten'!AE321"))</f>
        <v/>
      </c>
    </row>
    <row r="3512" spans="1:2" x14ac:dyDescent="0.2">
      <c r="A3512" t="s">
        <v>4934</v>
      </c>
      <c r="B3512" s="155" t="str">
        <f ca="1">IF(INDIRECT("'Sonstige Betriebskosten'!AE322")="","",INDIRECT("'Sonstige Betriebskosten'!AE322"))</f>
        <v/>
      </c>
    </row>
    <row r="3513" spans="1:2" x14ac:dyDescent="0.2">
      <c r="A3513" t="s">
        <v>4935</v>
      </c>
      <c r="B3513" s="155" t="str">
        <f ca="1">IF(INDIRECT("'Sonstige Betriebskosten'!AE323")="","",INDIRECT("'Sonstige Betriebskosten'!AE323"))</f>
        <v/>
      </c>
    </row>
    <row r="3514" spans="1:2" x14ac:dyDescent="0.2">
      <c r="A3514" t="s">
        <v>4936</v>
      </c>
      <c r="B3514" s="155" t="str">
        <f ca="1">IF(INDIRECT("'Sonstige Betriebskosten'!AE324")="","",INDIRECT("'Sonstige Betriebskosten'!AE324"))</f>
        <v/>
      </c>
    </row>
    <row r="3515" spans="1:2" x14ac:dyDescent="0.2">
      <c r="A3515" t="s">
        <v>4937</v>
      </c>
      <c r="B3515" s="155" t="str">
        <f ca="1">IF(INDIRECT("'Sonstige Betriebskosten'!AE325")="","",INDIRECT("'Sonstige Betriebskosten'!AE325"))</f>
        <v/>
      </c>
    </row>
    <row r="3516" spans="1:2" x14ac:dyDescent="0.2">
      <c r="A3516" t="s">
        <v>4938</v>
      </c>
      <c r="B3516" s="155" t="str">
        <f ca="1">IF(INDIRECT("'Sonstige Betriebskosten'!AE326")="","",INDIRECT("'Sonstige Betriebskosten'!AE326"))</f>
        <v/>
      </c>
    </row>
    <row r="3517" spans="1:2" x14ac:dyDescent="0.2">
      <c r="A3517" t="s">
        <v>4939</v>
      </c>
      <c r="B3517" s="155" t="str">
        <f ca="1">IF(INDIRECT("'Sonstige Betriebskosten'!AE327")="","",INDIRECT("'Sonstige Betriebskosten'!AE327"))</f>
        <v/>
      </c>
    </row>
    <row r="3518" spans="1:2" x14ac:dyDescent="0.2">
      <c r="A3518" t="s">
        <v>4940</v>
      </c>
      <c r="B3518" s="155" t="str">
        <f ca="1">IF(INDIRECT("'Sonstige Betriebskosten'!AE328")="","",INDIRECT("'Sonstige Betriebskosten'!AE328"))</f>
        <v/>
      </c>
    </row>
    <row r="3519" spans="1:2" x14ac:dyDescent="0.2">
      <c r="A3519" t="s">
        <v>4941</v>
      </c>
      <c r="B3519" s="155" t="str">
        <f ca="1">IF(INDIRECT("'Sonstige Betriebskosten'!AE329")="","",INDIRECT("'Sonstige Betriebskosten'!AE329"))</f>
        <v/>
      </c>
    </row>
    <row r="3520" spans="1:2" x14ac:dyDescent="0.2">
      <c r="A3520" t="s">
        <v>4942</v>
      </c>
      <c r="B3520" s="155" t="str">
        <f ca="1">IF(INDIRECT("'Sonstige Betriebskosten'!AE330")="","",INDIRECT("'Sonstige Betriebskosten'!AE330"))</f>
        <v/>
      </c>
    </row>
    <row r="3521" spans="1:2" x14ac:dyDescent="0.2">
      <c r="A3521" t="s">
        <v>4943</v>
      </c>
      <c r="B3521" s="155" t="str">
        <f ca="1">IF(INDIRECT("'Sonstige Betriebskosten'!AE331")="","",INDIRECT("'Sonstige Betriebskosten'!AE331"))</f>
        <v/>
      </c>
    </row>
    <row r="3522" spans="1:2" x14ac:dyDescent="0.2">
      <c r="A3522" t="s">
        <v>4944</v>
      </c>
      <c r="B3522" s="155" t="str">
        <f ca="1">IF(INDIRECT("'Sonstige Betriebskosten'!AE332")="","",INDIRECT("'Sonstige Betriebskosten'!AE332"))</f>
        <v/>
      </c>
    </row>
    <row r="3523" spans="1:2" x14ac:dyDescent="0.2">
      <c r="A3523" t="s">
        <v>4945</v>
      </c>
      <c r="B3523" s="155" t="str">
        <f ca="1">IF(INDIRECT("'Sonstige Betriebskosten'!AE333")="","",INDIRECT("'Sonstige Betriebskosten'!AE333"))</f>
        <v/>
      </c>
    </row>
    <row r="3524" spans="1:2" x14ac:dyDescent="0.2">
      <c r="A3524" t="s">
        <v>4946</v>
      </c>
      <c r="B3524" s="155" t="str">
        <f ca="1">IF(INDIRECT("'Sonstige Betriebskosten'!AE334")="","",INDIRECT("'Sonstige Betriebskosten'!AE334"))</f>
        <v/>
      </c>
    </row>
    <row r="3525" spans="1:2" x14ac:dyDescent="0.2">
      <c r="A3525" t="s">
        <v>4947</v>
      </c>
      <c r="B3525" s="155" t="str">
        <f ca="1">IF(INDIRECT("'Sonstige Betriebskosten'!AE335")="","",INDIRECT("'Sonstige Betriebskosten'!AE335"))</f>
        <v/>
      </c>
    </row>
    <row r="3526" spans="1:2" x14ac:dyDescent="0.2">
      <c r="A3526" t="s">
        <v>4948</v>
      </c>
      <c r="B3526" s="155" t="str">
        <f ca="1">IF(INDIRECT("'Sonstige Betriebskosten'!AE336")="","",INDIRECT("'Sonstige Betriebskosten'!AE336"))</f>
        <v/>
      </c>
    </row>
    <row r="3527" spans="1:2" x14ac:dyDescent="0.2">
      <c r="A3527" t="s">
        <v>4949</v>
      </c>
      <c r="B3527" s="155" t="str">
        <f ca="1">IF(INDIRECT("'Sonstige Betriebskosten'!AE337")="","",INDIRECT("'Sonstige Betriebskosten'!AE337"))</f>
        <v/>
      </c>
    </row>
    <row r="3528" spans="1:2" x14ac:dyDescent="0.2">
      <c r="A3528" t="s">
        <v>4950</v>
      </c>
      <c r="B3528" s="155" t="str">
        <f ca="1">IF(INDIRECT("'Sonstige Betriebskosten'!AE338")="","",INDIRECT("'Sonstige Betriebskosten'!AE338"))</f>
        <v/>
      </c>
    </row>
    <row r="3529" spans="1:2" x14ac:dyDescent="0.2">
      <c r="A3529" t="s">
        <v>4951</v>
      </c>
      <c r="B3529" s="155" t="str">
        <f ca="1">IF(INDIRECT("'Sonstige Betriebskosten'!AE339")="","",INDIRECT("'Sonstige Betriebskosten'!AE339"))</f>
        <v/>
      </c>
    </row>
    <row r="3530" spans="1:2" x14ac:dyDescent="0.2">
      <c r="A3530" t="s">
        <v>4952</v>
      </c>
      <c r="B3530" s="155" t="str">
        <f ca="1">IF(INDIRECT("'Sonstige Betriebskosten'!AE340")="","",INDIRECT("'Sonstige Betriebskosten'!AE340"))</f>
        <v/>
      </c>
    </row>
    <row r="3531" spans="1:2" x14ac:dyDescent="0.2">
      <c r="A3531" t="s">
        <v>4953</v>
      </c>
      <c r="B3531" s="155" t="str">
        <f ca="1">IF(INDIRECT("'Sonstige Betriebskosten'!AE341")="","",INDIRECT("'Sonstige Betriebskosten'!AE341"))</f>
        <v/>
      </c>
    </row>
    <row r="3532" spans="1:2" x14ac:dyDescent="0.2">
      <c r="A3532" t="s">
        <v>4954</v>
      </c>
      <c r="B3532" s="155" t="str">
        <f ca="1">IF(INDIRECT("'Sonstige Betriebskosten'!AE342")="","",INDIRECT("'Sonstige Betriebskosten'!AE342"))</f>
        <v/>
      </c>
    </row>
    <row r="3533" spans="1:2" x14ac:dyDescent="0.2">
      <c r="A3533" t="s">
        <v>4955</v>
      </c>
      <c r="B3533" s="155" t="str">
        <f ca="1">IF(INDIRECT("'Sonstige Betriebskosten'!AE343")="","",INDIRECT("'Sonstige Betriebskosten'!AE343"))</f>
        <v/>
      </c>
    </row>
    <row r="3534" spans="1:2" x14ac:dyDescent="0.2">
      <c r="A3534" t="s">
        <v>4956</v>
      </c>
      <c r="B3534" s="155" t="str">
        <f ca="1">IF(INDIRECT("'Sonstige Betriebskosten'!AE344")="","",INDIRECT("'Sonstige Betriebskosten'!AE344"))</f>
        <v/>
      </c>
    </row>
    <row r="3535" spans="1:2" x14ac:dyDescent="0.2">
      <c r="A3535" t="s">
        <v>4957</v>
      </c>
      <c r="B3535" s="155" t="str">
        <f ca="1">IF(INDIRECT("'Sonstige Betriebskosten'!AE345")="","",INDIRECT("'Sonstige Betriebskosten'!AE345"))</f>
        <v/>
      </c>
    </row>
    <row r="3536" spans="1:2" x14ac:dyDescent="0.2">
      <c r="A3536" t="s">
        <v>4958</v>
      </c>
      <c r="B3536" s="155" t="str">
        <f ca="1">IF(INDIRECT("'Sonstige Betriebskosten'!AE346")="","",INDIRECT("'Sonstige Betriebskosten'!AE346"))</f>
        <v/>
      </c>
    </row>
    <row r="3537" spans="1:2" x14ac:dyDescent="0.2">
      <c r="A3537" t="s">
        <v>4959</v>
      </c>
      <c r="B3537" s="155" t="str">
        <f ca="1">IF(INDIRECT("'Sonstige Betriebskosten'!AE347")="","",INDIRECT("'Sonstige Betriebskosten'!AE347"))</f>
        <v/>
      </c>
    </row>
    <row r="3538" spans="1:2" x14ac:dyDescent="0.2">
      <c r="A3538" t="s">
        <v>4960</v>
      </c>
      <c r="B3538" s="155" t="str">
        <f ca="1">IF(INDIRECT("'Sonstige Betriebskosten'!AE348")="","",INDIRECT("'Sonstige Betriebskosten'!AE348"))</f>
        <v/>
      </c>
    </row>
    <row r="3539" spans="1:2" x14ac:dyDescent="0.2">
      <c r="A3539" t="s">
        <v>4961</v>
      </c>
      <c r="B3539" s="155" t="str">
        <f ca="1">IF(INDIRECT("'Sonstige Betriebskosten'!AE349")="","",INDIRECT("'Sonstige Betriebskosten'!AE349"))</f>
        <v/>
      </c>
    </row>
    <row r="3540" spans="1:2" x14ac:dyDescent="0.2">
      <c r="A3540" t="s">
        <v>4962</v>
      </c>
      <c r="B3540" s="155" t="str">
        <f ca="1">IF(INDIRECT("'Sonstige Betriebskosten'!AE350")="","",INDIRECT("'Sonstige Betriebskosten'!AE350"))</f>
        <v/>
      </c>
    </row>
    <row r="3541" spans="1:2" x14ac:dyDescent="0.2">
      <c r="A3541" t="s">
        <v>4963</v>
      </c>
      <c r="B3541" s="155" t="str">
        <f ca="1">IF(INDIRECT("'Sonstige Betriebskosten'!AE351")="","",INDIRECT("'Sonstige Betriebskosten'!AE351"))</f>
        <v/>
      </c>
    </row>
    <row r="3542" spans="1:2" x14ac:dyDescent="0.2">
      <c r="A3542" t="s">
        <v>4964</v>
      </c>
      <c r="B3542" s="155" t="str">
        <f ca="1">IF(INDIRECT("'Sonstige Betriebskosten'!AE352")="","",INDIRECT("'Sonstige Betriebskosten'!AE352"))</f>
        <v/>
      </c>
    </row>
    <row r="3543" spans="1:2" x14ac:dyDescent="0.2">
      <c r="A3543" t="s">
        <v>4965</v>
      </c>
      <c r="B3543" s="155" t="str">
        <f ca="1">IF(INDIRECT("'Sonstige Betriebskosten'!AE353")="","",INDIRECT("'Sonstige Betriebskosten'!AE353"))</f>
        <v/>
      </c>
    </row>
    <row r="3544" spans="1:2" x14ac:dyDescent="0.2">
      <c r="A3544" t="s">
        <v>4966</v>
      </c>
      <c r="B3544" s="155" t="str">
        <f ca="1">IF(INDIRECT("'Sonstige Betriebskosten'!AE354")="","",INDIRECT("'Sonstige Betriebskosten'!AE354"))</f>
        <v/>
      </c>
    </row>
    <row r="3545" spans="1:2" x14ac:dyDescent="0.2">
      <c r="A3545" t="s">
        <v>4967</v>
      </c>
      <c r="B3545" s="155" t="str">
        <f ca="1">IF(INDIRECT("'Sonstige Betriebskosten'!AE355")="","",INDIRECT("'Sonstige Betriebskosten'!AE355"))</f>
        <v/>
      </c>
    </row>
    <row r="3546" spans="1:2" x14ac:dyDescent="0.2">
      <c r="A3546" t="s">
        <v>4968</v>
      </c>
      <c r="B3546" s="155" t="str">
        <f ca="1">IF(INDIRECT("'Sonstige Betriebskosten'!AE356")="","",INDIRECT("'Sonstige Betriebskosten'!AE356"))</f>
        <v/>
      </c>
    </row>
    <row r="3547" spans="1:2" x14ac:dyDescent="0.2">
      <c r="A3547" t="s">
        <v>4969</v>
      </c>
      <c r="B3547" s="155" t="str">
        <f ca="1">IF(INDIRECT("'Sonstige Betriebskosten'!AE357")="","",INDIRECT("'Sonstige Betriebskosten'!AE357"))</f>
        <v/>
      </c>
    </row>
    <row r="3548" spans="1:2" x14ac:dyDescent="0.2">
      <c r="A3548" t="s">
        <v>4970</v>
      </c>
      <c r="B3548" s="155" t="str">
        <f ca="1">IF(INDIRECT("'Sonstige Betriebskosten'!AE358")="","",INDIRECT("'Sonstige Betriebskosten'!AE358"))</f>
        <v/>
      </c>
    </row>
    <row r="3549" spans="1:2" x14ac:dyDescent="0.2">
      <c r="A3549" t="s">
        <v>4971</v>
      </c>
      <c r="B3549" s="155" t="str">
        <f ca="1">IF(INDIRECT("'Sonstige Betriebskosten'!AE359")="","",INDIRECT("'Sonstige Betriebskosten'!AE359"))</f>
        <v/>
      </c>
    </row>
    <row r="3550" spans="1:2" x14ac:dyDescent="0.2">
      <c r="A3550" t="s">
        <v>4972</v>
      </c>
      <c r="B3550" s="155" t="str">
        <f ca="1">IF(INDIRECT("'Sonstige Betriebskosten'!AE360")="","",INDIRECT("'Sonstige Betriebskosten'!AE360"))</f>
        <v/>
      </c>
    </row>
    <row r="3551" spans="1:2" x14ac:dyDescent="0.2">
      <c r="A3551" t="s">
        <v>4973</v>
      </c>
      <c r="B3551" s="155" t="str">
        <f ca="1">IF(INDIRECT("'Sonstige Betriebskosten'!AE361")="","",INDIRECT("'Sonstige Betriebskosten'!AE361"))</f>
        <v/>
      </c>
    </row>
    <row r="3552" spans="1:2" x14ac:dyDescent="0.2">
      <c r="A3552" t="s">
        <v>4974</v>
      </c>
      <c r="B3552" s="155" t="str">
        <f ca="1">IF(INDIRECT("'Sonstige Betriebskosten'!AE362")="","",INDIRECT("'Sonstige Betriebskosten'!AE362"))</f>
        <v/>
      </c>
    </row>
    <row r="3553" spans="1:2" x14ac:dyDescent="0.2">
      <c r="A3553" t="s">
        <v>4975</v>
      </c>
      <c r="B3553" s="155" t="str">
        <f ca="1">IF(INDIRECT("'Sonstige Betriebskosten'!AE363")="","",INDIRECT("'Sonstige Betriebskosten'!AE363"))</f>
        <v/>
      </c>
    </row>
    <row r="3554" spans="1:2" x14ac:dyDescent="0.2">
      <c r="A3554" t="s">
        <v>4976</v>
      </c>
      <c r="B3554" s="155" t="str">
        <f ca="1">IF(INDIRECT("'Sonstige Betriebskosten'!AE364")="","",INDIRECT("'Sonstige Betriebskosten'!AE364"))</f>
        <v/>
      </c>
    </row>
    <row r="3555" spans="1:2" x14ac:dyDescent="0.2">
      <c r="A3555" t="s">
        <v>4977</v>
      </c>
      <c r="B3555" s="155" t="str">
        <f ca="1">IF(INDIRECT("'Sonstige Betriebskosten'!AE365")="","",INDIRECT("'Sonstige Betriebskosten'!AE365"))</f>
        <v/>
      </c>
    </row>
    <row r="3556" spans="1:2" x14ac:dyDescent="0.2">
      <c r="A3556" t="s">
        <v>4978</v>
      </c>
      <c r="B3556" s="155" t="str">
        <f ca="1">IF(INDIRECT("'Sonstige Betriebskosten'!AE366")="","",INDIRECT("'Sonstige Betriebskosten'!AE366"))</f>
        <v/>
      </c>
    </row>
    <row r="3557" spans="1:2" x14ac:dyDescent="0.2">
      <c r="A3557" t="s">
        <v>4979</v>
      </c>
      <c r="B3557" s="155" t="str">
        <f ca="1">IF(INDIRECT("'Sonstige Betriebskosten'!AE367")="","",INDIRECT("'Sonstige Betriebskosten'!AE367"))</f>
        <v/>
      </c>
    </row>
    <row r="3558" spans="1:2" x14ac:dyDescent="0.2">
      <c r="A3558" t="s">
        <v>4980</v>
      </c>
      <c r="B3558" s="155" t="str">
        <f ca="1">IF(INDIRECT("'Sonstige Betriebskosten'!AE368")="","",INDIRECT("'Sonstige Betriebskosten'!AE368"))</f>
        <v/>
      </c>
    </row>
    <row r="3559" spans="1:2" x14ac:dyDescent="0.2">
      <c r="A3559" t="s">
        <v>4981</v>
      </c>
      <c r="B3559" s="155" t="str">
        <f ca="1">IF(INDIRECT("'Sonstige Betriebskosten'!AE369")="","",INDIRECT("'Sonstige Betriebskosten'!AE369"))</f>
        <v/>
      </c>
    </row>
    <row r="3560" spans="1:2" x14ac:dyDescent="0.2">
      <c r="A3560" t="s">
        <v>4982</v>
      </c>
      <c r="B3560" s="155" t="str">
        <f ca="1">IF(INDIRECT("'Sonstige Betriebskosten'!AE370")="","",INDIRECT("'Sonstige Betriebskosten'!AE370"))</f>
        <v/>
      </c>
    </row>
    <row r="3561" spans="1:2" x14ac:dyDescent="0.2">
      <c r="A3561" t="s">
        <v>4983</v>
      </c>
      <c r="B3561" s="155" t="str">
        <f ca="1">IF(INDIRECT("'Sonstige Betriebskosten'!AE371")="","",INDIRECT("'Sonstige Betriebskosten'!AE371"))</f>
        <v/>
      </c>
    </row>
    <row r="3562" spans="1:2" x14ac:dyDescent="0.2">
      <c r="A3562" t="s">
        <v>4984</v>
      </c>
      <c r="B3562" s="155" t="str">
        <f ca="1">IF(INDIRECT("'Sonstige Betriebskosten'!AE372")="","",INDIRECT("'Sonstige Betriebskosten'!AE372"))</f>
        <v/>
      </c>
    </row>
    <row r="3563" spans="1:2" x14ac:dyDescent="0.2">
      <c r="A3563" t="s">
        <v>4985</v>
      </c>
      <c r="B3563" s="155" t="str">
        <f ca="1">IF(INDIRECT("'Sonstige Betriebskosten'!AE373")="","",INDIRECT("'Sonstige Betriebskosten'!AE373"))</f>
        <v/>
      </c>
    </row>
    <row r="3564" spans="1:2" x14ac:dyDescent="0.2">
      <c r="A3564" t="s">
        <v>4986</v>
      </c>
      <c r="B3564" s="155" t="str">
        <f ca="1">IF(INDIRECT("'Sonstige Betriebskosten'!AE374")="","",INDIRECT("'Sonstige Betriebskosten'!AE374"))</f>
        <v/>
      </c>
    </row>
    <row r="3565" spans="1:2" x14ac:dyDescent="0.2">
      <c r="A3565" t="s">
        <v>4987</v>
      </c>
      <c r="B3565" s="155" t="str">
        <f ca="1">IF(INDIRECT("'Sonstige Betriebskosten'!AE375")="","",INDIRECT("'Sonstige Betriebskosten'!AE375"))</f>
        <v/>
      </c>
    </row>
    <row r="3566" spans="1:2" x14ac:dyDescent="0.2">
      <c r="A3566" t="s">
        <v>4988</v>
      </c>
      <c r="B3566" s="155" t="str">
        <f ca="1">IF(INDIRECT("'Sonstige Betriebskosten'!AE376")="","",INDIRECT("'Sonstige Betriebskosten'!AE376"))</f>
        <v/>
      </c>
    </row>
    <row r="3567" spans="1:2" x14ac:dyDescent="0.2">
      <c r="A3567" t="s">
        <v>4989</v>
      </c>
      <c r="B3567" s="155" t="str">
        <f ca="1">IF(INDIRECT("'Sonstige Betriebskosten'!AE377")="","",INDIRECT("'Sonstige Betriebskosten'!AE377"))</f>
        <v/>
      </c>
    </row>
    <row r="3568" spans="1:2" x14ac:dyDescent="0.2">
      <c r="A3568" t="s">
        <v>4990</v>
      </c>
      <c r="B3568" s="155" t="str">
        <f ca="1">IF(INDIRECT("'Sonstige Betriebskosten'!AE378")="","",INDIRECT("'Sonstige Betriebskosten'!AE378"))</f>
        <v/>
      </c>
    </row>
    <row r="3569" spans="1:2" x14ac:dyDescent="0.2">
      <c r="A3569" t="s">
        <v>4991</v>
      </c>
      <c r="B3569" s="155" t="str">
        <f ca="1">IF(INDIRECT("'Sonstige Betriebskosten'!AE379")="","",INDIRECT("'Sonstige Betriebskosten'!AE379"))</f>
        <v/>
      </c>
    </row>
    <row r="3570" spans="1:2" x14ac:dyDescent="0.2">
      <c r="A3570" t="s">
        <v>4992</v>
      </c>
      <c r="B3570" s="155" t="str">
        <f ca="1">IF(INDIRECT("'Sonstige Betriebskosten'!AE380")="","",INDIRECT("'Sonstige Betriebskosten'!AE380"))</f>
        <v/>
      </c>
    </row>
    <row r="3571" spans="1:2" x14ac:dyDescent="0.2">
      <c r="A3571" t="s">
        <v>4993</v>
      </c>
      <c r="B3571" s="155" t="str">
        <f ca="1">IF(INDIRECT("'Sonstige Betriebskosten'!AE381")="","",INDIRECT("'Sonstige Betriebskosten'!AE381"))</f>
        <v/>
      </c>
    </row>
    <row r="3572" spans="1:2" x14ac:dyDescent="0.2">
      <c r="A3572" t="s">
        <v>4994</v>
      </c>
      <c r="B3572" s="155" t="str">
        <f ca="1">IF(INDIRECT("'Sonstige Betriebskosten'!AE382")="","",INDIRECT("'Sonstige Betriebskosten'!AE382"))</f>
        <v/>
      </c>
    </row>
    <row r="3573" spans="1:2" x14ac:dyDescent="0.2">
      <c r="A3573" t="s">
        <v>4995</v>
      </c>
      <c r="B3573" s="155" t="str">
        <f ca="1">IF(INDIRECT("'Sonstige Betriebskosten'!AE383")="","",INDIRECT("'Sonstige Betriebskosten'!AE383"))</f>
        <v/>
      </c>
    </row>
    <row r="3574" spans="1:2" x14ac:dyDescent="0.2">
      <c r="A3574" t="s">
        <v>4996</v>
      </c>
      <c r="B3574" s="155" t="str">
        <f ca="1">IF(INDIRECT("'Sonstige Betriebskosten'!AE384")="","",INDIRECT("'Sonstige Betriebskosten'!AE384"))</f>
        <v/>
      </c>
    </row>
    <row r="3575" spans="1:2" x14ac:dyDescent="0.2">
      <c r="A3575" t="s">
        <v>4997</v>
      </c>
      <c r="B3575" s="155" t="str">
        <f ca="1">IF(INDIRECT("'Sonstige Betriebskosten'!AE385")="","",INDIRECT("'Sonstige Betriebskosten'!AE385"))</f>
        <v/>
      </c>
    </row>
    <row r="3576" spans="1:2" x14ac:dyDescent="0.2">
      <c r="A3576" t="s">
        <v>4998</v>
      </c>
      <c r="B3576" s="155" t="str">
        <f ca="1">IF(INDIRECT("'Sonstige Betriebskosten'!AE386")="","",INDIRECT("'Sonstige Betriebskosten'!AE386"))</f>
        <v/>
      </c>
    </row>
    <row r="3577" spans="1:2" x14ac:dyDescent="0.2">
      <c r="A3577" t="s">
        <v>4999</v>
      </c>
      <c r="B3577" s="155" t="str">
        <f ca="1">IF(INDIRECT("'Sonstige Betriebskosten'!AE387")="","",INDIRECT("'Sonstige Betriebskosten'!AE387"))</f>
        <v/>
      </c>
    </row>
    <row r="3578" spans="1:2" x14ac:dyDescent="0.2">
      <c r="A3578" t="s">
        <v>5000</v>
      </c>
      <c r="B3578" s="155" t="str">
        <f ca="1">IF(INDIRECT("'Sonstige Betriebskosten'!AE388")="","",INDIRECT("'Sonstige Betriebskosten'!AE388"))</f>
        <v/>
      </c>
    </row>
    <row r="3579" spans="1:2" x14ac:dyDescent="0.2">
      <c r="A3579" t="s">
        <v>5001</v>
      </c>
      <c r="B3579" s="155" t="str">
        <f ca="1">IF(INDIRECT("'Sonstige Betriebskosten'!AE389")="","",INDIRECT("'Sonstige Betriebskosten'!AE389"))</f>
        <v/>
      </c>
    </row>
    <row r="3580" spans="1:2" x14ac:dyDescent="0.2">
      <c r="A3580" t="s">
        <v>5002</v>
      </c>
      <c r="B3580" s="155" t="str">
        <f ca="1">IF(INDIRECT("'Sonstige Betriebskosten'!AE390")="","",INDIRECT("'Sonstige Betriebskosten'!AE390"))</f>
        <v/>
      </c>
    </row>
    <row r="3581" spans="1:2" x14ac:dyDescent="0.2">
      <c r="A3581" t="s">
        <v>5003</v>
      </c>
      <c r="B3581" s="155" t="str">
        <f ca="1">IF(INDIRECT("'Sonstige Betriebskosten'!AE391")="","",INDIRECT("'Sonstige Betriebskosten'!AE391"))</f>
        <v/>
      </c>
    </row>
    <row r="3582" spans="1:2" x14ac:dyDescent="0.2">
      <c r="A3582" t="s">
        <v>5004</v>
      </c>
      <c r="B3582" s="155" t="str">
        <f ca="1">IF(INDIRECT("'Sonstige Betriebskosten'!AE392")="","",INDIRECT("'Sonstige Betriebskosten'!AE392"))</f>
        <v/>
      </c>
    </row>
    <row r="3583" spans="1:2" x14ac:dyDescent="0.2">
      <c r="A3583" t="s">
        <v>5005</v>
      </c>
      <c r="B3583" s="155" t="str">
        <f ca="1">IF(INDIRECT("'Sonstige Betriebskosten'!AE393")="","",INDIRECT("'Sonstige Betriebskosten'!AE393"))</f>
        <v/>
      </c>
    </row>
    <row r="3584" spans="1:2" x14ac:dyDescent="0.2">
      <c r="A3584" t="s">
        <v>5006</v>
      </c>
      <c r="B3584" s="155" t="str">
        <f ca="1">IF(INDIRECT("'Sonstige Betriebskosten'!AE394")="","",INDIRECT("'Sonstige Betriebskosten'!AE394"))</f>
        <v/>
      </c>
    </row>
    <row r="3585" spans="1:2" x14ac:dyDescent="0.2">
      <c r="A3585" t="s">
        <v>5007</v>
      </c>
      <c r="B3585" s="155" t="str">
        <f ca="1">IF(INDIRECT("'Sonstige Betriebskosten'!AE395")="","",INDIRECT("'Sonstige Betriebskosten'!AE395"))</f>
        <v/>
      </c>
    </row>
    <row r="3586" spans="1:2" x14ac:dyDescent="0.2">
      <c r="A3586" t="s">
        <v>5008</v>
      </c>
      <c r="B3586" s="155" t="str">
        <f ca="1">IF(INDIRECT("'Sonstige Betriebskosten'!AE396")="","",INDIRECT("'Sonstige Betriebskosten'!AE396"))</f>
        <v/>
      </c>
    </row>
    <row r="3587" spans="1:2" x14ac:dyDescent="0.2">
      <c r="A3587" t="s">
        <v>5009</v>
      </c>
      <c r="B3587" s="155" t="str">
        <f ca="1">IF(INDIRECT("'Sonstige Betriebskosten'!AE397")="","",INDIRECT("'Sonstige Betriebskosten'!AE397"))</f>
        <v/>
      </c>
    </row>
    <row r="3588" spans="1:2" x14ac:dyDescent="0.2">
      <c r="A3588" t="s">
        <v>5010</v>
      </c>
      <c r="B3588" s="155" t="str">
        <f ca="1">IF(INDIRECT("'Sonstige Betriebskosten'!AE398")="","",INDIRECT("'Sonstige Betriebskosten'!AE398"))</f>
        <v/>
      </c>
    </row>
    <row r="3589" spans="1:2" x14ac:dyDescent="0.2">
      <c r="A3589" t="s">
        <v>5011</v>
      </c>
      <c r="B3589" s="155" t="str">
        <f ca="1">IF(INDIRECT("'Sonstige Betriebskosten'!AE399")="","",INDIRECT("'Sonstige Betriebskosten'!AE399"))</f>
        <v/>
      </c>
    </row>
    <row r="3590" spans="1:2" x14ac:dyDescent="0.2">
      <c r="A3590" t="s">
        <v>5012</v>
      </c>
      <c r="B3590" s="155" t="str">
        <f ca="1">IF(INDIRECT("'Sonstige Betriebskosten'!AE400")="","",INDIRECT("'Sonstige Betriebskosten'!AE400"))</f>
        <v/>
      </c>
    </row>
    <row r="3591" spans="1:2" x14ac:dyDescent="0.2">
      <c r="A3591" t="s">
        <v>5013</v>
      </c>
      <c r="B3591" s="155" t="str">
        <f ca="1">IF(INDIRECT("'Sonstige Betriebskosten'!AE401")="","",INDIRECT("'Sonstige Betriebskosten'!AE401"))</f>
        <v/>
      </c>
    </row>
    <row r="3592" spans="1:2" x14ac:dyDescent="0.2">
      <c r="A3592" t="s">
        <v>5014</v>
      </c>
      <c r="B3592" s="155" t="str">
        <f ca="1">IF(INDIRECT("'Sonstige Betriebskosten'!AE402")="","",INDIRECT("'Sonstige Betriebskosten'!AE402"))</f>
        <v/>
      </c>
    </row>
    <row r="3593" spans="1:2" x14ac:dyDescent="0.2">
      <c r="A3593" t="s">
        <v>5015</v>
      </c>
      <c r="B3593" s="155" t="str">
        <f ca="1">IF(INDIRECT("'Sonstige Betriebskosten'!AE403")="","",INDIRECT("'Sonstige Betriebskosten'!AE403"))</f>
        <v/>
      </c>
    </row>
    <row r="3594" spans="1:2" x14ac:dyDescent="0.2">
      <c r="A3594" t="s">
        <v>5016</v>
      </c>
      <c r="B3594" s="155" t="str">
        <f ca="1">IF(INDIRECT("'Sonstige Betriebskosten'!AE404")="","",INDIRECT("'Sonstige Betriebskosten'!AE404"))</f>
        <v/>
      </c>
    </row>
    <row r="3595" spans="1:2" x14ac:dyDescent="0.2">
      <c r="A3595" t="s">
        <v>5017</v>
      </c>
      <c r="B3595" s="155" t="str">
        <f ca="1">IF(INDIRECT("'Sonstige Betriebskosten'!AE405")="","",INDIRECT("'Sonstige Betriebskosten'!AE405"))</f>
        <v/>
      </c>
    </row>
    <row r="3596" spans="1:2" x14ac:dyDescent="0.2">
      <c r="A3596" t="s">
        <v>5018</v>
      </c>
      <c r="B3596" s="155" t="str">
        <f ca="1">IF(INDIRECT("'Sonstige Betriebskosten'!AE406")="","",INDIRECT("'Sonstige Betriebskosten'!AE406"))</f>
        <v/>
      </c>
    </row>
    <row r="3597" spans="1:2" x14ac:dyDescent="0.2">
      <c r="A3597" t="s">
        <v>5019</v>
      </c>
      <c r="B3597" s="155" t="str">
        <f ca="1">IF(INDIRECT("'Sonstige Betriebskosten'!AE407")="","",INDIRECT("'Sonstige Betriebskosten'!AE407"))</f>
        <v/>
      </c>
    </row>
    <row r="3598" spans="1:2" x14ac:dyDescent="0.2">
      <c r="A3598" t="s">
        <v>5020</v>
      </c>
      <c r="B3598" s="155" t="str">
        <f ca="1">IF(INDIRECT("'Sonstige Betriebskosten'!AE408")="","",INDIRECT("'Sonstige Betriebskosten'!AE408"))</f>
        <v/>
      </c>
    </row>
    <row r="3599" spans="1:2" x14ac:dyDescent="0.2">
      <c r="A3599" t="s">
        <v>5021</v>
      </c>
      <c r="B3599" s="155" t="str">
        <f ca="1">IF(INDIRECT("'Sonstige Betriebskosten'!AE409")="","",INDIRECT("'Sonstige Betriebskosten'!AE409"))</f>
        <v/>
      </c>
    </row>
    <row r="3600" spans="1:2" x14ac:dyDescent="0.2">
      <c r="A3600" t="s">
        <v>5022</v>
      </c>
      <c r="B3600" s="155" t="str">
        <f ca="1">IF(INDIRECT("'Sonstige Betriebskosten'!AE410")="","",INDIRECT("'Sonstige Betriebskosten'!AE410"))</f>
        <v/>
      </c>
    </row>
    <row r="3601" spans="1:2" x14ac:dyDescent="0.2">
      <c r="A3601" t="s">
        <v>5023</v>
      </c>
      <c r="B3601" s="155" t="str">
        <f ca="1">IF(INDIRECT("'Sonstige Betriebskosten'!AE411")="","",INDIRECT("'Sonstige Betriebskosten'!AE411"))</f>
        <v/>
      </c>
    </row>
    <row r="3602" spans="1:2" x14ac:dyDescent="0.2">
      <c r="A3602" t="s">
        <v>2104</v>
      </c>
      <c r="B3602" t="str">
        <f ca="1">IF(INDIRECT("'Sonstige Betriebskosten'!AI12")="","",INDIRECT("'Sonstige Betriebskosten'!AI12"))</f>
        <v/>
      </c>
    </row>
    <row r="3603" spans="1:2" x14ac:dyDescent="0.2">
      <c r="A3603" t="s">
        <v>2105</v>
      </c>
      <c r="B3603" t="str">
        <f ca="1">IF(INDIRECT("'Sonstige Betriebskosten'!AI13")="","",INDIRECT("'Sonstige Betriebskosten'!AI13"))</f>
        <v/>
      </c>
    </row>
    <row r="3604" spans="1:2" x14ac:dyDescent="0.2">
      <c r="A3604" t="s">
        <v>2106</v>
      </c>
      <c r="B3604" t="str">
        <f ca="1">IF(INDIRECT("'Sonstige Betriebskosten'!AI14")="","",INDIRECT("'Sonstige Betriebskosten'!AI14"))</f>
        <v/>
      </c>
    </row>
    <row r="3605" spans="1:2" x14ac:dyDescent="0.2">
      <c r="A3605" t="s">
        <v>2107</v>
      </c>
      <c r="B3605" t="str">
        <f ca="1">IF(INDIRECT("'Sonstige Betriebskosten'!AI15")="","",INDIRECT("'Sonstige Betriebskosten'!AI15"))</f>
        <v/>
      </c>
    </row>
    <row r="3606" spans="1:2" x14ac:dyDescent="0.2">
      <c r="A3606" t="s">
        <v>2108</v>
      </c>
      <c r="B3606" t="str">
        <f ca="1">IF(INDIRECT("'Sonstige Betriebskosten'!AI16")="","",INDIRECT("'Sonstige Betriebskosten'!AI16"))</f>
        <v/>
      </c>
    </row>
    <row r="3607" spans="1:2" x14ac:dyDescent="0.2">
      <c r="A3607" t="s">
        <v>2109</v>
      </c>
      <c r="B3607" t="str">
        <f ca="1">IF(INDIRECT("'Sonstige Betriebskosten'!AI17")="","",INDIRECT("'Sonstige Betriebskosten'!AI17"))</f>
        <v/>
      </c>
    </row>
    <row r="3608" spans="1:2" x14ac:dyDescent="0.2">
      <c r="A3608" t="s">
        <v>2110</v>
      </c>
      <c r="B3608" t="str">
        <f ca="1">IF(INDIRECT("'Sonstige Betriebskosten'!AI18")="","",INDIRECT("'Sonstige Betriebskosten'!AI18"))</f>
        <v/>
      </c>
    </row>
    <row r="3609" spans="1:2" x14ac:dyDescent="0.2">
      <c r="A3609" t="s">
        <v>2111</v>
      </c>
      <c r="B3609" t="str">
        <f ca="1">IF(INDIRECT("'Sonstige Betriebskosten'!AI19")="","",INDIRECT("'Sonstige Betriebskosten'!AI19"))</f>
        <v/>
      </c>
    </row>
    <row r="3610" spans="1:2" x14ac:dyDescent="0.2">
      <c r="A3610" t="s">
        <v>2112</v>
      </c>
      <c r="B3610" t="str">
        <f ca="1">IF(INDIRECT("'Sonstige Betriebskosten'!AI20")="","",INDIRECT("'Sonstige Betriebskosten'!AI20"))</f>
        <v/>
      </c>
    </row>
    <row r="3611" spans="1:2" x14ac:dyDescent="0.2">
      <c r="A3611" t="s">
        <v>2113</v>
      </c>
      <c r="B3611" t="str">
        <f ca="1">IF(INDIRECT("'Sonstige Betriebskosten'!AI21")="","",INDIRECT("'Sonstige Betriebskosten'!AI21"))</f>
        <v/>
      </c>
    </row>
    <row r="3612" spans="1:2" x14ac:dyDescent="0.2">
      <c r="A3612" t="s">
        <v>2114</v>
      </c>
      <c r="B3612" t="str">
        <f ca="1">IF(INDIRECT("'Sonstige Betriebskosten'!AI22")="","",INDIRECT("'Sonstige Betriebskosten'!AI22"))</f>
        <v/>
      </c>
    </row>
    <row r="3613" spans="1:2" x14ac:dyDescent="0.2">
      <c r="A3613" t="s">
        <v>2115</v>
      </c>
      <c r="B3613" t="str">
        <f ca="1">IF(INDIRECT("'Sonstige Betriebskosten'!AI23")="","",INDIRECT("'Sonstige Betriebskosten'!AI23"))</f>
        <v/>
      </c>
    </row>
    <row r="3614" spans="1:2" x14ac:dyDescent="0.2">
      <c r="A3614" t="s">
        <v>2116</v>
      </c>
      <c r="B3614" t="str">
        <f ca="1">IF(INDIRECT("'Sonstige Betriebskosten'!AI24")="","",INDIRECT("'Sonstige Betriebskosten'!AI24"))</f>
        <v/>
      </c>
    </row>
    <row r="3615" spans="1:2" x14ac:dyDescent="0.2">
      <c r="A3615" t="s">
        <v>2117</v>
      </c>
      <c r="B3615" t="str">
        <f ca="1">IF(INDIRECT("'Sonstige Betriebskosten'!AI25")="","",INDIRECT("'Sonstige Betriebskosten'!AI25"))</f>
        <v/>
      </c>
    </row>
    <row r="3616" spans="1:2" x14ac:dyDescent="0.2">
      <c r="A3616" t="s">
        <v>2118</v>
      </c>
      <c r="B3616" t="str">
        <f ca="1">IF(INDIRECT("'Sonstige Betriebskosten'!AI26")="","",INDIRECT("'Sonstige Betriebskosten'!AI26"))</f>
        <v/>
      </c>
    </row>
    <row r="3617" spans="1:2" x14ac:dyDescent="0.2">
      <c r="A3617" t="s">
        <v>2119</v>
      </c>
      <c r="B3617" t="str">
        <f ca="1">IF(INDIRECT("'Sonstige Betriebskosten'!AI27")="","",INDIRECT("'Sonstige Betriebskosten'!AI27"))</f>
        <v/>
      </c>
    </row>
    <row r="3618" spans="1:2" x14ac:dyDescent="0.2">
      <c r="A3618" t="s">
        <v>2120</v>
      </c>
      <c r="B3618" t="str">
        <f ca="1">IF(INDIRECT("'Sonstige Betriebskosten'!AI28")="","",INDIRECT("'Sonstige Betriebskosten'!AI28"))</f>
        <v/>
      </c>
    </row>
    <row r="3619" spans="1:2" x14ac:dyDescent="0.2">
      <c r="A3619" t="s">
        <v>2121</v>
      </c>
      <c r="B3619" t="str">
        <f ca="1">IF(INDIRECT("'Sonstige Betriebskosten'!AI29")="","",INDIRECT("'Sonstige Betriebskosten'!AI29"))</f>
        <v/>
      </c>
    </row>
    <row r="3620" spans="1:2" x14ac:dyDescent="0.2">
      <c r="A3620" t="s">
        <v>2122</v>
      </c>
      <c r="B3620" t="str">
        <f ca="1">IF(INDIRECT("'Sonstige Betriebskosten'!AI30")="","",INDIRECT("'Sonstige Betriebskosten'!AI30"))</f>
        <v/>
      </c>
    </row>
    <row r="3621" spans="1:2" x14ac:dyDescent="0.2">
      <c r="A3621" t="s">
        <v>2123</v>
      </c>
      <c r="B3621" t="str">
        <f ca="1">IF(INDIRECT("'Sonstige Betriebskosten'!AI31")="","",INDIRECT("'Sonstige Betriebskosten'!AI31"))</f>
        <v/>
      </c>
    </row>
    <row r="3622" spans="1:2" x14ac:dyDescent="0.2">
      <c r="A3622" t="s">
        <v>2124</v>
      </c>
      <c r="B3622" t="str">
        <f ca="1">IF(INDIRECT("'Sonstige Betriebskosten'!AI32")="","",INDIRECT("'Sonstige Betriebskosten'!AI32"))</f>
        <v/>
      </c>
    </row>
    <row r="3623" spans="1:2" x14ac:dyDescent="0.2">
      <c r="A3623" t="s">
        <v>2125</v>
      </c>
      <c r="B3623" t="str">
        <f ca="1">IF(INDIRECT("'Sonstige Betriebskosten'!AI33")="","",INDIRECT("'Sonstige Betriebskosten'!AI33"))</f>
        <v/>
      </c>
    </row>
    <row r="3624" spans="1:2" x14ac:dyDescent="0.2">
      <c r="A3624" t="s">
        <v>2126</v>
      </c>
      <c r="B3624" t="str">
        <f ca="1">IF(INDIRECT("'Sonstige Betriebskosten'!AI34")="","",INDIRECT("'Sonstige Betriebskosten'!AI34"))</f>
        <v/>
      </c>
    </row>
    <row r="3625" spans="1:2" x14ac:dyDescent="0.2">
      <c r="A3625" t="s">
        <v>2127</v>
      </c>
      <c r="B3625" t="str">
        <f ca="1">IF(INDIRECT("'Sonstige Betriebskosten'!AI35")="","",INDIRECT("'Sonstige Betriebskosten'!AI35"))</f>
        <v/>
      </c>
    </row>
    <row r="3626" spans="1:2" x14ac:dyDescent="0.2">
      <c r="A3626" t="s">
        <v>2128</v>
      </c>
      <c r="B3626" t="str">
        <f ca="1">IF(INDIRECT("'Sonstige Betriebskosten'!AI36")="","",INDIRECT("'Sonstige Betriebskosten'!AI36"))</f>
        <v/>
      </c>
    </row>
    <row r="3627" spans="1:2" x14ac:dyDescent="0.2">
      <c r="A3627" t="s">
        <v>2129</v>
      </c>
      <c r="B3627" t="str">
        <f ca="1">IF(INDIRECT("'Sonstige Betriebskosten'!AI37")="","",INDIRECT("'Sonstige Betriebskosten'!AI37"))</f>
        <v/>
      </c>
    </row>
    <row r="3628" spans="1:2" x14ac:dyDescent="0.2">
      <c r="A3628" t="s">
        <v>2130</v>
      </c>
      <c r="B3628" t="str">
        <f ca="1">IF(INDIRECT("'Sonstige Betriebskosten'!AI38")="","",INDIRECT("'Sonstige Betriebskosten'!AI38"))</f>
        <v/>
      </c>
    </row>
    <row r="3629" spans="1:2" x14ac:dyDescent="0.2">
      <c r="A3629" t="s">
        <v>2131</v>
      </c>
      <c r="B3629" t="str">
        <f ca="1">IF(INDIRECT("'Sonstige Betriebskosten'!AI39")="","",INDIRECT("'Sonstige Betriebskosten'!AI39"))</f>
        <v/>
      </c>
    </row>
    <row r="3630" spans="1:2" x14ac:dyDescent="0.2">
      <c r="A3630" t="s">
        <v>2132</v>
      </c>
      <c r="B3630" t="str">
        <f ca="1">IF(INDIRECT("'Sonstige Betriebskosten'!AI40")="","",INDIRECT("'Sonstige Betriebskosten'!AI40"))</f>
        <v/>
      </c>
    </row>
    <row r="3631" spans="1:2" x14ac:dyDescent="0.2">
      <c r="A3631" t="s">
        <v>2133</v>
      </c>
      <c r="B3631" t="str">
        <f ca="1">IF(INDIRECT("'Sonstige Betriebskosten'!AI41")="","",INDIRECT("'Sonstige Betriebskosten'!AI41"))</f>
        <v/>
      </c>
    </row>
    <row r="3632" spans="1:2" x14ac:dyDescent="0.2">
      <c r="A3632" t="s">
        <v>2134</v>
      </c>
      <c r="B3632" t="str">
        <f ca="1">IF(INDIRECT("'Sonstige Betriebskosten'!AI42")="","",INDIRECT("'Sonstige Betriebskosten'!AI42"))</f>
        <v/>
      </c>
    </row>
    <row r="3633" spans="1:2" x14ac:dyDescent="0.2">
      <c r="A3633" t="s">
        <v>2135</v>
      </c>
      <c r="B3633" t="str">
        <f ca="1">IF(INDIRECT("'Sonstige Betriebskosten'!AI43")="","",INDIRECT("'Sonstige Betriebskosten'!AI43"))</f>
        <v/>
      </c>
    </row>
    <row r="3634" spans="1:2" x14ac:dyDescent="0.2">
      <c r="A3634" t="s">
        <v>2136</v>
      </c>
      <c r="B3634" t="str">
        <f ca="1">IF(INDIRECT("'Sonstige Betriebskosten'!AI44")="","",INDIRECT("'Sonstige Betriebskosten'!AI44"))</f>
        <v/>
      </c>
    </row>
    <row r="3635" spans="1:2" x14ac:dyDescent="0.2">
      <c r="A3635" t="s">
        <v>2137</v>
      </c>
      <c r="B3635" t="str">
        <f ca="1">IF(INDIRECT("'Sonstige Betriebskosten'!AI45")="","",INDIRECT("'Sonstige Betriebskosten'!AI45"))</f>
        <v/>
      </c>
    </row>
    <row r="3636" spans="1:2" x14ac:dyDescent="0.2">
      <c r="A3636" t="s">
        <v>1027</v>
      </c>
      <c r="B3636" t="str">
        <f ca="1">IF(INDIRECT("'Sonstige Betriebskosten'!AI46")="","",INDIRECT("'Sonstige Betriebskosten'!AI46"))</f>
        <v/>
      </c>
    </row>
    <row r="3637" spans="1:2" x14ac:dyDescent="0.2">
      <c r="A3637" t="s">
        <v>1028</v>
      </c>
      <c r="B3637" t="str">
        <f ca="1">IF(INDIRECT("'Sonstige Betriebskosten'!AI47")="","",INDIRECT("'Sonstige Betriebskosten'!AI47"))</f>
        <v/>
      </c>
    </row>
    <row r="3638" spans="1:2" x14ac:dyDescent="0.2">
      <c r="A3638" t="s">
        <v>1029</v>
      </c>
      <c r="B3638" t="str">
        <f ca="1">IF(INDIRECT("'Sonstige Betriebskosten'!AI48")="","",INDIRECT("'Sonstige Betriebskosten'!AI48"))</f>
        <v/>
      </c>
    </row>
    <row r="3639" spans="1:2" x14ac:dyDescent="0.2">
      <c r="A3639" t="s">
        <v>1030</v>
      </c>
      <c r="B3639" t="str">
        <f ca="1">IF(INDIRECT("'Sonstige Betriebskosten'!AI49")="","",INDIRECT("'Sonstige Betriebskosten'!AI49"))</f>
        <v/>
      </c>
    </row>
    <row r="3640" spans="1:2" x14ac:dyDescent="0.2">
      <c r="A3640" t="s">
        <v>1031</v>
      </c>
      <c r="B3640" t="str">
        <f ca="1">IF(INDIRECT("'Sonstige Betriebskosten'!AI50")="","",INDIRECT("'Sonstige Betriebskosten'!AI50"))</f>
        <v/>
      </c>
    </row>
    <row r="3641" spans="1:2" x14ac:dyDescent="0.2">
      <c r="A3641" t="s">
        <v>1032</v>
      </c>
      <c r="B3641" t="str">
        <f ca="1">IF(INDIRECT("'Sonstige Betriebskosten'!AI51")="","",INDIRECT("'Sonstige Betriebskosten'!AI51"))</f>
        <v/>
      </c>
    </row>
    <row r="3642" spans="1:2" x14ac:dyDescent="0.2">
      <c r="A3642" t="s">
        <v>1033</v>
      </c>
      <c r="B3642" t="str">
        <f ca="1">IF(INDIRECT("'Sonstige Betriebskosten'!AI52")="","",INDIRECT("'Sonstige Betriebskosten'!AI52"))</f>
        <v/>
      </c>
    </row>
    <row r="3643" spans="1:2" x14ac:dyDescent="0.2">
      <c r="A3643" t="s">
        <v>1034</v>
      </c>
      <c r="B3643" t="str">
        <f ca="1">IF(INDIRECT("'Sonstige Betriebskosten'!AI53")="","",INDIRECT("'Sonstige Betriebskosten'!AI53"))</f>
        <v/>
      </c>
    </row>
    <row r="3644" spans="1:2" x14ac:dyDescent="0.2">
      <c r="A3644" t="s">
        <v>1035</v>
      </c>
      <c r="B3644" t="str">
        <f ca="1">IF(INDIRECT("'Sonstige Betriebskosten'!AI54")="","",INDIRECT("'Sonstige Betriebskosten'!AI54"))</f>
        <v/>
      </c>
    </row>
    <row r="3645" spans="1:2" x14ac:dyDescent="0.2">
      <c r="A3645" t="s">
        <v>1036</v>
      </c>
      <c r="B3645" t="str">
        <f ca="1">IF(INDIRECT("'Sonstige Betriebskosten'!AI55")="","",INDIRECT("'Sonstige Betriebskosten'!AI55"))</f>
        <v/>
      </c>
    </row>
    <row r="3646" spans="1:2" x14ac:dyDescent="0.2">
      <c r="A3646" t="s">
        <v>1037</v>
      </c>
      <c r="B3646" t="str">
        <f ca="1">IF(INDIRECT("'Sonstige Betriebskosten'!AI56")="","",INDIRECT("'Sonstige Betriebskosten'!AI56"))</f>
        <v/>
      </c>
    </row>
    <row r="3647" spans="1:2" x14ac:dyDescent="0.2">
      <c r="A3647" t="s">
        <v>1038</v>
      </c>
      <c r="B3647" t="str">
        <f ca="1">IF(INDIRECT("'Sonstige Betriebskosten'!AI57")="","",INDIRECT("'Sonstige Betriebskosten'!AI57"))</f>
        <v/>
      </c>
    </row>
    <row r="3648" spans="1:2" x14ac:dyDescent="0.2">
      <c r="A3648" t="s">
        <v>1039</v>
      </c>
      <c r="B3648" t="str">
        <f ca="1">IF(INDIRECT("'Sonstige Betriebskosten'!AI58")="","",INDIRECT("'Sonstige Betriebskosten'!AI58"))</f>
        <v/>
      </c>
    </row>
    <row r="3649" spans="1:2" x14ac:dyDescent="0.2">
      <c r="A3649" t="s">
        <v>1040</v>
      </c>
      <c r="B3649" t="str">
        <f ca="1">IF(INDIRECT("'Sonstige Betriebskosten'!AI59")="","",INDIRECT("'Sonstige Betriebskosten'!AI59"))</f>
        <v/>
      </c>
    </row>
    <row r="3650" spans="1:2" x14ac:dyDescent="0.2">
      <c r="A3650" t="s">
        <v>1041</v>
      </c>
      <c r="B3650" t="str">
        <f ca="1">IF(INDIRECT("'Sonstige Betriebskosten'!AI60")="","",INDIRECT("'Sonstige Betriebskosten'!AI60"))</f>
        <v/>
      </c>
    </row>
    <row r="3651" spans="1:2" x14ac:dyDescent="0.2">
      <c r="A3651" t="s">
        <v>1042</v>
      </c>
      <c r="B3651" t="str">
        <f ca="1">IF(INDIRECT("'Sonstige Betriebskosten'!AI61")="","",INDIRECT("'Sonstige Betriebskosten'!AI61"))</f>
        <v/>
      </c>
    </row>
    <row r="3652" spans="1:2" x14ac:dyDescent="0.2">
      <c r="A3652" t="s">
        <v>1043</v>
      </c>
      <c r="B3652" t="str">
        <f ca="1">IF(INDIRECT("'Sonstige Betriebskosten'!AI62")="","",INDIRECT("'Sonstige Betriebskosten'!AI62"))</f>
        <v/>
      </c>
    </row>
    <row r="3653" spans="1:2" x14ac:dyDescent="0.2">
      <c r="A3653" t="s">
        <v>1044</v>
      </c>
      <c r="B3653" t="str">
        <f ca="1">IF(INDIRECT("'Sonstige Betriebskosten'!AI63")="","",INDIRECT("'Sonstige Betriebskosten'!AI63"))</f>
        <v/>
      </c>
    </row>
    <row r="3654" spans="1:2" x14ac:dyDescent="0.2">
      <c r="A3654" t="s">
        <v>1045</v>
      </c>
      <c r="B3654" t="str">
        <f ca="1">IF(INDIRECT("'Sonstige Betriebskosten'!AI64")="","",INDIRECT("'Sonstige Betriebskosten'!AI64"))</f>
        <v/>
      </c>
    </row>
    <row r="3655" spans="1:2" x14ac:dyDescent="0.2">
      <c r="A3655" t="s">
        <v>1046</v>
      </c>
      <c r="B3655" t="str">
        <f ca="1">IF(INDIRECT("'Sonstige Betriebskosten'!AI65")="","",INDIRECT("'Sonstige Betriebskosten'!AI65"))</f>
        <v/>
      </c>
    </row>
    <row r="3656" spans="1:2" x14ac:dyDescent="0.2">
      <c r="A3656" t="s">
        <v>1047</v>
      </c>
      <c r="B3656" t="str">
        <f ca="1">IF(INDIRECT("'Sonstige Betriebskosten'!AI66")="","",INDIRECT("'Sonstige Betriebskosten'!AI66"))</f>
        <v/>
      </c>
    </row>
    <row r="3657" spans="1:2" x14ac:dyDescent="0.2">
      <c r="A3657" t="s">
        <v>1048</v>
      </c>
      <c r="B3657" t="str">
        <f ca="1">IF(INDIRECT("'Sonstige Betriebskosten'!AI67")="","",INDIRECT("'Sonstige Betriebskosten'!AI67"))</f>
        <v/>
      </c>
    </row>
    <row r="3658" spans="1:2" x14ac:dyDescent="0.2">
      <c r="A3658" t="s">
        <v>5024</v>
      </c>
      <c r="B3658" t="str">
        <f ca="1">IF(INDIRECT("'Sonstige Betriebskosten'!AI68")="","",INDIRECT("'Sonstige Betriebskosten'!AI68"))</f>
        <v/>
      </c>
    </row>
    <row r="3659" spans="1:2" x14ac:dyDescent="0.2">
      <c r="A3659" t="s">
        <v>5025</v>
      </c>
      <c r="B3659" t="str">
        <f ca="1">IF(INDIRECT("'Sonstige Betriebskosten'!AI69")="","",INDIRECT("'Sonstige Betriebskosten'!AI69"))</f>
        <v/>
      </c>
    </row>
    <row r="3660" spans="1:2" x14ac:dyDescent="0.2">
      <c r="A3660" t="s">
        <v>5026</v>
      </c>
      <c r="B3660" t="str">
        <f ca="1">IF(INDIRECT("'Sonstige Betriebskosten'!AI70")="","",INDIRECT("'Sonstige Betriebskosten'!AI70"))</f>
        <v/>
      </c>
    </row>
    <row r="3661" spans="1:2" x14ac:dyDescent="0.2">
      <c r="A3661" t="s">
        <v>5027</v>
      </c>
      <c r="B3661" t="str">
        <f ca="1">IF(INDIRECT("'Sonstige Betriebskosten'!AI71")="","",INDIRECT("'Sonstige Betriebskosten'!AI71"))</f>
        <v/>
      </c>
    </row>
    <row r="3662" spans="1:2" x14ac:dyDescent="0.2">
      <c r="A3662" t="s">
        <v>5028</v>
      </c>
      <c r="B3662" t="str">
        <f ca="1">IF(INDIRECT("'Sonstige Betriebskosten'!AI72")="","",INDIRECT("'Sonstige Betriebskosten'!AI72"))</f>
        <v/>
      </c>
    </row>
    <row r="3663" spans="1:2" x14ac:dyDescent="0.2">
      <c r="A3663" t="s">
        <v>5029</v>
      </c>
      <c r="B3663" t="str">
        <f ca="1">IF(INDIRECT("'Sonstige Betriebskosten'!AI73")="","",INDIRECT("'Sonstige Betriebskosten'!AI73"))</f>
        <v/>
      </c>
    </row>
    <row r="3664" spans="1:2" x14ac:dyDescent="0.2">
      <c r="A3664" t="s">
        <v>5030</v>
      </c>
      <c r="B3664" t="str">
        <f ca="1">IF(INDIRECT("'Sonstige Betriebskosten'!AI74")="","",INDIRECT("'Sonstige Betriebskosten'!AI74"))</f>
        <v/>
      </c>
    </row>
    <row r="3665" spans="1:2" x14ac:dyDescent="0.2">
      <c r="A3665" t="s">
        <v>5031</v>
      </c>
      <c r="B3665" t="str">
        <f ca="1">IF(INDIRECT("'Sonstige Betriebskosten'!AI75")="","",INDIRECT("'Sonstige Betriebskosten'!AI75"))</f>
        <v/>
      </c>
    </row>
    <row r="3666" spans="1:2" x14ac:dyDescent="0.2">
      <c r="A3666" t="s">
        <v>5032</v>
      </c>
      <c r="B3666" t="str">
        <f ca="1">IF(INDIRECT("'Sonstige Betriebskosten'!AI76")="","",INDIRECT("'Sonstige Betriebskosten'!AI76"))</f>
        <v/>
      </c>
    </row>
    <row r="3667" spans="1:2" x14ac:dyDescent="0.2">
      <c r="A3667" t="s">
        <v>5033</v>
      </c>
      <c r="B3667" t="str">
        <f ca="1">IF(INDIRECT("'Sonstige Betriebskosten'!AI77")="","",INDIRECT("'Sonstige Betriebskosten'!AI77"))</f>
        <v/>
      </c>
    </row>
    <row r="3668" spans="1:2" x14ac:dyDescent="0.2">
      <c r="A3668" t="s">
        <v>5034</v>
      </c>
      <c r="B3668" t="str">
        <f ca="1">IF(INDIRECT("'Sonstige Betriebskosten'!AI78")="","",INDIRECT("'Sonstige Betriebskosten'!AI78"))</f>
        <v/>
      </c>
    </row>
    <row r="3669" spans="1:2" x14ac:dyDescent="0.2">
      <c r="A3669" t="s">
        <v>5035</v>
      </c>
      <c r="B3669" t="str">
        <f ca="1">IF(INDIRECT("'Sonstige Betriebskosten'!AI79")="","",INDIRECT("'Sonstige Betriebskosten'!AI79"))</f>
        <v/>
      </c>
    </row>
    <row r="3670" spans="1:2" x14ac:dyDescent="0.2">
      <c r="A3670" t="s">
        <v>5036</v>
      </c>
      <c r="B3670" t="str">
        <f ca="1">IF(INDIRECT("'Sonstige Betriebskosten'!AI80")="","",INDIRECT("'Sonstige Betriebskosten'!AI80"))</f>
        <v/>
      </c>
    </row>
    <row r="3671" spans="1:2" x14ac:dyDescent="0.2">
      <c r="A3671" t="s">
        <v>5037</v>
      </c>
      <c r="B3671" t="str">
        <f ca="1">IF(INDIRECT("'Sonstige Betriebskosten'!AI81")="","",INDIRECT("'Sonstige Betriebskosten'!AI81"))</f>
        <v/>
      </c>
    </row>
    <row r="3672" spans="1:2" x14ac:dyDescent="0.2">
      <c r="A3672" t="s">
        <v>5038</v>
      </c>
      <c r="B3672" t="str">
        <f ca="1">IF(INDIRECT("'Sonstige Betriebskosten'!AI82")="","",INDIRECT("'Sonstige Betriebskosten'!AI82"))</f>
        <v/>
      </c>
    </row>
    <row r="3673" spans="1:2" x14ac:dyDescent="0.2">
      <c r="A3673" t="s">
        <v>5039</v>
      </c>
      <c r="B3673" t="str">
        <f ca="1">IF(INDIRECT("'Sonstige Betriebskosten'!AI83")="","",INDIRECT("'Sonstige Betriebskosten'!AI83"))</f>
        <v/>
      </c>
    </row>
    <row r="3674" spans="1:2" x14ac:dyDescent="0.2">
      <c r="A3674" t="s">
        <v>5040</v>
      </c>
      <c r="B3674" t="str">
        <f ca="1">IF(INDIRECT("'Sonstige Betriebskosten'!AI84")="","",INDIRECT("'Sonstige Betriebskosten'!AI84"))</f>
        <v/>
      </c>
    </row>
    <row r="3675" spans="1:2" x14ac:dyDescent="0.2">
      <c r="A3675" t="s">
        <v>5041</v>
      </c>
      <c r="B3675" t="str">
        <f ca="1">IF(INDIRECT("'Sonstige Betriebskosten'!AI85")="","",INDIRECT("'Sonstige Betriebskosten'!AI85"))</f>
        <v/>
      </c>
    </row>
    <row r="3676" spans="1:2" x14ac:dyDescent="0.2">
      <c r="A3676" t="s">
        <v>5042</v>
      </c>
      <c r="B3676" t="str">
        <f ca="1">IF(INDIRECT("'Sonstige Betriebskosten'!AI86")="","",INDIRECT("'Sonstige Betriebskosten'!AI86"))</f>
        <v/>
      </c>
    </row>
    <row r="3677" spans="1:2" x14ac:dyDescent="0.2">
      <c r="A3677" t="s">
        <v>5043</v>
      </c>
      <c r="B3677" t="str">
        <f ca="1">IF(INDIRECT("'Sonstige Betriebskosten'!AI87")="","",INDIRECT("'Sonstige Betriebskosten'!AI87"))</f>
        <v/>
      </c>
    </row>
    <row r="3678" spans="1:2" x14ac:dyDescent="0.2">
      <c r="A3678" t="s">
        <v>5044</v>
      </c>
      <c r="B3678" t="str">
        <f ca="1">IF(INDIRECT("'Sonstige Betriebskosten'!AI88")="","",INDIRECT("'Sonstige Betriebskosten'!AI88"))</f>
        <v/>
      </c>
    </row>
    <row r="3679" spans="1:2" x14ac:dyDescent="0.2">
      <c r="A3679" t="s">
        <v>5045</v>
      </c>
      <c r="B3679" t="str">
        <f ca="1">IF(INDIRECT("'Sonstige Betriebskosten'!AI89")="","",INDIRECT("'Sonstige Betriebskosten'!AI89"))</f>
        <v/>
      </c>
    </row>
    <row r="3680" spans="1:2" x14ac:dyDescent="0.2">
      <c r="A3680" t="s">
        <v>5046</v>
      </c>
      <c r="B3680" t="str">
        <f ca="1">IF(INDIRECT("'Sonstige Betriebskosten'!AI90")="","",INDIRECT("'Sonstige Betriebskosten'!AI90"))</f>
        <v/>
      </c>
    </row>
    <row r="3681" spans="1:2" x14ac:dyDescent="0.2">
      <c r="A3681" t="s">
        <v>5047</v>
      </c>
      <c r="B3681" t="str">
        <f ca="1">IF(INDIRECT("'Sonstige Betriebskosten'!AI91")="","",INDIRECT("'Sonstige Betriebskosten'!AI91"))</f>
        <v/>
      </c>
    </row>
    <row r="3682" spans="1:2" x14ac:dyDescent="0.2">
      <c r="A3682" t="s">
        <v>5048</v>
      </c>
      <c r="B3682" t="str">
        <f ca="1">IF(INDIRECT("'Sonstige Betriebskosten'!AI92")="","",INDIRECT("'Sonstige Betriebskosten'!AI92"))</f>
        <v/>
      </c>
    </row>
    <row r="3683" spans="1:2" x14ac:dyDescent="0.2">
      <c r="A3683" t="s">
        <v>5049</v>
      </c>
      <c r="B3683" t="str">
        <f ca="1">IF(INDIRECT("'Sonstige Betriebskosten'!AI93")="","",INDIRECT("'Sonstige Betriebskosten'!AI93"))</f>
        <v/>
      </c>
    </row>
    <row r="3684" spans="1:2" x14ac:dyDescent="0.2">
      <c r="A3684" t="s">
        <v>5050</v>
      </c>
      <c r="B3684" t="str">
        <f ca="1">IF(INDIRECT("'Sonstige Betriebskosten'!AI94")="","",INDIRECT("'Sonstige Betriebskosten'!AI94"))</f>
        <v/>
      </c>
    </row>
    <row r="3685" spans="1:2" x14ac:dyDescent="0.2">
      <c r="A3685" t="s">
        <v>5051</v>
      </c>
      <c r="B3685" t="str">
        <f ca="1">IF(INDIRECT("'Sonstige Betriebskosten'!AI95")="","",INDIRECT("'Sonstige Betriebskosten'!AI95"))</f>
        <v/>
      </c>
    </row>
    <row r="3686" spans="1:2" x14ac:dyDescent="0.2">
      <c r="A3686" t="s">
        <v>5052</v>
      </c>
      <c r="B3686" t="str">
        <f ca="1">IF(INDIRECT("'Sonstige Betriebskosten'!AI96")="","",INDIRECT("'Sonstige Betriebskosten'!AI96"))</f>
        <v/>
      </c>
    </row>
    <row r="3687" spans="1:2" x14ac:dyDescent="0.2">
      <c r="A3687" t="s">
        <v>5053</v>
      </c>
      <c r="B3687" t="str">
        <f ca="1">IF(INDIRECT("'Sonstige Betriebskosten'!AI97")="","",INDIRECT("'Sonstige Betriebskosten'!AI97"))</f>
        <v/>
      </c>
    </row>
    <row r="3688" spans="1:2" x14ac:dyDescent="0.2">
      <c r="A3688" t="s">
        <v>5054</v>
      </c>
      <c r="B3688" t="str">
        <f ca="1">IF(INDIRECT("'Sonstige Betriebskosten'!AI98")="","",INDIRECT("'Sonstige Betriebskosten'!AI98"))</f>
        <v/>
      </c>
    </row>
    <row r="3689" spans="1:2" x14ac:dyDescent="0.2">
      <c r="A3689" t="s">
        <v>5055</v>
      </c>
      <c r="B3689" t="str">
        <f ca="1">IF(INDIRECT("'Sonstige Betriebskosten'!AI99")="","",INDIRECT("'Sonstige Betriebskosten'!AI99"))</f>
        <v/>
      </c>
    </row>
    <row r="3690" spans="1:2" x14ac:dyDescent="0.2">
      <c r="A3690" t="s">
        <v>5056</v>
      </c>
      <c r="B3690" t="str">
        <f ca="1">IF(INDIRECT("'Sonstige Betriebskosten'!AI100")="","",INDIRECT("'Sonstige Betriebskosten'!AI100"))</f>
        <v/>
      </c>
    </row>
    <row r="3691" spans="1:2" x14ac:dyDescent="0.2">
      <c r="A3691" t="s">
        <v>5057</v>
      </c>
      <c r="B3691" t="str">
        <f ca="1">IF(INDIRECT("'Sonstige Betriebskosten'!AI101")="","",INDIRECT("'Sonstige Betriebskosten'!AI101"))</f>
        <v/>
      </c>
    </row>
    <row r="3692" spans="1:2" x14ac:dyDescent="0.2">
      <c r="A3692" t="s">
        <v>5058</v>
      </c>
      <c r="B3692" t="str">
        <f ca="1">IF(INDIRECT("'Sonstige Betriebskosten'!AI102")="","",INDIRECT("'Sonstige Betriebskosten'!AI102"))</f>
        <v/>
      </c>
    </row>
    <row r="3693" spans="1:2" x14ac:dyDescent="0.2">
      <c r="A3693" t="s">
        <v>5059</v>
      </c>
      <c r="B3693" t="str">
        <f ca="1">IF(INDIRECT("'Sonstige Betriebskosten'!AI103")="","",INDIRECT("'Sonstige Betriebskosten'!AI103"))</f>
        <v/>
      </c>
    </row>
    <row r="3694" spans="1:2" x14ac:dyDescent="0.2">
      <c r="A3694" t="s">
        <v>5060</v>
      </c>
      <c r="B3694" t="str">
        <f ca="1">IF(INDIRECT("'Sonstige Betriebskosten'!AI104")="","",INDIRECT("'Sonstige Betriebskosten'!AI104"))</f>
        <v/>
      </c>
    </row>
    <row r="3695" spans="1:2" x14ac:dyDescent="0.2">
      <c r="A3695" t="s">
        <v>5061</v>
      </c>
      <c r="B3695" t="str">
        <f ca="1">IF(INDIRECT("'Sonstige Betriebskosten'!AI105")="","",INDIRECT("'Sonstige Betriebskosten'!AI105"))</f>
        <v/>
      </c>
    </row>
    <row r="3696" spans="1:2" x14ac:dyDescent="0.2">
      <c r="A3696" t="s">
        <v>5062</v>
      </c>
      <c r="B3696" t="str">
        <f ca="1">IF(INDIRECT("'Sonstige Betriebskosten'!AI106")="","",INDIRECT("'Sonstige Betriebskosten'!AI106"))</f>
        <v/>
      </c>
    </row>
    <row r="3697" spans="1:2" x14ac:dyDescent="0.2">
      <c r="A3697" t="s">
        <v>5063</v>
      </c>
      <c r="B3697" t="str">
        <f ca="1">IF(INDIRECT("'Sonstige Betriebskosten'!AI107")="","",INDIRECT("'Sonstige Betriebskosten'!AI107"))</f>
        <v/>
      </c>
    </row>
    <row r="3698" spans="1:2" x14ac:dyDescent="0.2">
      <c r="A3698" t="s">
        <v>5064</v>
      </c>
      <c r="B3698" t="str">
        <f ca="1">IF(INDIRECT("'Sonstige Betriebskosten'!AI108")="","",INDIRECT("'Sonstige Betriebskosten'!AI108"))</f>
        <v/>
      </c>
    </row>
    <row r="3699" spans="1:2" x14ac:dyDescent="0.2">
      <c r="A3699" t="s">
        <v>5065</v>
      </c>
      <c r="B3699" t="str">
        <f ca="1">IF(INDIRECT("'Sonstige Betriebskosten'!AI109")="","",INDIRECT("'Sonstige Betriebskosten'!AI109"))</f>
        <v/>
      </c>
    </row>
    <row r="3700" spans="1:2" x14ac:dyDescent="0.2">
      <c r="A3700" t="s">
        <v>5066</v>
      </c>
      <c r="B3700" t="str">
        <f ca="1">IF(INDIRECT("'Sonstige Betriebskosten'!AI110")="","",INDIRECT("'Sonstige Betriebskosten'!AI110"))</f>
        <v/>
      </c>
    </row>
    <row r="3701" spans="1:2" x14ac:dyDescent="0.2">
      <c r="A3701" t="s">
        <v>5067</v>
      </c>
      <c r="B3701" t="str">
        <f ca="1">IF(INDIRECT("'Sonstige Betriebskosten'!AI111")="","",INDIRECT("'Sonstige Betriebskosten'!AI111"))</f>
        <v/>
      </c>
    </row>
    <row r="3702" spans="1:2" x14ac:dyDescent="0.2">
      <c r="A3702" t="s">
        <v>5068</v>
      </c>
      <c r="B3702" t="str">
        <f ca="1">IF(INDIRECT("'Sonstige Betriebskosten'!AI112")="","",INDIRECT("'Sonstige Betriebskosten'!AI112"))</f>
        <v/>
      </c>
    </row>
    <row r="3703" spans="1:2" x14ac:dyDescent="0.2">
      <c r="A3703" t="s">
        <v>5069</v>
      </c>
      <c r="B3703" t="str">
        <f ca="1">IF(INDIRECT("'Sonstige Betriebskosten'!AI113")="","",INDIRECT("'Sonstige Betriebskosten'!AI113"))</f>
        <v/>
      </c>
    </row>
    <row r="3704" spans="1:2" x14ac:dyDescent="0.2">
      <c r="A3704" t="s">
        <v>5070</v>
      </c>
      <c r="B3704" t="str">
        <f ca="1">IF(INDIRECT("'Sonstige Betriebskosten'!AI114")="","",INDIRECT("'Sonstige Betriebskosten'!AI114"))</f>
        <v/>
      </c>
    </row>
    <row r="3705" spans="1:2" x14ac:dyDescent="0.2">
      <c r="A3705" t="s">
        <v>5071</v>
      </c>
      <c r="B3705" t="str">
        <f ca="1">IF(INDIRECT("'Sonstige Betriebskosten'!AI115")="","",INDIRECT("'Sonstige Betriebskosten'!AI115"))</f>
        <v/>
      </c>
    </row>
    <row r="3706" spans="1:2" x14ac:dyDescent="0.2">
      <c r="A3706" t="s">
        <v>5072</v>
      </c>
      <c r="B3706" t="str">
        <f ca="1">IF(INDIRECT("'Sonstige Betriebskosten'!AI116")="","",INDIRECT("'Sonstige Betriebskosten'!AI116"))</f>
        <v/>
      </c>
    </row>
    <row r="3707" spans="1:2" x14ac:dyDescent="0.2">
      <c r="A3707" t="s">
        <v>5073</v>
      </c>
      <c r="B3707" t="str">
        <f ca="1">IF(INDIRECT("'Sonstige Betriebskosten'!AI117")="","",INDIRECT("'Sonstige Betriebskosten'!AI117"))</f>
        <v/>
      </c>
    </row>
    <row r="3708" spans="1:2" x14ac:dyDescent="0.2">
      <c r="A3708" t="s">
        <v>5074</v>
      </c>
      <c r="B3708" t="str">
        <f ca="1">IF(INDIRECT("'Sonstige Betriebskosten'!AI118")="","",INDIRECT("'Sonstige Betriebskosten'!AI118"))</f>
        <v/>
      </c>
    </row>
    <row r="3709" spans="1:2" x14ac:dyDescent="0.2">
      <c r="A3709" t="s">
        <v>5075</v>
      </c>
      <c r="B3709" t="str">
        <f ca="1">IF(INDIRECT("'Sonstige Betriebskosten'!AI119")="","",INDIRECT("'Sonstige Betriebskosten'!AI119"))</f>
        <v/>
      </c>
    </row>
    <row r="3710" spans="1:2" x14ac:dyDescent="0.2">
      <c r="A3710" t="s">
        <v>5076</v>
      </c>
      <c r="B3710" t="str">
        <f ca="1">IF(INDIRECT("'Sonstige Betriebskosten'!AI120")="","",INDIRECT("'Sonstige Betriebskosten'!AI120"))</f>
        <v/>
      </c>
    </row>
    <row r="3711" spans="1:2" x14ac:dyDescent="0.2">
      <c r="A3711" t="s">
        <v>5077</v>
      </c>
      <c r="B3711" t="str">
        <f ca="1">IF(INDIRECT("'Sonstige Betriebskosten'!AI121")="","",INDIRECT("'Sonstige Betriebskosten'!AI121"))</f>
        <v/>
      </c>
    </row>
    <row r="3712" spans="1:2" x14ac:dyDescent="0.2">
      <c r="A3712" t="s">
        <v>5078</v>
      </c>
      <c r="B3712" t="str">
        <f ca="1">IF(INDIRECT("'Sonstige Betriebskosten'!AI122")="","",INDIRECT("'Sonstige Betriebskosten'!AI122"))</f>
        <v/>
      </c>
    </row>
    <row r="3713" spans="1:2" x14ac:dyDescent="0.2">
      <c r="A3713" t="s">
        <v>5079</v>
      </c>
      <c r="B3713" t="str">
        <f ca="1">IF(INDIRECT("'Sonstige Betriebskosten'!AI123")="","",INDIRECT("'Sonstige Betriebskosten'!AI123"))</f>
        <v/>
      </c>
    </row>
    <row r="3714" spans="1:2" x14ac:dyDescent="0.2">
      <c r="A3714" t="s">
        <v>5080</v>
      </c>
      <c r="B3714" t="str">
        <f ca="1">IF(INDIRECT("'Sonstige Betriebskosten'!AI124")="","",INDIRECT("'Sonstige Betriebskosten'!AI124"))</f>
        <v/>
      </c>
    </row>
    <row r="3715" spans="1:2" x14ac:dyDescent="0.2">
      <c r="A3715" t="s">
        <v>5081</v>
      </c>
      <c r="B3715" t="str">
        <f ca="1">IF(INDIRECT("'Sonstige Betriebskosten'!AI125")="","",INDIRECT("'Sonstige Betriebskosten'!AI125"))</f>
        <v/>
      </c>
    </row>
    <row r="3716" spans="1:2" x14ac:dyDescent="0.2">
      <c r="A3716" t="s">
        <v>5082</v>
      </c>
      <c r="B3716" t="str">
        <f ca="1">IF(INDIRECT("'Sonstige Betriebskosten'!AI126")="","",INDIRECT("'Sonstige Betriebskosten'!AI126"))</f>
        <v/>
      </c>
    </row>
    <row r="3717" spans="1:2" x14ac:dyDescent="0.2">
      <c r="A3717" t="s">
        <v>5083</v>
      </c>
      <c r="B3717" t="str">
        <f ca="1">IF(INDIRECT("'Sonstige Betriebskosten'!AI127")="","",INDIRECT("'Sonstige Betriebskosten'!AI127"))</f>
        <v/>
      </c>
    </row>
    <row r="3718" spans="1:2" x14ac:dyDescent="0.2">
      <c r="A3718" t="s">
        <v>5084</v>
      </c>
      <c r="B3718" t="str">
        <f ca="1">IF(INDIRECT("'Sonstige Betriebskosten'!AI128")="","",INDIRECT("'Sonstige Betriebskosten'!AI128"))</f>
        <v/>
      </c>
    </row>
    <row r="3719" spans="1:2" x14ac:dyDescent="0.2">
      <c r="A3719" t="s">
        <v>5085</v>
      </c>
      <c r="B3719" t="str">
        <f ca="1">IF(INDIRECT("'Sonstige Betriebskosten'!AI129")="","",INDIRECT("'Sonstige Betriebskosten'!AI129"))</f>
        <v/>
      </c>
    </row>
    <row r="3720" spans="1:2" x14ac:dyDescent="0.2">
      <c r="A3720" t="s">
        <v>5086</v>
      </c>
      <c r="B3720" t="str">
        <f ca="1">IF(INDIRECT("'Sonstige Betriebskosten'!AI130")="","",INDIRECT("'Sonstige Betriebskosten'!AI130"))</f>
        <v/>
      </c>
    </row>
    <row r="3721" spans="1:2" x14ac:dyDescent="0.2">
      <c r="A3721" t="s">
        <v>5087</v>
      </c>
      <c r="B3721" t="str">
        <f ca="1">IF(INDIRECT("'Sonstige Betriebskosten'!AI131")="","",INDIRECT("'Sonstige Betriebskosten'!AI131"))</f>
        <v/>
      </c>
    </row>
    <row r="3722" spans="1:2" x14ac:dyDescent="0.2">
      <c r="A3722" t="s">
        <v>5088</v>
      </c>
      <c r="B3722" t="str">
        <f ca="1">IF(INDIRECT("'Sonstige Betriebskosten'!AI132")="","",INDIRECT("'Sonstige Betriebskosten'!AI132"))</f>
        <v/>
      </c>
    </row>
    <row r="3723" spans="1:2" x14ac:dyDescent="0.2">
      <c r="A3723" t="s">
        <v>5089</v>
      </c>
      <c r="B3723" t="str">
        <f ca="1">IF(INDIRECT("'Sonstige Betriebskosten'!AI133")="","",INDIRECT("'Sonstige Betriebskosten'!AI133"))</f>
        <v/>
      </c>
    </row>
    <row r="3724" spans="1:2" x14ac:dyDescent="0.2">
      <c r="A3724" t="s">
        <v>5090</v>
      </c>
      <c r="B3724" t="str">
        <f ca="1">IF(INDIRECT("'Sonstige Betriebskosten'!AI134")="","",INDIRECT("'Sonstige Betriebskosten'!AI134"))</f>
        <v/>
      </c>
    </row>
    <row r="3725" spans="1:2" x14ac:dyDescent="0.2">
      <c r="A3725" t="s">
        <v>5091</v>
      </c>
      <c r="B3725" t="str">
        <f ca="1">IF(INDIRECT("'Sonstige Betriebskosten'!AI135")="","",INDIRECT("'Sonstige Betriebskosten'!AI135"))</f>
        <v/>
      </c>
    </row>
    <row r="3726" spans="1:2" x14ac:dyDescent="0.2">
      <c r="A3726" t="s">
        <v>5092</v>
      </c>
      <c r="B3726" t="str">
        <f ca="1">IF(INDIRECT("'Sonstige Betriebskosten'!AI136")="","",INDIRECT("'Sonstige Betriebskosten'!AI136"))</f>
        <v/>
      </c>
    </row>
    <row r="3727" spans="1:2" x14ac:dyDescent="0.2">
      <c r="A3727" t="s">
        <v>5093</v>
      </c>
      <c r="B3727" t="str">
        <f ca="1">IF(INDIRECT("'Sonstige Betriebskosten'!AI137")="","",INDIRECT("'Sonstige Betriebskosten'!AI137"))</f>
        <v/>
      </c>
    </row>
    <row r="3728" spans="1:2" x14ac:dyDescent="0.2">
      <c r="A3728" t="s">
        <v>5094</v>
      </c>
      <c r="B3728" t="str">
        <f ca="1">IF(INDIRECT("'Sonstige Betriebskosten'!AI138")="","",INDIRECT("'Sonstige Betriebskosten'!AI138"))</f>
        <v/>
      </c>
    </row>
    <row r="3729" spans="1:2" x14ac:dyDescent="0.2">
      <c r="A3729" t="s">
        <v>5095</v>
      </c>
      <c r="B3729" t="str">
        <f ca="1">IF(INDIRECT("'Sonstige Betriebskosten'!AI139")="","",INDIRECT("'Sonstige Betriebskosten'!AI139"))</f>
        <v/>
      </c>
    </row>
    <row r="3730" spans="1:2" x14ac:dyDescent="0.2">
      <c r="A3730" t="s">
        <v>5096</v>
      </c>
      <c r="B3730" t="str">
        <f ca="1">IF(INDIRECT("'Sonstige Betriebskosten'!AI140")="","",INDIRECT("'Sonstige Betriebskosten'!AI140"))</f>
        <v/>
      </c>
    </row>
    <row r="3731" spans="1:2" x14ac:dyDescent="0.2">
      <c r="A3731" t="s">
        <v>5097</v>
      </c>
      <c r="B3731" t="str">
        <f ca="1">IF(INDIRECT("'Sonstige Betriebskosten'!AI141")="","",INDIRECT("'Sonstige Betriebskosten'!AI141"))</f>
        <v/>
      </c>
    </row>
    <row r="3732" spans="1:2" x14ac:dyDescent="0.2">
      <c r="A3732" t="s">
        <v>5098</v>
      </c>
      <c r="B3732" t="str">
        <f ca="1">IF(INDIRECT("'Sonstige Betriebskosten'!AI142")="","",INDIRECT("'Sonstige Betriebskosten'!AI142"))</f>
        <v/>
      </c>
    </row>
    <row r="3733" spans="1:2" x14ac:dyDescent="0.2">
      <c r="A3733" t="s">
        <v>5099</v>
      </c>
      <c r="B3733" t="str">
        <f ca="1">IF(INDIRECT("'Sonstige Betriebskosten'!AI143")="","",INDIRECT("'Sonstige Betriebskosten'!AI143"))</f>
        <v/>
      </c>
    </row>
    <row r="3734" spans="1:2" x14ac:dyDescent="0.2">
      <c r="A3734" t="s">
        <v>5100</v>
      </c>
      <c r="B3734" t="str">
        <f ca="1">IF(INDIRECT("'Sonstige Betriebskosten'!AI144")="","",INDIRECT("'Sonstige Betriebskosten'!AI144"))</f>
        <v/>
      </c>
    </row>
    <row r="3735" spans="1:2" x14ac:dyDescent="0.2">
      <c r="A3735" t="s">
        <v>5101</v>
      </c>
      <c r="B3735" t="str">
        <f ca="1">IF(INDIRECT("'Sonstige Betriebskosten'!AI145")="","",INDIRECT("'Sonstige Betriebskosten'!AI145"))</f>
        <v/>
      </c>
    </row>
    <row r="3736" spans="1:2" x14ac:dyDescent="0.2">
      <c r="A3736" t="s">
        <v>5102</v>
      </c>
      <c r="B3736" t="str">
        <f ca="1">IF(INDIRECT("'Sonstige Betriebskosten'!AI146")="","",INDIRECT("'Sonstige Betriebskosten'!AI146"))</f>
        <v/>
      </c>
    </row>
    <row r="3737" spans="1:2" x14ac:dyDescent="0.2">
      <c r="A3737" t="s">
        <v>5103</v>
      </c>
      <c r="B3737" t="str">
        <f ca="1">IF(INDIRECT("'Sonstige Betriebskosten'!AI147")="","",INDIRECT("'Sonstige Betriebskosten'!AI147"))</f>
        <v/>
      </c>
    </row>
    <row r="3738" spans="1:2" x14ac:dyDescent="0.2">
      <c r="A3738" t="s">
        <v>5104</v>
      </c>
      <c r="B3738" t="str">
        <f ca="1">IF(INDIRECT("'Sonstige Betriebskosten'!AI148")="","",INDIRECT("'Sonstige Betriebskosten'!AI148"))</f>
        <v/>
      </c>
    </row>
    <row r="3739" spans="1:2" x14ac:dyDescent="0.2">
      <c r="A3739" t="s">
        <v>5105</v>
      </c>
      <c r="B3739" t="str">
        <f ca="1">IF(INDIRECT("'Sonstige Betriebskosten'!AI149")="","",INDIRECT("'Sonstige Betriebskosten'!AI149"))</f>
        <v/>
      </c>
    </row>
    <row r="3740" spans="1:2" x14ac:dyDescent="0.2">
      <c r="A3740" t="s">
        <v>5106</v>
      </c>
      <c r="B3740" t="str">
        <f ca="1">IF(INDIRECT("'Sonstige Betriebskosten'!AI150")="","",INDIRECT("'Sonstige Betriebskosten'!AI150"))</f>
        <v/>
      </c>
    </row>
    <row r="3741" spans="1:2" x14ac:dyDescent="0.2">
      <c r="A3741" t="s">
        <v>5107</v>
      </c>
      <c r="B3741" t="str">
        <f ca="1">IF(INDIRECT("'Sonstige Betriebskosten'!AI151")="","",INDIRECT("'Sonstige Betriebskosten'!AI151"))</f>
        <v/>
      </c>
    </row>
    <row r="3742" spans="1:2" x14ac:dyDescent="0.2">
      <c r="A3742" t="s">
        <v>5108</v>
      </c>
      <c r="B3742" t="str">
        <f ca="1">IF(INDIRECT("'Sonstige Betriebskosten'!AI152")="","",INDIRECT("'Sonstige Betriebskosten'!AI152"))</f>
        <v/>
      </c>
    </row>
    <row r="3743" spans="1:2" x14ac:dyDescent="0.2">
      <c r="A3743" t="s">
        <v>5109</v>
      </c>
      <c r="B3743" t="str">
        <f ca="1">IF(INDIRECT("'Sonstige Betriebskosten'!AI153")="","",INDIRECT("'Sonstige Betriebskosten'!AI153"))</f>
        <v/>
      </c>
    </row>
    <row r="3744" spans="1:2" x14ac:dyDescent="0.2">
      <c r="A3744" t="s">
        <v>5110</v>
      </c>
      <c r="B3744" t="str">
        <f ca="1">IF(INDIRECT("'Sonstige Betriebskosten'!AI154")="","",INDIRECT("'Sonstige Betriebskosten'!AI154"))</f>
        <v/>
      </c>
    </row>
    <row r="3745" spans="1:2" x14ac:dyDescent="0.2">
      <c r="A3745" t="s">
        <v>5111</v>
      </c>
      <c r="B3745" t="str">
        <f ca="1">IF(INDIRECT("'Sonstige Betriebskosten'!AI155")="","",INDIRECT("'Sonstige Betriebskosten'!AI155"))</f>
        <v/>
      </c>
    </row>
    <row r="3746" spans="1:2" x14ac:dyDescent="0.2">
      <c r="A3746" t="s">
        <v>5112</v>
      </c>
      <c r="B3746" t="str">
        <f ca="1">IF(INDIRECT("'Sonstige Betriebskosten'!AI156")="","",INDIRECT("'Sonstige Betriebskosten'!AI156"))</f>
        <v/>
      </c>
    </row>
    <row r="3747" spans="1:2" x14ac:dyDescent="0.2">
      <c r="A3747" t="s">
        <v>5113</v>
      </c>
      <c r="B3747" t="str">
        <f ca="1">IF(INDIRECT("'Sonstige Betriebskosten'!AI157")="","",INDIRECT("'Sonstige Betriebskosten'!AI157"))</f>
        <v/>
      </c>
    </row>
    <row r="3748" spans="1:2" x14ac:dyDescent="0.2">
      <c r="A3748" t="s">
        <v>5114</v>
      </c>
      <c r="B3748" t="str">
        <f ca="1">IF(INDIRECT("'Sonstige Betriebskosten'!AI158")="","",INDIRECT("'Sonstige Betriebskosten'!AI158"))</f>
        <v/>
      </c>
    </row>
    <row r="3749" spans="1:2" x14ac:dyDescent="0.2">
      <c r="A3749" t="s">
        <v>5115</v>
      </c>
      <c r="B3749" t="str">
        <f ca="1">IF(INDIRECT("'Sonstige Betriebskosten'!AI159")="","",INDIRECT("'Sonstige Betriebskosten'!AI159"))</f>
        <v/>
      </c>
    </row>
    <row r="3750" spans="1:2" x14ac:dyDescent="0.2">
      <c r="A3750" t="s">
        <v>5116</v>
      </c>
      <c r="B3750" t="str">
        <f ca="1">IF(INDIRECT("'Sonstige Betriebskosten'!AI160")="","",INDIRECT("'Sonstige Betriebskosten'!AI160"))</f>
        <v/>
      </c>
    </row>
    <row r="3751" spans="1:2" x14ac:dyDescent="0.2">
      <c r="A3751" t="s">
        <v>5117</v>
      </c>
      <c r="B3751" t="str">
        <f ca="1">IF(INDIRECT("'Sonstige Betriebskosten'!AI161")="","",INDIRECT("'Sonstige Betriebskosten'!AI161"))</f>
        <v/>
      </c>
    </row>
    <row r="3752" spans="1:2" x14ac:dyDescent="0.2">
      <c r="A3752" t="s">
        <v>5118</v>
      </c>
      <c r="B3752" t="str">
        <f ca="1">IF(INDIRECT("'Sonstige Betriebskosten'!AI162")="","",INDIRECT("'Sonstige Betriebskosten'!AI162"))</f>
        <v/>
      </c>
    </row>
    <row r="3753" spans="1:2" x14ac:dyDescent="0.2">
      <c r="A3753" t="s">
        <v>5119</v>
      </c>
      <c r="B3753" t="str">
        <f ca="1">IF(INDIRECT("'Sonstige Betriebskosten'!AI163")="","",INDIRECT("'Sonstige Betriebskosten'!AI163"))</f>
        <v/>
      </c>
    </row>
    <row r="3754" spans="1:2" x14ac:dyDescent="0.2">
      <c r="A3754" t="s">
        <v>5120</v>
      </c>
      <c r="B3754" t="str">
        <f ca="1">IF(INDIRECT("'Sonstige Betriebskosten'!AI164")="","",INDIRECT("'Sonstige Betriebskosten'!AI164"))</f>
        <v/>
      </c>
    </row>
    <row r="3755" spans="1:2" x14ac:dyDescent="0.2">
      <c r="A3755" t="s">
        <v>5121</v>
      </c>
      <c r="B3755" t="str">
        <f ca="1">IF(INDIRECT("'Sonstige Betriebskosten'!AI165")="","",INDIRECT("'Sonstige Betriebskosten'!AI165"))</f>
        <v/>
      </c>
    </row>
    <row r="3756" spans="1:2" x14ac:dyDescent="0.2">
      <c r="A3756" t="s">
        <v>5122</v>
      </c>
      <c r="B3756" t="str">
        <f ca="1">IF(INDIRECT("'Sonstige Betriebskosten'!AI166")="","",INDIRECT("'Sonstige Betriebskosten'!AI166"))</f>
        <v/>
      </c>
    </row>
    <row r="3757" spans="1:2" x14ac:dyDescent="0.2">
      <c r="A3757" t="s">
        <v>5123</v>
      </c>
      <c r="B3757" t="str">
        <f ca="1">IF(INDIRECT("'Sonstige Betriebskosten'!AI167")="","",INDIRECT("'Sonstige Betriebskosten'!AI167"))</f>
        <v/>
      </c>
    </row>
    <row r="3758" spans="1:2" x14ac:dyDescent="0.2">
      <c r="A3758" t="s">
        <v>5124</v>
      </c>
      <c r="B3758" t="str">
        <f ca="1">IF(INDIRECT("'Sonstige Betriebskosten'!AI168")="","",INDIRECT("'Sonstige Betriebskosten'!AI168"))</f>
        <v/>
      </c>
    </row>
    <row r="3759" spans="1:2" x14ac:dyDescent="0.2">
      <c r="A3759" t="s">
        <v>5125</v>
      </c>
      <c r="B3759" t="str">
        <f ca="1">IF(INDIRECT("'Sonstige Betriebskosten'!AI169")="","",INDIRECT("'Sonstige Betriebskosten'!AI169"))</f>
        <v/>
      </c>
    </row>
    <row r="3760" spans="1:2" x14ac:dyDescent="0.2">
      <c r="A3760" t="s">
        <v>5126</v>
      </c>
      <c r="B3760" t="str">
        <f ca="1">IF(INDIRECT("'Sonstige Betriebskosten'!AI170")="","",INDIRECT("'Sonstige Betriebskosten'!AI170"))</f>
        <v/>
      </c>
    </row>
    <row r="3761" spans="1:2" x14ac:dyDescent="0.2">
      <c r="A3761" t="s">
        <v>5127</v>
      </c>
      <c r="B3761" t="str">
        <f ca="1">IF(INDIRECT("'Sonstige Betriebskosten'!AI171")="","",INDIRECT("'Sonstige Betriebskosten'!AI171"))</f>
        <v/>
      </c>
    </row>
    <row r="3762" spans="1:2" x14ac:dyDescent="0.2">
      <c r="A3762" t="s">
        <v>5128</v>
      </c>
      <c r="B3762" t="str">
        <f ca="1">IF(INDIRECT("'Sonstige Betriebskosten'!AI172")="","",INDIRECT("'Sonstige Betriebskosten'!AI172"))</f>
        <v/>
      </c>
    </row>
    <row r="3763" spans="1:2" x14ac:dyDescent="0.2">
      <c r="A3763" t="s">
        <v>5129</v>
      </c>
      <c r="B3763" t="str">
        <f ca="1">IF(INDIRECT("'Sonstige Betriebskosten'!AI173")="","",INDIRECT("'Sonstige Betriebskosten'!AI173"))</f>
        <v/>
      </c>
    </row>
    <row r="3764" spans="1:2" x14ac:dyDescent="0.2">
      <c r="A3764" t="s">
        <v>5130</v>
      </c>
      <c r="B3764" t="str">
        <f ca="1">IF(INDIRECT("'Sonstige Betriebskosten'!AI174")="","",INDIRECT("'Sonstige Betriebskosten'!AI174"))</f>
        <v/>
      </c>
    </row>
    <row r="3765" spans="1:2" x14ac:dyDescent="0.2">
      <c r="A3765" t="s">
        <v>5131</v>
      </c>
      <c r="B3765" t="str">
        <f ca="1">IF(INDIRECT("'Sonstige Betriebskosten'!AI175")="","",INDIRECT("'Sonstige Betriebskosten'!AI175"))</f>
        <v/>
      </c>
    </row>
    <row r="3766" spans="1:2" x14ac:dyDescent="0.2">
      <c r="A3766" t="s">
        <v>5132</v>
      </c>
      <c r="B3766" t="str">
        <f ca="1">IF(INDIRECT("'Sonstige Betriebskosten'!AI176")="","",INDIRECT("'Sonstige Betriebskosten'!AI176"))</f>
        <v/>
      </c>
    </row>
    <row r="3767" spans="1:2" x14ac:dyDescent="0.2">
      <c r="A3767" t="s">
        <v>5133</v>
      </c>
      <c r="B3767" t="str">
        <f ca="1">IF(INDIRECT("'Sonstige Betriebskosten'!AI177")="","",INDIRECT("'Sonstige Betriebskosten'!AI177"))</f>
        <v/>
      </c>
    </row>
    <row r="3768" spans="1:2" x14ac:dyDescent="0.2">
      <c r="A3768" t="s">
        <v>5134</v>
      </c>
      <c r="B3768" t="str">
        <f ca="1">IF(INDIRECT("'Sonstige Betriebskosten'!AI178")="","",INDIRECT("'Sonstige Betriebskosten'!AI178"))</f>
        <v/>
      </c>
    </row>
    <row r="3769" spans="1:2" x14ac:dyDescent="0.2">
      <c r="A3769" t="s">
        <v>5135</v>
      </c>
      <c r="B3769" t="str">
        <f ca="1">IF(INDIRECT("'Sonstige Betriebskosten'!AI179")="","",INDIRECT("'Sonstige Betriebskosten'!AI179"))</f>
        <v/>
      </c>
    </row>
    <row r="3770" spans="1:2" x14ac:dyDescent="0.2">
      <c r="A3770" t="s">
        <v>5136</v>
      </c>
      <c r="B3770" t="str">
        <f ca="1">IF(INDIRECT("'Sonstige Betriebskosten'!AI180")="","",INDIRECT("'Sonstige Betriebskosten'!AI180"))</f>
        <v/>
      </c>
    </row>
    <row r="3771" spans="1:2" x14ac:dyDescent="0.2">
      <c r="A3771" t="s">
        <v>5137</v>
      </c>
      <c r="B3771" t="str">
        <f ca="1">IF(INDIRECT("'Sonstige Betriebskosten'!AI181")="","",INDIRECT("'Sonstige Betriebskosten'!AI181"))</f>
        <v/>
      </c>
    </row>
    <row r="3772" spans="1:2" x14ac:dyDescent="0.2">
      <c r="A3772" t="s">
        <v>5138</v>
      </c>
      <c r="B3772" t="str">
        <f ca="1">IF(INDIRECT("'Sonstige Betriebskosten'!AI182")="","",INDIRECT("'Sonstige Betriebskosten'!AI182"))</f>
        <v/>
      </c>
    </row>
    <row r="3773" spans="1:2" x14ac:dyDescent="0.2">
      <c r="A3773" t="s">
        <v>5139</v>
      </c>
      <c r="B3773" t="str">
        <f ca="1">IF(INDIRECT("'Sonstige Betriebskosten'!AI183")="","",INDIRECT("'Sonstige Betriebskosten'!AI183"))</f>
        <v/>
      </c>
    </row>
    <row r="3774" spans="1:2" x14ac:dyDescent="0.2">
      <c r="A3774" t="s">
        <v>5140</v>
      </c>
      <c r="B3774" t="str">
        <f ca="1">IF(INDIRECT("'Sonstige Betriebskosten'!AI184")="","",INDIRECT("'Sonstige Betriebskosten'!AI184"))</f>
        <v/>
      </c>
    </row>
    <row r="3775" spans="1:2" x14ac:dyDescent="0.2">
      <c r="A3775" t="s">
        <v>5141</v>
      </c>
      <c r="B3775" t="str">
        <f ca="1">IF(INDIRECT("'Sonstige Betriebskosten'!AI185")="","",INDIRECT("'Sonstige Betriebskosten'!AI185"))</f>
        <v/>
      </c>
    </row>
    <row r="3776" spans="1:2" x14ac:dyDescent="0.2">
      <c r="A3776" t="s">
        <v>5142</v>
      </c>
      <c r="B3776" t="str">
        <f ca="1">IF(INDIRECT("'Sonstige Betriebskosten'!AI186")="","",INDIRECT("'Sonstige Betriebskosten'!AI186"))</f>
        <v/>
      </c>
    </row>
    <row r="3777" spans="1:2" x14ac:dyDescent="0.2">
      <c r="A3777" t="s">
        <v>5143</v>
      </c>
      <c r="B3777" t="str">
        <f ca="1">IF(INDIRECT("'Sonstige Betriebskosten'!AI187")="","",INDIRECT("'Sonstige Betriebskosten'!AI187"))</f>
        <v/>
      </c>
    </row>
    <row r="3778" spans="1:2" x14ac:dyDescent="0.2">
      <c r="A3778" t="s">
        <v>5144</v>
      </c>
      <c r="B3778" t="str">
        <f ca="1">IF(INDIRECT("'Sonstige Betriebskosten'!AI188")="","",INDIRECT("'Sonstige Betriebskosten'!AI188"))</f>
        <v/>
      </c>
    </row>
    <row r="3779" spans="1:2" x14ac:dyDescent="0.2">
      <c r="A3779" t="s">
        <v>5145</v>
      </c>
      <c r="B3779" t="str">
        <f ca="1">IF(INDIRECT("'Sonstige Betriebskosten'!AI189")="","",INDIRECT("'Sonstige Betriebskosten'!AI189"))</f>
        <v/>
      </c>
    </row>
    <row r="3780" spans="1:2" x14ac:dyDescent="0.2">
      <c r="A3780" t="s">
        <v>5146</v>
      </c>
      <c r="B3780" t="str">
        <f ca="1">IF(INDIRECT("'Sonstige Betriebskosten'!AI190")="","",INDIRECT("'Sonstige Betriebskosten'!AI190"))</f>
        <v/>
      </c>
    </row>
    <row r="3781" spans="1:2" x14ac:dyDescent="0.2">
      <c r="A3781" t="s">
        <v>5147</v>
      </c>
      <c r="B3781" t="str">
        <f ca="1">IF(INDIRECT("'Sonstige Betriebskosten'!AI191")="","",INDIRECT("'Sonstige Betriebskosten'!AI191"))</f>
        <v/>
      </c>
    </row>
    <row r="3782" spans="1:2" x14ac:dyDescent="0.2">
      <c r="A3782" t="s">
        <v>5148</v>
      </c>
      <c r="B3782" t="str">
        <f ca="1">IF(INDIRECT("'Sonstige Betriebskosten'!AI192")="","",INDIRECT("'Sonstige Betriebskosten'!AI192"))</f>
        <v/>
      </c>
    </row>
    <row r="3783" spans="1:2" x14ac:dyDescent="0.2">
      <c r="A3783" t="s">
        <v>5149</v>
      </c>
      <c r="B3783" t="str">
        <f ca="1">IF(INDIRECT("'Sonstige Betriebskosten'!AI193")="","",INDIRECT("'Sonstige Betriebskosten'!AI193"))</f>
        <v/>
      </c>
    </row>
    <row r="3784" spans="1:2" x14ac:dyDescent="0.2">
      <c r="A3784" t="s">
        <v>5150</v>
      </c>
      <c r="B3784" t="str">
        <f ca="1">IF(INDIRECT("'Sonstige Betriebskosten'!AI194")="","",INDIRECT("'Sonstige Betriebskosten'!AI194"))</f>
        <v/>
      </c>
    </row>
    <row r="3785" spans="1:2" x14ac:dyDescent="0.2">
      <c r="A3785" t="s">
        <v>5151</v>
      </c>
      <c r="B3785" t="str">
        <f ca="1">IF(INDIRECT("'Sonstige Betriebskosten'!AI195")="","",INDIRECT("'Sonstige Betriebskosten'!AI195"))</f>
        <v/>
      </c>
    </row>
    <row r="3786" spans="1:2" x14ac:dyDescent="0.2">
      <c r="A3786" t="s">
        <v>5152</v>
      </c>
      <c r="B3786" t="str">
        <f ca="1">IF(INDIRECT("'Sonstige Betriebskosten'!AI196")="","",INDIRECT("'Sonstige Betriebskosten'!AI196"))</f>
        <v/>
      </c>
    </row>
    <row r="3787" spans="1:2" x14ac:dyDescent="0.2">
      <c r="A3787" t="s">
        <v>5153</v>
      </c>
      <c r="B3787" t="str">
        <f ca="1">IF(INDIRECT("'Sonstige Betriebskosten'!AI197")="","",INDIRECT("'Sonstige Betriebskosten'!AI197"))</f>
        <v/>
      </c>
    </row>
    <row r="3788" spans="1:2" x14ac:dyDescent="0.2">
      <c r="A3788" t="s">
        <v>5154</v>
      </c>
      <c r="B3788" t="str">
        <f ca="1">IF(INDIRECT("'Sonstige Betriebskosten'!AI198")="","",INDIRECT("'Sonstige Betriebskosten'!AI198"))</f>
        <v/>
      </c>
    </row>
    <row r="3789" spans="1:2" x14ac:dyDescent="0.2">
      <c r="A3789" t="s">
        <v>5155</v>
      </c>
      <c r="B3789" t="str">
        <f ca="1">IF(INDIRECT("'Sonstige Betriebskosten'!AI199")="","",INDIRECT("'Sonstige Betriebskosten'!AI199"))</f>
        <v/>
      </c>
    </row>
    <row r="3790" spans="1:2" x14ac:dyDescent="0.2">
      <c r="A3790" t="s">
        <v>5156</v>
      </c>
      <c r="B3790" t="str">
        <f ca="1">IF(INDIRECT("'Sonstige Betriebskosten'!AI200")="","",INDIRECT("'Sonstige Betriebskosten'!AI200"))</f>
        <v/>
      </c>
    </row>
    <row r="3791" spans="1:2" x14ac:dyDescent="0.2">
      <c r="A3791" t="s">
        <v>5157</v>
      </c>
      <c r="B3791" t="str">
        <f ca="1">IF(INDIRECT("'Sonstige Betriebskosten'!AI201")="","",INDIRECT("'Sonstige Betriebskosten'!AI201"))</f>
        <v/>
      </c>
    </row>
    <row r="3792" spans="1:2" x14ac:dyDescent="0.2">
      <c r="A3792" t="s">
        <v>5158</v>
      </c>
      <c r="B3792" t="str">
        <f ca="1">IF(INDIRECT("'Sonstige Betriebskosten'!AI202")="","",INDIRECT("'Sonstige Betriebskosten'!AI202"))</f>
        <v/>
      </c>
    </row>
    <row r="3793" spans="1:2" x14ac:dyDescent="0.2">
      <c r="A3793" t="s">
        <v>5159</v>
      </c>
      <c r="B3793" t="str">
        <f ca="1">IF(INDIRECT("'Sonstige Betriebskosten'!AI203")="","",INDIRECT("'Sonstige Betriebskosten'!AI203"))</f>
        <v/>
      </c>
    </row>
    <row r="3794" spans="1:2" x14ac:dyDescent="0.2">
      <c r="A3794" t="s">
        <v>5160</v>
      </c>
      <c r="B3794" t="str">
        <f ca="1">IF(INDIRECT("'Sonstige Betriebskosten'!AI204")="","",INDIRECT("'Sonstige Betriebskosten'!AI204"))</f>
        <v/>
      </c>
    </row>
    <row r="3795" spans="1:2" x14ac:dyDescent="0.2">
      <c r="A3795" t="s">
        <v>5161</v>
      </c>
      <c r="B3795" t="str">
        <f ca="1">IF(INDIRECT("'Sonstige Betriebskosten'!AI205")="","",INDIRECT("'Sonstige Betriebskosten'!AI205"))</f>
        <v/>
      </c>
    </row>
    <row r="3796" spans="1:2" x14ac:dyDescent="0.2">
      <c r="A3796" t="s">
        <v>5162</v>
      </c>
      <c r="B3796" t="str">
        <f ca="1">IF(INDIRECT("'Sonstige Betriebskosten'!AI206")="","",INDIRECT("'Sonstige Betriebskosten'!AI206"))</f>
        <v/>
      </c>
    </row>
    <row r="3797" spans="1:2" x14ac:dyDescent="0.2">
      <c r="A3797" t="s">
        <v>5163</v>
      </c>
      <c r="B3797" t="str">
        <f ca="1">IF(INDIRECT("'Sonstige Betriebskosten'!AI207")="","",INDIRECT("'Sonstige Betriebskosten'!AI207"))</f>
        <v/>
      </c>
    </row>
    <row r="3798" spans="1:2" x14ac:dyDescent="0.2">
      <c r="A3798" t="s">
        <v>5164</v>
      </c>
      <c r="B3798" t="str">
        <f ca="1">IF(INDIRECT("'Sonstige Betriebskosten'!AI208")="","",INDIRECT("'Sonstige Betriebskosten'!AI208"))</f>
        <v/>
      </c>
    </row>
    <row r="3799" spans="1:2" x14ac:dyDescent="0.2">
      <c r="A3799" t="s">
        <v>5165</v>
      </c>
      <c r="B3799" t="str">
        <f ca="1">IF(INDIRECT("'Sonstige Betriebskosten'!AI209")="","",INDIRECT("'Sonstige Betriebskosten'!AI209"))</f>
        <v/>
      </c>
    </row>
    <row r="3800" spans="1:2" x14ac:dyDescent="0.2">
      <c r="A3800" t="s">
        <v>5166</v>
      </c>
      <c r="B3800" t="str">
        <f ca="1">IF(INDIRECT("'Sonstige Betriebskosten'!AI210")="","",INDIRECT("'Sonstige Betriebskosten'!AI210"))</f>
        <v/>
      </c>
    </row>
    <row r="3801" spans="1:2" x14ac:dyDescent="0.2">
      <c r="A3801" t="s">
        <v>5167</v>
      </c>
      <c r="B3801" t="str">
        <f ca="1">IF(INDIRECT("'Sonstige Betriebskosten'!AI211")="","",INDIRECT("'Sonstige Betriebskosten'!AI211"))</f>
        <v/>
      </c>
    </row>
    <row r="3802" spans="1:2" x14ac:dyDescent="0.2">
      <c r="A3802" t="s">
        <v>5168</v>
      </c>
      <c r="B3802" t="str">
        <f ca="1">IF(INDIRECT("'Sonstige Betriebskosten'!AI212")="","",INDIRECT("'Sonstige Betriebskosten'!AI212"))</f>
        <v/>
      </c>
    </row>
    <row r="3803" spans="1:2" x14ac:dyDescent="0.2">
      <c r="A3803" t="s">
        <v>5169</v>
      </c>
      <c r="B3803" t="str">
        <f ca="1">IF(INDIRECT("'Sonstige Betriebskosten'!AI213")="","",INDIRECT("'Sonstige Betriebskosten'!AI213"))</f>
        <v/>
      </c>
    </row>
    <row r="3804" spans="1:2" x14ac:dyDescent="0.2">
      <c r="A3804" t="s">
        <v>5170</v>
      </c>
      <c r="B3804" t="str">
        <f ca="1">IF(INDIRECT("'Sonstige Betriebskosten'!AI214")="","",INDIRECT("'Sonstige Betriebskosten'!AI214"))</f>
        <v/>
      </c>
    </row>
    <row r="3805" spans="1:2" x14ac:dyDescent="0.2">
      <c r="A3805" t="s">
        <v>5171</v>
      </c>
      <c r="B3805" t="str">
        <f ca="1">IF(INDIRECT("'Sonstige Betriebskosten'!AI215")="","",INDIRECT("'Sonstige Betriebskosten'!AI215"))</f>
        <v/>
      </c>
    </row>
    <row r="3806" spans="1:2" x14ac:dyDescent="0.2">
      <c r="A3806" t="s">
        <v>5172</v>
      </c>
      <c r="B3806" t="str">
        <f ca="1">IF(INDIRECT("'Sonstige Betriebskosten'!AI216")="","",INDIRECT("'Sonstige Betriebskosten'!AI216"))</f>
        <v/>
      </c>
    </row>
    <row r="3807" spans="1:2" x14ac:dyDescent="0.2">
      <c r="A3807" t="s">
        <v>5173</v>
      </c>
      <c r="B3807" t="str">
        <f ca="1">IF(INDIRECT("'Sonstige Betriebskosten'!AI217")="","",INDIRECT("'Sonstige Betriebskosten'!AI217"))</f>
        <v/>
      </c>
    </row>
    <row r="3808" spans="1:2" x14ac:dyDescent="0.2">
      <c r="A3808" t="s">
        <v>5174</v>
      </c>
      <c r="B3808" t="str">
        <f ca="1">IF(INDIRECT("'Sonstige Betriebskosten'!AI218")="","",INDIRECT("'Sonstige Betriebskosten'!AI218"))</f>
        <v/>
      </c>
    </row>
    <row r="3809" spans="1:2" x14ac:dyDescent="0.2">
      <c r="A3809" t="s">
        <v>5175</v>
      </c>
      <c r="B3809" t="str">
        <f ca="1">IF(INDIRECT("'Sonstige Betriebskosten'!AI219")="","",INDIRECT("'Sonstige Betriebskosten'!AI219"))</f>
        <v/>
      </c>
    </row>
    <row r="3810" spans="1:2" x14ac:dyDescent="0.2">
      <c r="A3810" t="s">
        <v>5176</v>
      </c>
      <c r="B3810" t="str">
        <f ca="1">IF(INDIRECT("'Sonstige Betriebskosten'!AI220")="","",INDIRECT("'Sonstige Betriebskosten'!AI220"))</f>
        <v/>
      </c>
    </row>
    <row r="3811" spans="1:2" x14ac:dyDescent="0.2">
      <c r="A3811" t="s">
        <v>5177</v>
      </c>
      <c r="B3811" t="str">
        <f ca="1">IF(INDIRECT("'Sonstige Betriebskosten'!AI221")="","",INDIRECT("'Sonstige Betriebskosten'!AI221"))</f>
        <v/>
      </c>
    </row>
    <row r="3812" spans="1:2" x14ac:dyDescent="0.2">
      <c r="A3812" t="s">
        <v>5178</v>
      </c>
      <c r="B3812" t="str">
        <f ca="1">IF(INDIRECT("'Sonstige Betriebskosten'!AI222")="","",INDIRECT("'Sonstige Betriebskosten'!AI222"))</f>
        <v/>
      </c>
    </row>
    <row r="3813" spans="1:2" x14ac:dyDescent="0.2">
      <c r="A3813" t="s">
        <v>5179</v>
      </c>
      <c r="B3813" t="str">
        <f ca="1">IF(INDIRECT("'Sonstige Betriebskosten'!AI223")="","",INDIRECT("'Sonstige Betriebskosten'!AI223"))</f>
        <v/>
      </c>
    </row>
    <row r="3814" spans="1:2" x14ac:dyDescent="0.2">
      <c r="A3814" t="s">
        <v>5180</v>
      </c>
      <c r="B3814" t="str">
        <f ca="1">IF(INDIRECT("'Sonstige Betriebskosten'!AI224")="","",INDIRECT("'Sonstige Betriebskosten'!AI224"))</f>
        <v/>
      </c>
    </row>
    <row r="3815" spans="1:2" x14ac:dyDescent="0.2">
      <c r="A3815" t="s">
        <v>5181</v>
      </c>
      <c r="B3815" t="str">
        <f ca="1">IF(INDIRECT("'Sonstige Betriebskosten'!AI225")="","",INDIRECT("'Sonstige Betriebskosten'!AI225"))</f>
        <v/>
      </c>
    </row>
    <row r="3816" spans="1:2" x14ac:dyDescent="0.2">
      <c r="A3816" t="s">
        <v>5182</v>
      </c>
      <c r="B3816" t="str">
        <f ca="1">IF(INDIRECT("'Sonstige Betriebskosten'!AI226")="","",INDIRECT("'Sonstige Betriebskosten'!AI226"))</f>
        <v/>
      </c>
    </row>
    <row r="3817" spans="1:2" x14ac:dyDescent="0.2">
      <c r="A3817" t="s">
        <v>5183</v>
      </c>
      <c r="B3817" t="str">
        <f ca="1">IF(INDIRECT("'Sonstige Betriebskosten'!AI227")="","",INDIRECT("'Sonstige Betriebskosten'!AI227"))</f>
        <v/>
      </c>
    </row>
    <row r="3818" spans="1:2" x14ac:dyDescent="0.2">
      <c r="A3818" t="s">
        <v>5184</v>
      </c>
      <c r="B3818" t="str">
        <f ca="1">IF(INDIRECT("'Sonstige Betriebskosten'!AI228")="","",INDIRECT("'Sonstige Betriebskosten'!AI228"))</f>
        <v/>
      </c>
    </row>
    <row r="3819" spans="1:2" x14ac:dyDescent="0.2">
      <c r="A3819" t="s">
        <v>5185</v>
      </c>
      <c r="B3819" t="str">
        <f ca="1">IF(INDIRECT("'Sonstige Betriebskosten'!AI229")="","",INDIRECT("'Sonstige Betriebskosten'!AI229"))</f>
        <v/>
      </c>
    </row>
    <row r="3820" spans="1:2" x14ac:dyDescent="0.2">
      <c r="A3820" t="s">
        <v>5186</v>
      </c>
      <c r="B3820" t="str">
        <f ca="1">IF(INDIRECT("'Sonstige Betriebskosten'!AI230")="","",INDIRECT("'Sonstige Betriebskosten'!AI230"))</f>
        <v/>
      </c>
    </row>
    <row r="3821" spans="1:2" x14ac:dyDescent="0.2">
      <c r="A3821" t="s">
        <v>5187</v>
      </c>
      <c r="B3821" t="str">
        <f ca="1">IF(INDIRECT("'Sonstige Betriebskosten'!AI231")="","",INDIRECT("'Sonstige Betriebskosten'!AI231"))</f>
        <v/>
      </c>
    </row>
    <row r="3822" spans="1:2" x14ac:dyDescent="0.2">
      <c r="A3822" t="s">
        <v>5188</v>
      </c>
      <c r="B3822" t="str">
        <f ca="1">IF(INDIRECT("'Sonstige Betriebskosten'!AI232")="","",INDIRECT("'Sonstige Betriebskosten'!AI232"))</f>
        <v/>
      </c>
    </row>
    <row r="3823" spans="1:2" x14ac:dyDescent="0.2">
      <c r="A3823" t="s">
        <v>5189</v>
      </c>
      <c r="B3823" t="str">
        <f ca="1">IF(INDIRECT("'Sonstige Betriebskosten'!AI233")="","",INDIRECT("'Sonstige Betriebskosten'!AI233"))</f>
        <v/>
      </c>
    </row>
    <row r="3824" spans="1:2" x14ac:dyDescent="0.2">
      <c r="A3824" t="s">
        <v>5190</v>
      </c>
      <c r="B3824" t="str">
        <f ca="1">IF(INDIRECT("'Sonstige Betriebskosten'!AI234")="","",INDIRECT("'Sonstige Betriebskosten'!AI234"))</f>
        <v/>
      </c>
    </row>
    <row r="3825" spans="1:2" x14ac:dyDescent="0.2">
      <c r="A3825" t="s">
        <v>5191</v>
      </c>
      <c r="B3825" t="str">
        <f ca="1">IF(INDIRECT("'Sonstige Betriebskosten'!AI235")="","",INDIRECT("'Sonstige Betriebskosten'!AI235"))</f>
        <v/>
      </c>
    </row>
    <row r="3826" spans="1:2" x14ac:dyDescent="0.2">
      <c r="A3826" t="s">
        <v>5192</v>
      </c>
      <c r="B3826" t="str">
        <f ca="1">IF(INDIRECT("'Sonstige Betriebskosten'!AI236")="","",INDIRECT("'Sonstige Betriebskosten'!AI236"))</f>
        <v/>
      </c>
    </row>
    <row r="3827" spans="1:2" x14ac:dyDescent="0.2">
      <c r="A3827" t="s">
        <v>5193</v>
      </c>
      <c r="B3827" t="str">
        <f ca="1">IF(INDIRECT("'Sonstige Betriebskosten'!AI237")="","",INDIRECT("'Sonstige Betriebskosten'!AI237"))</f>
        <v/>
      </c>
    </row>
    <row r="3828" spans="1:2" x14ac:dyDescent="0.2">
      <c r="A3828" t="s">
        <v>5194</v>
      </c>
      <c r="B3828" t="str">
        <f ca="1">IF(INDIRECT("'Sonstige Betriebskosten'!AI238")="","",INDIRECT("'Sonstige Betriebskosten'!AI238"))</f>
        <v/>
      </c>
    </row>
    <row r="3829" spans="1:2" x14ac:dyDescent="0.2">
      <c r="A3829" t="s">
        <v>5195</v>
      </c>
      <c r="B3829" t="str">
        <f ca="1">IF(INDIRECT("'Sonstige Betriebskosten'!AI239")="","",INDIRECT("'Sonstige Betriebskosten'!AI239"))</f>
        <v/>
      </c>
    </row>
    <row r="3830" spans="1:2" x14ac:dyDescent="0.2">
      <c r="A3830" t="s">
        <v>5196</v>
      </c>
      <c r="B3830" t="str">
        <f ca="1">IF(INDIRECT("'Sonstige Betriebskosten'!AI240")="","",INDIRECT("'Sonstige Betriebskosten'!AI240"))</f>
        <v/>
      </c>
    </row>
    <row r="3831" spans="1:2" x14ac:dyDescent="0.2">
      <c r="A3831" t="s">
        <v>5197</v>
      </c>
      <c r="B3831" t="str">
        <f ca="1">IF(INDIRECT("'Sonstige Betriebskosten'!AI241")="","",INDIRECT("'Sonstige Betriebskosten'!AI241"))</f>
        <v/>
      </c>
    </row>
    <row r="3832" spans="1:2" x14ac:dyDescent="0.2">
      <c r="A3832" t="s">
        <v>5198</v>
      </c>
      <c r="B3832" t="str">
        <f ca="1">IF(INDIRECT("'Sonstige Betriebskosten'!AI242")="","",INDIRECT("'Sonstige Betriebskosten'!AI242"))</f>
        <v/>
      </c>
    </row>
    <row r="3833" spans="1:2" x14ac:dyDescent="0.2">
      <c r="A3833" t="s">
        <v>5199</v>
      </c>
      <c r="B3833" t="str">
        <f ca="1">IF(INDIRECT("'Sonstige Betriebskosten'!AI243")="","",INDIRECT("'Sonstige Betriebskosten'!AI243"))</f>
        <v/>
      </c>
    </row>
    <row r="3834" spans="1:2" x14ac:dyDescent="0.2">
      <c r="A3834" t="s">
        <v>5200</v>
      </c>
      <c r="B3834" t="str">
        <f ca="1">IF(INDIRECT("'Sonstige Betriebskosten'!AI244")="","",INDIRECT("'Sonstige Betriebskosten'!AI244"))</f>
        <v/>
      </c>
    </row>
    <row r="3835" spans="1:2" x14ac:dyDescent="0.2">
      <c r="A3835" t="s">
        <v>5201</v>
      </c>
      <c r="B3835" t="str">
        <f ca="1">IF(INDIRECT("'Sonstige Betriebskosten'!AI245")="","",INDIRECT("'Sonstige Betriebskosten'!AI245"))</f>
        <v/>
      </c>
    </row>
    <row r="3836" spans="1:2" x14ac:dyDescent="0.2">
      <c r="A3836" t="s">
        <v>5202</v>
      </c>
      <c r="B3836" t="str">
        <f ca="1">IF(INDIRECT("'Sonstige Betriebskosten'!AI246")="","",INDIRECT("'Sonstige Betriebskosten'!AI246"))</f>
        <v/>
      </c>
    </row>
    <row r="3837" spans="1:2" x14ac:dyDescent="0.2">
      <c r="A3837" t="s">
        <v>5203</v>
      </c>
      <c r="B3837" t="str">
        <f ca="1">IF(INDIRECT("'Sonstige Betriebskosten'!AI247")="","",INDIRECT("'Sonstige Betriebskosten'!AI247"))</f>
        <v/>
      </c>
    </row>
    <row r="3838" spans="1:2" x14ac:dyDescent="0.2">
      <c r="A3838" t="s">
        <v>5204</v>
      </c>
      <c r="B3838" t="str">
        <f ca="1">IF(INDIRECT("'Sonstige Betriebskosten'!AI248")="","",INDIRECT("'Sonstige Betriebskosten'!AI248"))</f>
        <v/>
      </c>
    </row>
    <row r="3839" spans="1:2" x14ac:dyDescent="0.2">
      <c r="A3839" t="s">
        <v>5205</v>
      </c>
      <c r="B3839" t="str">
        <f ca="1">IF(INDIRECT("'Sonstige Betriebskosten'!AI249")="","",INDIRECT("'Sonstige Betriebskosten'!AI249"))</f>
        <v/>
      </c>
    </row>
    <row r="3840" spans="1:2" x14ac:dyDescent="0.2">
      <c r="A3840" t="s">
        <v>5206</v>
      </c>
      <c r="B3840" t="str">
        <f ca="1">IF(INDIRECT("'Sonstige Betriebskosten'!AI250")="","",INDIRECT("'Sonstige Betriebskosten'!AI250"))</f>
        <v/>
      </c>
    </row>
    <row r="3841" spans="1:2" x14ac:dyDescent="0.2">
      <c r="A3841" t="s">
        <v>5207</v>
      </c>
      <c r="B3841" t="str">
        <f ca="1">IF(INDIRECT("'Sonstige Betriebskosten'!AI251")="","",INDIRECT("'Sonstige Betriebskosten'!AI251"))</f>
        <v/>
      </c>
    </row>
    <row r="3842" spans="1:2" x14ac:dyDescent="0.2">
      <c r="A3842" t="s">
        <v>5208</v>
      </c>
      <c r="B3842" t="str">
        <f ca="1">IF(INDIRECT("'Sonstige Betriebskosten'!AI252")="","",INDIRECT("'Sonstige Betriebskosten'!AI252"))</f>
        <v/>
      </c>
    </row>
    <row r="3843" spans="1:2" x14ac:dyDescent="0.2">
      <c r="A3843" t="s">
        <v>5209</v>
      </c>
      <c r="B3843" t="str">
        <f ca="1">IF(INDIRECT("'Sonstige Betriebskosten'!AI253")="","",INDIRECT("'Sonstige Betriebskosten'!AI253"))</f>
        <v/>
      </c>
    </row>
    <row r="3844" spans="1:2" x14ac:dyDescent="0.2">
      <c r="A3844" t="s">
        <v>5210</v>
      </c>
      <c r="B3844" t="str">
        <f ca="1">IF(INDIRECT("'Sonstige Betriebskosten'!AI254")="","",INDIRECT("'Sonstige Betriebskosten'!AI254"))</f>
        <v/>
      </c>
    </row>
    <row r="3845" spans="1:2" x14ac:dyDescent="0.2">
      <c r="A3845" t="s">
        <v>5211</v>
      </c>
      <c r="B3845" t="str">
        <f ca="1">IF(INDIRECT("'Sonstige Betriebskosten'!AI255")="","",INDIRECT("'Sonstige Betriebskosten'!AI255"))</f>
        <v/>
      </c>
    </row>
    <row r="3846" spans="1:2" x14ac:dyDescent="0.2">
      <c r="A3846" t="s">
        <v>5212</v>
      </c>
      <c r="B3846" t="str">
        <f ca="1">IF(INDIRECT("'Sonstige Betriebskosten'!AI256")="","",INDIRECT("'Sonstige Betriebskosten'!AI256"))</f>
        <v/>
      </c>
    </row>
    <row r="3847" spans="1:2" x14ac:dyDescent="0.2">
      <c r="A3847" t="s">
        <v>5213</v>
      </c>
      <c r="B3847" t="str">
        <f ca="1">IF(INDIRECT("'Sonstige Betriebskosten'!AI257")="","",INDIRECT("'Sonstige Betriebskosten'!AI257"))</f>
        <v/>
      </c>
    </row>
    <row r="3848" spans="1:2" x14ac:dyDescent="0.2">
      <c r="A3848" t="s">
        <v>5214</v>
      </c>
      <c r="B3848" t="str">
        <f ca="1">IF(INDIRECT("'Sonstige Betriebskosten'!AI258")="","",INDIRECT("'Sonstige Betriebskosten'!AI258"))</f>
        <v/>
      </c>
    </row>
    <row r="3849" spans="1:2" x14ac:dyDescent="0.2">
      <c r="A3849" t="s">
        <v>5215</v>
      </c>
      <c r="B3849" t="str">
        <f ca="1">IF(INDIRECT("'Sonstige Betriebskosten'!AI259")="","",INDIRECT("'Sonstige Betriebskosten'!AI259"))</f>
        <v/>
      </c>
    </row>
    <row r="3850" spans="1:2" x14ac:dyDescent="0.2">
      <c r="A3850" t="s">
        <v>5216</v>
      </c>
      <c r="B3850" t="str">
        <f ca="1">IF(INDIRECT("'Sonstige Betriebskosten'!AI260")="","",INDIRECT("'Sonstige Betriebskosten'!AI260"))</f>
        <v/>
      </c>
    </row>
    <row r="3851" spans="1:2" x14ac:dyDescent="0.2">
      <c r="A3851" t="s">
        <v>5217</v>
      </c>
      <c r="B3851" t="str">
        <f ca="1">IF(INDIRECT("'Sonstige Betriebskosten'!AI261")="","",INDIRECT("'Sonstige Betriebskosten'!AI261"))</f>
        <v/>
      </c>
    </row>
    <row r="3852" spans="1:2" x14ac:dyDescent="0.2">
      <c r="A3852" t="s">
        <v>5218</v>
      </c>
      <c r="B3852" t="str">
        <f ca="1">IF(INDIRECT("'Sonstige Betriebskosten'!AI262")="","",INDIRECT("'Sonstige Betriebskosten'!AI262"))</f>
        <v/>
      </c>
    </row>
    <row r="3853" spans="1:2" x14ac:dyDescent="0.2">
      <c r="A3853" t="s">
        <v>5219</v>
      </c>
      <c r="B3853" t="str">
        <f ca="1">IF(INDIRECT("'Sonstige Betriebskosten'!AI263")="","",INDIRECT("'Sonstige Betriebskosten'!AI263"))</f>
        <v/>
      </c>
    </row>
    <row r="3854" spans="1:2" x14ac:dyDescent="0.2">
      <c r="A3854" t="s">
        <v>5220</v>
      </c>
      <c r="B3854" t="str">
        <f ca="1">IF(INDIRECT("'Sonstige Betriebskosten'!AI264")="","",INDIRECT("'Sonstige Betriebskosten'!AI264"))</f>
        <v/>
      </c>
    </row>
    <row r="3855" spans="1:2" x14ac:dyDescent="0.2">
      <c r="A3855" t="s">
        <v>5221</v>
      </c>
      <c r="B3855" t="str">
        <f ca="1">IF(INDIRECT("'Sonstige Betriebskosten'!AI265")="","",INDIRECT("'Sonstige Betriebskosten'!AI265"))</f>
        <v/>
      </c>
    </row>
    <row r="3856" spans="1:2" x14ac:dyDescent="0.2">
      <c r="A3856" t="s">
        <v>5222</v>
      </c>
      <c r="B3856" t="str">
        <f ca="1">IF(INDIRECT("'Sonstige Betriebskosten'!AI266")="","",INDIRECT("'Sonstige Betriebskosten'!AI266"))</f>
        <v/>
      </c>
    </row>
    <row r="3857" spans="1:2" x14ac:dyDescent="0.2">
      <c r="A3857" t="s">
        <v>5223</v>
      </c>
      <c r="B3857" t="str">
        <f ca="1">IF(INDIRECT("'Sonstige Betriebskosten'!AI267")="","",INDIRECT("'Sonstige Betriebskosten'!AI267"))</f>
        <v/>
      </c>
    </row>
    <row r="3858" spans="1:2" x14ac:dyDescent="0.2">
      <c r="A3858" t="s">
        <v>5224</v>
      </c>
      <c r="B3858" t="str">
        <f ca="1">IF(INDIRECT("'Sonstige Betriebskosten'!AI268")="","",INDIRECT("'Sonstige Betriebskosten'!AI268"))</f>
        <v/>
      </c>
    </row>
    <row r="3859" spans="1:2" x14ac:dyDescent="0.2">
      <c r="A3859" t="s">
        <v>5225</v>
      </c>
      <c r="B3859" t="str">
        <f ca="1">IF(INDIRECT("'Sonstige Betriebskosten'!AI269")="","",INDIRECT("'Sonstige Betriebskosten'!AI269"))</f>
        <v/>
      </c>
    </row>
    <row r="3860" spans="1:2" x14ac:dyDescent="0.2">
      <c r="A3860" t="s">
        <v>5226</v>
      </c>
      <c r="B3860" t="str">
        <f ca="1">IF(INDIRECT("'Sonstige Betriebskosten'!AI270")="","",INDIRECT("'Sonstige Betriebskosten'!AI270"))</f>
        <v/>
      </c>
    </row>
    <row r="3861" spans="1:2" x14ac:dyDescent="0.2">
      <c r="A3861" t="s">
        <v>5227</v>
      </c>
      <c r="B3861" t="str">
        <f ca="1">IF(INDIRECT("'Sonstige Betriebskosten'!AI271")="","",INDIRECT("'Sonstige Betriebskosten'!AI271"))</f>
        <v/>
      </c>
    </row>
    <row r="3862" spans="1:2" x14ac:dyDescent="0.2">
      <c r="A3862" t="s">
        <v>5228</v>
      </c>
      <c r="B3862" t="str">
        <f ca="1">IF(INDIRECT("'Sonstige Betriebskosten'!AI272")="","",INDIRECT("'Sonstige Betriebskosten'!AI272"))</f>
        <v/>
      </c>
    </row>
    <row r="3863" spans="1:2" x14ac:dyDescent="0.2">
      <c r="A3863" t="s">
        <v>5229</v>
      </c>
      <c r="B3863" t="str">
        <f ca="1">IF(INDIRECT("'Sonstige Betriebskosten'!AI273")="","",INDIRECT("'Sonstige Betriebskosten'!AI273"))</f>
        <v/>
      </c>
    </row>
    <row r="3864" spans="1:2" x14ac:dyDescent="0.2">
      <c r="A3864" t="s">
        <v>5230</v>
      </c>
      <c r="B3864" t="str">
        <f ca="1">IF(INDIRECT("'Sonstige Betriebskosten'!AI274")="","",INDIRECT("'Sonstige Betriebskosten'!AI274"))</f>
        <v/>
      </c>
    </row>
    <row r="3865" spans="1:2" x14ac:dyDescent="0.2">
      <c r="A3865" t="s">
        <v>5231</v>
      </c>
      <c r="B3865" t="str">
        <f ca="1">IF(INDIRECT("'Sonstige Betriebskosten'!AI275")="","",INDIRECT("'Sonstige Betriebskosten'!AI275"))</f>
        <v/>
      </c>
    </row>
    <row r="3866" spans="1:2" x14ac:dyDescent="0.2">
      <c r="A3866" t="s">
        <v>5232</v>
      </c>
      <c r="B3866" t="str">
        <f ca="1">IF(INDIRECT("'Sonstige Betriebskosten'!AI276")="","",INDIRECT("'Sonstige Betriebskosten'!AI276"))</f>
        <v/>
      </c>
    </row>
    <row r="3867" spans="1:2" x14ac:dyDescent="0.2">
      <c r="A3867" t="s">
        <v>5233</v>
      </c>
      <c r="B3867" t="str">
        <f ca="1">IF(INDIRECT("'Sonstige Betriebskosten'!AI277")="","",INDIRECT("'Sonstige Betriebskosten'!AI277"))</f>
        <v/>
      </c>
    </row>
    <row r="3868" spans="1:2" x14ac:dyDescent="0.2">
      <c r="A3868" t="s">
        <v>5234</v>
      </c>
      <c r="B3868" t="str">
        <f ca="1">IF(INDIRECT("'Sonstige Betriebskosten'!AI278")="","",INDIRECT("'Sonstige Betriebskosten'!AI278"))</f>
        <v/>
      </c>
    </row>
    <row r="3869" spans="1:2" x14ac:dyDescent="0.2">
      <c r="A3869" t="s">
        <v>5235</v>
      </c>
      <c r="B3869" t="str">
        <f ca="1">IF(INDIRECT("'Sonstige Betriebskosten'!AI279")="","",INDIRECT("'Sonstige Betriebskosten'!AI279"))</f>
        <v/>
      </c>
    </row>
    <row r="3870" spans="1:2" x14ac:dyDescent="0.2">
      <c r="A3870" t="s">
        <v>5236</v>
      </c>
      <c r="B3870" t="str">
        <f ca="1">IF(INDIRECT("'Sonstige Betriebskosten'!AI280")="","",INDIRECT("'Sonstige Betriebskosten'!AI280"))</f>
        <v/>
      </c>
    </row>
    <row r="3871" spans="1:2" x14ac:dyDescent="0.2">
      <c r="A3871" t="s">
        <v>5237</v>
      </c>
      <c r="B3871" t="str">
        <f ca="1">IF(INDIRECT("'Sonstige Betriebskosten'!AI281")="","",INDIRECT("'Sonstige Betriebskosten'!AI281"))</f>
        <v/>
      </c>
    </row>
    <row r="3872" spans="1:2" x14ac:dyDescent="0.2">
      <c r="A3872" t="s">
        <v>5238</v>
      </c>
      <c r="B3872" t="str">
        <f ca="1">IF(INDIRECT("'Sonstige Betriebskosten'!AI282")="","",INDIRECT("'Sonstige Betriebskosten'!AI282"))</f>
        <v/>
      </c>
    </row>
    <row r="3873" spans="1:2" x14ac:dyDescent="0.2">
      <c r="A3873" t="s">
        <v>5239</v>
      </c>
      <c r="B3873" t="str">
        <f ca="1">IF(INDIRECT("'Sonstige Betriebskosten'!AI283")="","",INDIRECT("'Sonstige Betriebskosten'!AI283"))</f>
        <v/>
      </c>
    </row>
    <row r="3874" spans="1:2" x14ac:dyDescent="0.2">
      <c r="A3874" t="s">
        <v>5240</v>
      </c>
      <c r="B3874" t="str">
        <f ca="1">IF(INDIRECT("'Sonstige Betriebskosten'!AI284")="","",INDIRECT("'Sonstige Betriebskosten'!AI284"))</f>
        <v/>
      </c>
    </row>
    <row r="3875" spans="1:2" x14ac:dyDescent="0.2">
      <c r="A3875" t="s">
        <v>5241</v>
      </c>
      <c r="B3875" t="str">
        <f ca="1">IF(INDIRECT("'Sonstige Betriebskosten'!AI285")="","",INDIRECT("'Sonstige Betriebskosten'!AI285"))</f>
        <v/>
      </c>
    </row>
    <row r="3876" spans="1:2" x14ac:dyDescent="0.2">
      <c r="A3876" t="s">
        <v>5242</v>
      </c>
      <c r="B3876" t="str">
        <f ca="1">IF(INDIRECT("'Sonstige Betriebskosten'!AI286")="","",INDIRECT("'Sonstige Betriebskosten'!AI286"))</f>
        <v/>
      </c>
    </row>
    <row r="3877" spans="1:2" x14ac:dyDescent="0.2">
      <c r="A3877" t="s">
        <v>5243</v>
      </c>
      <c r="B3877" t="str">
        <f ca="1">IF(INDIRECT("'Sonstige Betriebskosten'!AI287")="","",INDIRECT("'Sonstige Betriebskosten'!AI287"))</f>
        <v/>
      </c>
    </row>
    <row r="3878" spans="1:2" x14ac:dyDescent="0.2">
      <c r="A3878" t="s">
        <v>5244</v>
      </c>
      <c r="B3878" t="str">
        <f ca="1">IF(INDIRECT("'Sonstige Betriebskosten'!AI288")="","",INDIRECT("'Sonstige Betriebskosten'!AI288"))</f>
        <v/>
      </c>
    </row>
    <row r="3879" spans="1:2" x14ac:dyDescent="0.2">
      <c r="A3879" t="s">
        <v>5245</v>
      </c>
      <c r="B3879" t="str">
        <f ca="1">IF(INDIRECT("'Sonstige Betriebskosten'!AI289")="","",INDIRECT("'Sonstige Betriebskosten'!AI289"))</f>
        <v/>
      </c>
    </row>
    <row r="3880" spans="1:2" x14ac:dyDescent="0.2">
      <c r="A3880" t="s">
        <v>5246</v>
      </c>
      <c r="B3880" t="str">
        <f ca="1">IF(INDIRECT("'Sonstige Betriebskosten'!AI290")="","",INDIRECT("'Sonstige Betriebskosten'!AI290"))</f>
        <v/>
      </c>
    </row>
    <row r="3881" spans="1:2" x14ac:dyDescent="0.2">
      <c r="A3881" t="s">
        <v>5247</v>
      </c>
      <c r="B3881" t="str">
        <f ca="1">IF(INDIRECT("'Sonstige Betriebskosten'!AI291")="","",INDIRECT("'Sonstige Betriebskosten'!AI291"))</f>
        <v/>
      </c>
    </row>
    <row r="3882" spans="1:2" x14ac:dyDescent="0.2">
      <c r="A3882" t="s">
        <v>5248</v>
      </c>
      <c r="B3882" t="str">
        <f ca="1">IF(INDIRECT("'Sonstige Betriebskosten'!AI292")="","",INDIRECT("'Sonstige Betriebskosten'!AI292"))</f>
        <v/>
      </c>
    </row>
    <row r="3883" spans="1:2" x14ac:dyDescent="0.2">
      <c r="A3883" t="s">
        <v>5249</v>
      </c>
      <c r="B3883" t="str">
        <f ca="1">IF(INDIRECT("'Sonstige Betriebskosten'!AI293")="","",INDIRECT("'Sonstige Betriebskosten'!AI293"))</f>
        <v/>
      </c>
    </row>
    <row r="3884" spans="1:2" x14ac:dyDescent="0.2">
      <c r="A3884" t="s">
        <v>5250</v>
      </c>
      <c r="B3884" t="str">
        <f ca="1">IF(INDIRECT("'Sonstige Betriebskosten'!AI294")="","",INDIRECT("'Sonstige Betriebskosten'!AI294"))</f>
        <v/>
      </c>
    </row>
    <row r="3885" spans="1:2" x14ac:dyDescent="0.2">
      <c r="A3885" t="s">
        <v>5251</v>
      </c>
      <c r="B3885" t="str">
        <f ca="1">IF(INDIRECT("'Sonstige Betriebskosten'!AI295")="","",INDIRECT("'Sonstige Betriebskosten'!AI295"))</f>
        <v/>
      </c>
    </row>
    <row r="3886" spans="1:2" x14ac:dyDescent="0.2">
      <c r="A3886" t="s">
        <v>5252</v>
      </c>
      <c r="B3886" t="str">
        <f ca="1">IF(INDIRECT("'Sonstige Betriebskosten'!AI296")="","",INDIRECT("'Sonstige Betriebskosten'!AI296"))</f>
        <v/>
      </c>
    </row>
    <row r="3887" spans="1:2" x14ac:dyDescent="0.2">
      <c r="A3887" t="s">
        <v>5253</v>
      </c>
      <c r="B3887" t="str">
        <f ca="1">IF(INDIRECT("'Sonstige Betriebskosten'!AI297")="","",INDIRECT("'Sonstige Betriebskosten'!AI297"))</f>
        <v/>
      </c>
    </row>
    <row r="3888" spans="1:2" x14ac:dyDescent="0.2">
      <c r="A3888" t="s">
        <v>5254</v>
      </c>
      <c r="B3888" t="str">
        <f ca="1">IF(INDIRECT("'Sonstige Betriebskosten'!AI298")="","",INDIRECT("'Sonstige Betriebskosten'!AI298"))</f>
        <v/>
      </c>
    </row>
    <row r="3889" spans="1:2" x14ac:dyDescent="0.2">
      <c r="A3889" t="s">
        <v>5255</v>
      </c>
      <c r="B3889" t="str">
        <f ca="1">IF(INDIRECT("'Sonstige Betriebskosten'!AI299")="","",INDIRECT("'Sonstige Betriebskosten'!AI299"))</f>
        <v/>
      </c>
    </row>
    <row r="3890" spans="1:2" x14ac:dyDescent="0.2">
      <c r="A3890" t="s">
        <v>5256</v>
      </c>
      <c r="B3890" t="str">
        <f ca="1">IF(INDIRECT("'Sonstige Betriebskosten'!AI300")="","",INDIRECT("'Sonstige Betriebskosten'!AI300"))</f>
        <v/>
      </c>
    </row>
    <row r="3891" spans="1:2" x14ac:dyDescent="0.2">
      <c r="A3891" t="s">
        <v>5257</v>
      </c>
      <c r="B3891" t="str">
        <f ca="1">IF(INDIRECT("'Sonstige Betriebskosten'!AI301")="","",INDIRECT("'Sonstige Betriebskosten'!AI301"))</f>
        <v/>
      </c>
    </row>
    <row r="3892" spans="1:2" x14ac:dyDescent="0.2">
      <c r="A3892" t="s">
        <v>5258</v>
      </c>
      <c r="B3892" t="str">
        <f ca="1">IF(INDIRECT("'Sonstige Betriebskosten'!AI302")="","",INDIRECT("'Sonstige Betriebskosten'!AI302"))</f>
        <v/>
      </c>
    </row>
    <row r="3893" spans="1:2" x14ac:dyDescent="0.2">
      <c r="A3893" t="s">
        <v>5259</v>
      </c>
      <c r="B3893" t="str">
        <f ca="1">IF(INDIRECT("'Sonstige Betriebskosten'!AI303")="","",INDIRECT("'Sonstige Betriebskosten'!AI303"))</f>
        <v/>
      </c>
    </row>
    <row r="3894" spans="1:2" x14ac:dyDescent="0.2">
      <c r="A3894" t="s">
        <v>5260</v>
      </c>
      <c r="B3894" t="str">
        <f ca="1">IF(INDIRECT("'Sonstige Betriebskosten'!AI304")="","",INDIRECT("'Sonstige Betriebskosten'!AI304"))</f>
        <v/>
      </c>
    </row>
    <row r="3895" spans="1:2" x14ac:dyDescent="0.2">
      <c r="A3895" t="s">
        <v>5261</v>
      </c>
      <c r="B3895" t="str">
        <f ca="1">IF(INDIRECT("'Sonstige Betriebskosten'!AI305")="","",INDIRECT("'Sonstige Betriebskosten'!AI305"))</f>
        <v/>
      </c>
    </row>
    <row r="3896" spans="1:2" x14ac:dyDescent="0.2">
      <c r="A3896" t="s">
        <v>5262</v>
      </c>
      <c r="B3896" t="str">
        <f ca="1">IF(INDIRECT("'Sonstige Betriebskosten'!AI306")="","",INDIRECT("'Sonstige Betriebskosten'!AI306"))</f>
        <v/>
      </c>
    </row>
    <row r="3897" spans="1:2" x14ac:dyDescent="0.2">
      <c r="A3897" t="s">
        <v>5263</v>
      </c>
      <c r="B3897" t="str">
        <f ca="1">IF(INDIRECT("'Sonstige Betriebskosten'!AI307")="","",INDIRECT("'Sonstige Betriebskosten'!AI307"))</f>
        <v/>
      </c>
    </row>
    <row r="3898" spans="1:2" x14ac:dyDescent="0.2">
      <c r="A3898" t="s">
        <v>5264</v>
      </c>
      <c r="B3898" t="str">
        <f ca="1">IF(INDIRECT("'Sonstige Betriebskosten'!AI308")="","",INDIRECT("'Sonstige Betriebskosten'!AI308"))</f>
        <v/>
      </c>
    </row>
    <row r="3899" spans="1:2" x14ac:dyDescent="0.2">
      <c r="A3899" t="s">
        <v>5265</v>
      </c>
      <c r="B3899" t="str">
        <f ca="1">IF(INDIRECT("'Sonstige Betriebskosten'!AI309")="","",INDIRECT("'Sonstige Betriebskosten'!AI309"))</f>
        <v/>
      </c>
    </row>
    <row r="3900" spans="1:2" x14ac:dyDescent="0.2">
      <c r="A3900" t="s">
        <v>5266</v>
      </c>
      <c r="B3900" t="str">
        <f ca="1">IF(INDIRECT("'Sonstige Betriebskosten'!AI310")="","",INDIRECT("'Sonstige Betriebskosten'!AI310"))</f>
        <v/>
      </c>
    </row>
    <row r="3901" spans="1:2" x14ac:dyDescent="0.2">
      <c r="A3901" t="s">
        <v>5267</v>
      </c>
      <c r="B3901" t="str">
        <f ca="1">IF(INDIRECT("'Sonstige Betriebskosten'!AI311")="","",INDIRECT("'Sonstige Betriebskosten'!AI311"))</f>
        <v/>
      </c>
    </row>
    <row r="3902" spans="1:2" x14ac:dyDescent="0.2">
      <c r="A3902" t="s">
        <v>5268</v>
      </c>
      <c r="B3902" t="str">
        <f ca="1">IF(INDIRECT("'Sonstige Betriebskosten'!AI312")="","",INDIRECT("'Sonstige Betriebskosten'!AI312"))</f>
        <v/>
      </c>
    </row>
    <row r="3903" spans="1:2" x14ac:dyDescent="0.2">
      <c r="A3903" t="s">
        <v>5269</v>
      </c>
      <c r="B3903" t="str">
        <f ca="1">IF(INDIRECT("'Sonstige Betriebskosten'!AI313")="","",INDIRECT("'Sonstige Betriebskosten'!AI313"))</f>
        <v/>
      </c>
    </row>
    <row r="3904" spans="1:2" x14ac:dyDescent="0.2">
      <c r="A3904" t="s">
        <v>5270</v>
      </c>
      <c r="B3904" t="str">
        <f ca="1">IF(INDIRECT("'Sonstige Betriebskosten'!AI314")="","",INDIRECT("'Sonstige Betriebskosten'!AI314"))</f>
        <v/>
      </c>
    </row>
    <row r="3905" spans="1:2" x14ac:dyDescent="0.2">
      <c r="A3905" t="s">
        <v>5271</v>
      </c>
      <c r="B3905" t="str">
        <f ca="1">IF(INDIRECT("'Sonstige Betriebskosten'!AI315")="","",INDIRECT("'Sonstige Betriebskosten'!AI315"))</f>
        <v/>
      </c>
    </row>
    <row r="3906" spans="1:2" x14ac:dyDescent="0.2">
      <c r="A3906" t="s">
        <v>5272</v>
      </c>
      <c r="B3906" t="str">
        <f ca="1">IF(INDIRECT("'Sonstige Betriebskosten'!AI316")="","",INDIRECT("'Sonstige Betriebskosten'!AI316"))</f>
        <v/>
      </c>
    </row>
    <row r="3907" spans="1:2" x14ac:dyDescent="0.2">
      <c r="A3907" t="s">
        <v>5273</v>
      </c>
      <c r="B3907" t="str">
        <f ca="1">IF(INDIRECT("'Sonstige Betriebskosten'!AI317")="","",INDIRECT("'Sonstige Betriebskosten'!AI317"))</f>
        <v/>
      </c>
    </row>
    <row r="3908" spans="1:2" x14ac:dyDescent="0.2">
      <c r="A3908" t="s">
        <v>5274</v>
      </c>
      <c r="B3908" t="str">
        <f ca="1">IF(INDIRECT("'Sonstige Betriebskosten'!AI318")="","",INDIRECT("'Sonstige Betriebskosten'!AI318"))</f>
        <v/>
      </c>
    </row>
    <row r="3909" spans="1:2" x14ac:dyDescent="0.2">
      <c r="A3909" t="s">
        <v>5275</v>
      </c>
      <c r="B3909" t="str">
        <f ca="1">IF(INDIRECT("'Sonstige Betriebskosten'!AI319")="","",INDIRECT("'Sonstige Betriebskosten'!AI319"))</f>
        <v/>
      </c>
    </row>
    <row r="3910" spans="1:2" x14ac:dyDescent="0.2">
      <c r="A3910" t="s">
        <v>5276</v>
      </c>
      <c r="B3910" t="str">
        <f ca="1">IF(INDIRECT("'Sonstige Betriebskosten'!AI320")="","",INDIRECT("'Sonstige Betriebskosten'!AI320"))</f>
        <v/>
      </c>
    </row>
    <row r="3911" spans="1:2" x14ac:dyDescent="0.2">
      <c r="A3911" t="s">
        <v>5277</v>
      </c>
      <c r="B3911" t="str">
        <f ca="1">IF(INDIRECT("'Sonstige Betriebskosten'!AI321")="","",INDIRECT("'Sonstige Betriebskosten'!AI321"))</f>
        <v/>
      </c>
    </row>
    <row r="3912" spans="1:2" x14ac:dyDescent="0.2">
      <c r="A3912" t="s">
        <v>5278</v>
      </c>
      <c r="B3912" t="str">
        <f ca="1">IF(INDIRECT("'Sonstige Betriebskosten'!AI322")="","",INDIRECT("'Sonstige Betriebskosten'!AI322"))</f>
        <v/>
      </c>
    </row>
    <row r="3913" spans="1:2" x14ac:dyDescent="0.2">
      <c r="A3913" t="s">
        <v>5279</v>
      </c>
      <c r="B3913" t="str">
        <f ca="1">IF(INDIRECT("'Sonstige Betriebskosten'!AI323")="","",INDIRECT("'Sonstige Betriebskosten'!AI323"))</f>
        <v/>
      </c>
    </row>
    <row r="3914" spans="1:2" x14ac:dyDescent="0.2">
      <c r="A3914" t="s">
        <v>5280</v>
      </c>
      <c r="B3914" t="str">
        <f ca="1">IF(INDIRECT("'Sonstige Betriebskosten'!AI324")="","",INDIRECT("'Sonstige Betriebskosten'!AI324"))</f>
        <v/>
      </c>
    </row>
    <row r="3915" spans="1:2" x14ac:dyDescent="0.2">
      <c r="A3915" t="s">
        <v>5281</v>
      </c>
      <c r="B3915" t="str">
        <f ca="1">IF(INDIRECT("'Sonstige Betriebskosten'!AI325")="","",INDIRECT("'Sonstige Betriebskosten'!AI325"))</f>
        <v/>
      </c>
    </row>
    <row r="3916" spans="1:2" x14ac:dyDescent="0.2">
      <c r="A3916" t="s">
        <v>5282</v>
      </c>
      <c r="B3916" t="str">
        <f ca="1">IF(INDIRECT("'Sonstige Betriebskosten'!AI326")="","",INDIRECT("'Sonstige Betriebskosten'!AI326"))</f>
        <v/>
      </c>
    </row>
    <row r="3917" spans="1:2" x14ac:dyDescent="0.2">
      <c r="A3917" t="s">
        <v>5283</v>
      </c>
      <c r="B3917" t="str">
        <f ca="1">IF(INDIRECT("'Sonstige Betriebskosten'!AI327")="","",INDIRECT("'Sonstige Betriebskosten'!AI327"))</f>
        <v/>
      </c>
    </row>
    <row r="3918" spans="1:2" x14ac:dyDescent="0.2">
      <c r="A3918" t="s">
        <v>5284</v>
      </c>
      <c r="B3918" t="str">
        <f ca="1">IF(INDIRECT("'Sonstige Betriebskosten'!AI328")="","",INDIRECT("'Sonstige Betriebskosten'!AI328"))</f>
        <v/>
      </c>
    </row>
    <row r="3919" spans="1:2" x14ac:dyDescent="0.2">
      <c r="A3919" t="s">
        <v>5285</v>
      </c>
      <c r="B3919" t="str">
        <f ca="1">IF(INDIRECT("'Sonstige Betriebskosten'!AI329")="","",INDIRECT("'Sonstige Betriebskosten'!AI329"))</f>
        <v/>
      </c>
    </row>
    <row r="3920" spans="1:2" x14ac:dyDescent="0.2">
      <c r="A3920" t="s">
        <v>5286</v>
      </c>
      <c r="B3920" t="str">
        <f ca="1">IF(INDIRECT("'Sonstige Betriebskosten'!AI330")="","",INDIRECT("'Sonstige Betriebskosten'!AI330"))</f>
        <v/>
      </c>
    </row>
    <row r="3921" spans="1:2" x14ac:dyDescent="0.2">
      <c r="A3921" t="s">
        <v>5287</v>
      </c>
      <c r="B3921" t="str">
        <f ca="1">IF(INDIRECT("'Sonstige Betriebskosten'!AI331")="","",INDIRECT("'Sonstige Betriebskosten'!AI331"))</f>
        <v/>
      </c>
    </row>
    <row r="3922" spans="1:2" x14ac:dyDescent="0.2">
      <c r="A3922" t="s">
        <v>5288</v>
      </c>
      <c r="B3922" t="str">
        <f ca="1">IF(INDIRECT("'Sonstige Betriebskosten'!AI332")="","",INDIRECT("'Sonstige Betriebskosten'!AI332"))</f>
        <v/>
      </c>
    </row>
    <row r="3923" spans="1:2" x14ac:dyDescent="0.2">
      <c r="A3923" t="s">
        <v>5289</v>
      </c>
      <c r="B3923" t="str">
        <f ca="1">IF(INDIRECT("'Sonstige Betriebskosten'!AI333")="","",INDIRECT("'Sonstige Betriebskosten'!AI333"))</f>
        <v/>
      </c>
    </row>
    <row r="3924" spans="1:2" x14ac:dyDescent="0.2">
      <c r="A3924" t="s">
        <v>5290</v>
      </c>
      <c r="B3924" t="str">
        <f ca="1">IF(INDIRECT("'Sonstige Betriebskosten'!AI334")="","",INDIRECT("'Sonstige Betriebskosten'!AI334"))</f>
        <v/>
      </c>
    </row>
    <row r="3925" spans="1:2" x14ac:dyDescent="0.2">
      <c r="A3925" t="s">
        <v>5291</v>
      </c>
      <c r="B3925" t="str">
        <f ca="1">IF(INDIRECT("'Sonstige Betriebskosten'!AI335")="","",INDIRECT("'Sonstige Betriebskosten'!AI335"))</f>
        <v/>
      </c>
    </row>
    <row r="3926" spans="1:2" x14ac:dyDescent="0.2">
      <c r="A3926" t="s">
        <v>5292</v>
      </c>
      <c r="B3926" t="str">
        <f ca="1">IF(INDIRECT("'Sonstige Betriebskosten'!AI336")="","",INDIRECT("'Sonstige Betriebskosten'!AI336"))</f>
        <v/>
      </c>
    </row>
    <row r="3927" spans="1:2" x14ac:dyDescent="0.2">
      <c r="A3927" t="s">
        <v>5293</v>
      </c>
      <c r="B3927" t="str">
        <f ca="1">IF(INDIRECT("'Sonstige Betriebskosten'!AI337")="","",INDIRECT("'Sonstige Betriebskosten'!AI337"))</f>
        <v/>
      </c>
    </row>
    <row r="3928" spans="1:2" x14ac:dyDescent="0.2">
      <c r="A3928" t="s">
        <v>5294</v>
      </c>
      <c r="B3928" t="str">
        <f ca="1">IF(INDIRECT("'Sonstige Betriebskosten'!AI338")="","",INDIRECT("'Sonstige Betriebskosten'!AI338"))</f>
        <v/>
      </c>
    </row>
    <row r="3929" spans="1:2" x14ac:dyDescent="0.2">
      <c r="A3929" t="s">
        <v>5295</v>
      </c>
      <c r="B3929" t="str">
        <f ca="1">IF(INDIRECT("'Sonstige Betriebskosten'!AI339")="","",INDIRECT("'Sonstige Betriebskosten'!AI339"))</f>
        <v/>
      </c>
    </row>
    <row r="3930" spans="1:2" x14ac:dyDescent="0.2">
      <c r="A3930" t="s">
        <v>5296</v>
      </c>
      <c r="B3930" t="str">
        <f ca="1">IF(INDIRECT("'Sonstige Betriebskosten'!AI340")="","",INDIRECT("'Sonstige Betriebskosten'!AI340"))</f>
        <v/>
      </c>
    </row>
    <row r="3931" spans="1:2" x14ac:dyDescent="0.2">
      <c r="A3931" t="s">
        <v>5297</v>
      </c>
      <c r="B3931" t="str">
        <f ca="1">IF(INDIRECT("'Sonstige Betriebskosten'!AI341")="","",INDIRECT("'Sonstige Betriebskosten'!AI341"))</f>
        <v/>
      </c>
    </row>
    <row r="3932" spans="1:2" x14ac:dyDescent="0.2">
      <c r="A3932" t="s">
        <v>5298</v>
      </c>
      <c r="B3932" t="str">
        <f ca="1">IF(INDIRECT("'Sonstige Betriebskosten'!AI342")="","",INDIRECT("'Sonstige Betriebskosten'!AI342"))</f>
        <v/>
      </c>
    </row>
    <row r="3933" spans="1:2" x14ac:dyDescent="0.2">
      <c r="A3933" t="s">
        <v>5299</v>
      </c>
      <c r="B3933" t="str">
        <f ca="1">IF(INDIRECT("'Sonstige Betriebskosten'!AI343")="","",INDIRECT("'Sonstige Betriebskosten'!AI343"))</f>
        <v/>
      </c>
    </row>
    <row r="3934" spans="1:2" x14ac:dyDescent="0.2">
      <c r="A3934" t="s">
        <v>5300</v>
      </c>
      <c r="B3934" t="str">
        <f ca="1">IF(INDIRECT("'Sonstige Betriebskosten'!AI344")="","",INDIRECT("'Sonstige Betriebskosten'!AI344"))</f>
        <v/>
      </c>
    </row>
    <row r="3935" spans="1:2" x14ac:dyDescent="0.2">
      <c r="A3935" t="s">
        <v>5301</v>
      </c>
      <c r="B3935" t="str">
        <f ca="1">IF(INDIRECT("'Sonstige Betriebskosten'!AI345")="","",INDIRECT("'Sonstige Betriebskosten'!AI345"))</f>
        <v/>
      </c>
    </row>
    <row r="3936" spans="1:2" x14ac:dyDescent="0.2">
      <c r="A3936" t="s">
        <v>5302</v>
      </c>
      <c r="B3936" t="str">
        <f ca="1">IF(INDIRECT("'Sonstige Betriebskosten'!AI346")="","",INDIRECT("'Sonstige Betriebskosten'!AI346"))</f>
        <v/>
      </c>
    </row>
    <row r="3937" spans="1:2" x14ac:dyDescent="0.2">
      <c r="A3937" t="s">
        <v>5303</v>
      </c>
      <c r="B3937" t="str">
        <f ca="1">IF(INDIRECT("'Sonstige Betriebskosten'!AI347")="","",INDIRECT("'Sonstige Betriebskosten'!AI347"))</f>
        <v/>
      </c>
    </row>
    <row r="3938" spans="1:2" x14ac:dyDescent="0.2">
      <c r="A3938" t="s">
        <v>5304</v>
      </c>
      <c r="B3938" t="str">
        <f ca="1">IF(INDIRECT("'Sonstige Betriebskosten'!AI348")="","",INDIRECT("'Sonstige Betriebskosten'!AI348"))</f>
        <v/>
      </c>
    </row>
    <row r="3939" spans="1:2" x14ac:dyDescent="0.2">
      <c r="A3939" t="s">
        <v>5305</v>
      </c>
      <c r="B3939" t="str">
        <f ca="1">IF(INDIRECT("'Sonstige Betriebskosten'!AI349")="","",INDIRECT("'Sonstige Betriebskosten'!AI349"))</f>
        <v/>
      </c>
    </row>
    <row r="3940" spans="1:2" x14ac:dyDescent="0.2">
      <c r="A3940" t="s">
        <v>5306</v>
      </c>
      <c r="B3940" t="str">
        <f ca="1">IF(INDIRECT("'Sonstige Betriebskosten'!AI350")="","",INDIRECT("'Sonstige Betriebskosten'!AI350"))</f>
        <v/>
      </c>
    </row>
    <row r="3941" spans="1:2" x14ac:dyDescent="0.2">
      <c r="A3941" t="s">
        <v>5307</v>
      </c>
      <c r="B3941" t="str">
        <f ca="1">IF(INDIRECT("'Sonstige Betriebskosten'!AI351")="","",INDIRECT("'Sonstige Betriebskosten'!AI351"))</f>
        <v/>
      </c>
    </row>
    <row r="3942" spans="1:2" x14ac:dyDescent="0.2">
      <c r="A3942" t="s">
        <v>5308</v>
      </c>
      <c r="B3942" t="str">
        <f ca="1">IF(INDIRECT("'Sonstige Betriebskosten'!AI352")="","",INDIRECT("'Sonstige Betriebskosten'!AI352"))</f>
        <v/>
      </c>
    </row>
    <row r="3943" spans="1:2" x14ac:dyDescent="0.2">
      <c r="A3943" t="s">
        <v>5309</v>
      </c>
      <c r="B3943" t="str">
        <f ca="1">IF(INDIRECT("'Sonstige Betriebskosten'!AI353")="","",INDIRECT("'Sonstige Betriebskosten'!AI353"))</f>
        <v/>
      </c>
    </row>
    <row r="3944" spans="1:2" x14ac:dyDescent="0.2">
      <c r="A3944" t="s">
        <v>5310</v>
      </c>
      <c r="B3944" t="str">
        <f ca="1">IF(INDIRECT("'Sonstige Betriebskosten'!AI354")="","",INDIRECT("'Sonstige Betriebskosten'!AI354"))</f>
        <v/>
      </c>
    </row>
    <row r="3945" spans="1:2" x14ac:dyDescent="0.2">
      <c r="A3945" t="s">
        <v>5311</v>
      </c>
      <c r="B3945" t="str">
        <f ca="1">IF(INDIRECT("'Sonstige Betriebskosten'!AI355")="","",INDIRECT("'Sonstige Betriebskosten'!AI355"))</f>
        <v/>
      </c>
    </row>
    <row r="3946" spans="1:2" x14ac:dyDescent="0.2">
      <c r="A3946" t="s">
        <v>5312</v>
      </c>
      <c r="B3946" t="str">
        <f ca="1">IF(INDIRECT("'Sonstige Betriebskosten'!AI356")="","",INDIRECT("'Sonstige Betriebskosten'!AI356"))</f>
        <v/>
      </c>
    </row>
    <row r="3947" spans="1:2" x14ac:dyDescent="0.2">
      <c r="A3947" t="s">
        <v>5313</v>
      </c>
      <c r="B3947" t="str">
        <f ca="1">IF(INDIRECT("'Sonstige Betriebskosten'!AI357")="","",INDIRECT("'Sonstige Betriebskosten'!AI357"))</f>
        <v/>
      </c>
    </row>
    <row r="3948" spans="1:2" x14ac:dyDescent="0.2">
      <c r="A3948" t="s">
        <v>5314</v>
      </c>
      <c r="B3948" t="str">
        <f ca="1">IF(INDIRECT("'Sonstige Betriebskosten'!AI358")="","",INDIRECT("'Sonstige Betriebskosten'!AI358"))</f>
        <v/>
      </c>
    </row>
    <row r="3949" spans="1:2" x14ac:dyDescent="0.2">
      <c r="A3949" t="s">
        <v>5315</v>
      </c>
      <c r="B3949" t="str">
        <f ca="1">IF(INDIRECT("'Sonstige Betriebskosten'!AI359")="","",INDIRECT("'Sonstige Betriebskosten'!AI359"))</f>
        <v/>
      </c>
    </row>
    <row r="3950" spans="1:2" x14ac:dyDescent="0.2">
      <c r="A3950" t="s">
        <v>5316</v>
      </c>
      <c r="B3950" t="str">
        <f ca="1">IF(INDIRECT("'Sonstige Betriebskosten'!AI360")="","",INDIRECT("'Sonstige Betriebskosten'!AI360"))</f>
        <v/>
      </c>
    </row>
    <row r="3951" spans="1:2" x14ac:dyDescent="0.2">
      <c r="A3951" t="s">
        <v>5317</v>
      </c>
      <c r="B3951" t="str">
        <f ca="1">IF(INDIRECT("'Sonstige Betriebskosten'!AI361")="","",INDIRECT("'Sonstige Betriebskosten'!AI361"))</f>
        <v/>
      </c>
    </row>
    <row r="3952" spans="1:2" x14ac:dyDescent="0.2">
      <c r="A3952" t="s">
        <v>5318</v>
      </c>
      <c r="B3952" t="str">
        <f ca="1">IF(INDIRECT("'Sonstige Betriebskosten'!AI362")="","",INDIRECT("'Sonstige Betriebskosten'!AI362"))</f>
        <v/>
      </c>
    </row>
    <row r="3953" spans="1:2" x14ac:dyDescent="0.2">
      <c r="A3953" t="s">
        <v>5319</v>
      </c>
      <c r="B3953" t="str">
        <f ca="1">IF(INDIRECT("'Sonstige Betriebskosten'!AI363")="","",INDIRECT("'Sonstige Betriebskosten'!AI363"))</f>
        <v/>
      </c>
    </row>
    <row r="3954" spans="1:2" x14ac:dyDescent="0.2">
      <c r="A3954" t="s">
        <v>5320</v>
      </c>
      <c r="B3954" t="str">
        <f ca="1">IF(INDIRECT("'Sonstige Betriebskosten'!AI364")="","",INDIRECT("'Sonstige Betriebskosten'!AI364"))</f>
        <v/>
      </c>
    </row>
    <row r="3955" spans="1:2" x14ac:dyDescent="0.2">
      <c r="A3955" t="s">
        <v>5321</v>
      </c>
      <c r="B3955" t="str">
        <f ca="1">IF(INDIRECT("'Sonstige Betriebskosten'!AI365")="","",INDIRECT("'Sonstige Betriebskosten'!AI365"))</f>
        <v/>
      </c>
    </row>
    <row r="3956" spans="1:2" x14ac:dyDescent="0.2">
      <c r="A3956" t="s">
        <v>5322</v>
      </c>
      <c r="B3956" t="str">
        <f ca="1">IF(INDIRECT("'Sonstige Betriebskosten'!AI366")="","",INDIRECT("'Sonstige Betriebskosten'!AI366"))</f>
        <v/>
      </c>
    </row>
    <row r="3957" spans="1:2" x14ac:dyDescent="0.2">
      <c r="A3957" t="s">
        <v>5323</v>
      </c>
      <c r="B3957" t="str">
        <f ca="1">IF(INDIRECT("'Sonstige Betriebskosten'!AI367")="","",INDIRECT("'Sonstige Betriebskosten'!AI367"))</f>
        <v/>
      </c>
    </row>
    <row r="3958" spans="1:2" x14ac:dyDescent="0.2">
      <c r="A3958" t="s">
        <v>5324</v>
      </c>
      <c r="B3958" t="str">
        <f ca="1">IF(INDIRECT("'Sonstige Betriebskosten'!AI368")="","",INDIRECT("'Sonstige Betriebskosten'!AI368"))</f>
        <v/>
      </c>
    </row>
    <row r="3959" spans="1:2" x14ac:dyDescent="0.2">
      <c r="A3959" t="s">
        <v>5325</v>
      </c>
      <c r="B3959" t="str">
        <f ca="1">IF(INDIRECT("'Sonstige Betriebskosten'!AI369")="","",INDIRECT("'Sonstige Betriebskosten'!AI369"))</f>
        <v/>
      </c>
    </row>
    <row r="3960" spans="1:2" x14ac:dyDescent="0.2">
      <c r="A3960" t="s">
        <v>5326</v>
      </c>
      <c r="B3960" t="str">
        <f ca="1">IF(INDIRECT("'Sonstige Betriebskosten'!AI370")="","",INDIRECT("'Sonstige Betriebskosten'!AI370"))</f>
        <v/>
      </c>
    </row>
    <row r="3961" spans="1:2" x14ac:dyDescent="0.2">
      <c r="A3961" t="s">
        <v>5327</v>
      </c>
      <c r="B3961" t="str">
        <f ca="1">IF(INDIRECT("'Sonstige Betriebskosten'!AI371")="","",INDIRECT("'Sonstige Betriebskosten'!AI371"))</f>
        <v/>
      </c>
    </row>
    <row r="3962" spans="1:2" x14ac:dyDescent="0.2">
      <c r="A3962" t="s">
        <v>5328</v>
      </c>
      <c r="B3962" t="str">
        <f ca="1">IF(INDIRECT("'Sonstige Betriebskosten'!AI372")="","",INDIRECT("'Sonstige Betriebskosten'!AI372"))</f>
        <v/>
      </c>
    </row>
    <row r="3963" spans="1:2" x14ac:dyDescent="0.2">
      <c r="A3963" t="s">
        <v>5329</v>
      </c>
      <c r="B3963" t="str">
        <f ca="1">IF(INDIRECT("'Sonstige Betriebskosten'!AI373")="","",INDIRECT("'Sonstige Betriebskosten'!AI373"))</f>
        <v/>
      </c>
    </row>
    <row r="3964" spans="1:2" x14ac:dyDescent="0.2">
      <c r="A3964" t="s">
        <v>5330</v>
      </c>
      <c r="B3964" t="str">
        <f ca="1">IF(INDIRECT("'Sonstige Betriebskosten'!AI374")="","",INDIRECT("'Sonstige Betriebskosten'!AI374"))</f>
        <v/>
      </c>
    </row>
    <row r="3965" spans="1:2" x14ac:dyDescent="0.2">
      <c r="A3965" t="s">
        <v>5331</v>
      </c>
      <c r="B3965" t="str">
        <f ca="1">IF(INDIRECT("'Sonstige Betriebskosten'!AI375")="","",INDIRECT("'Sonstige Betriebskosten'!AI375"))</f>
        <v/>
      </c>
    </row>
    <row r="3966" spans="1:2" x14ac:dyDescent="0.2">
      <c r="A3966" t="s">
        <v>5332</v>
      </c>
      <c r="B3966" t="str">
        <f ca="1">IF(INDIRECT("'Sonstige Betriebskosten'!AI376")="","",INDIRECT("'Sonstige Betriebskosten'!AI376"))</f>
        <v/>
      </c>
    </row>
    <row r="3967" spans="1:2" x14ac:dyDescent="0.2">
      <c r="A3967" t="s">
        <v>5333</v>
      </c>
      <c r="B3967" t="str">
        <f ca="1">IF(INDIRECT("'Sonstige Betriebskosten'!AI377")="","",INDIRECT("'Sonstige Betriebskosten'!AI377"))</f>
        <v/>
      </c>
    </row>
    <row r="3968" spans="1:2" x14ac:dyDescent="0.2">
      <c r="A3968" t="s">
        <v>5334</v>
      </c>
      <c r="B3968" t="str">
        <f ca="1">IF(INDIRECT("'Sonstige Betriebskosten'!AI378")="","",INDIRECT("'Sonstige Betriebskosten'!AI378"))</f>
        <v/>
      </c>
    </row>
    <row r="3969" spans="1:2" x14ac:dyDescent="0.2">
      <c r="A3969" t="s">
        <v>5335</v>
      </c>
      <c r="B3969" t="str">
        <f ca="1">IF(INDIRECT("'Sonstige Betriebskosten'!AI379")="","",INDIRECT("'Sonstige Betriebskosten'!AI379"))</f>
        <v/>
      </c>
    </row>
    <row r="3970" spans="1:2" x14ac:dyDescent="0.2">
      <c r="A3970" t="s">
        <v>5336</v>
      </c>
      <c r="B3970" t="str">
        <f ca="1">IF(INDIRECT("'Sonstige Betriebskosten'!AI380")="","",INDIRECT("'Sonstige Betriebskosten'!AI380"))</f>
        <v/>
      </c>
    </row>
    <row r="3971" spans="1:2" x14ac:dyDescent="0.2">
      <c r="A3971" t="s">
        <v>5337</v>
      </c>
      <c r="B3971" t="str">
        <f ca="1">IF(INDIRECT("'Sonstige Betriebskosten'!AI381")="","",INDIRECT("'Sonstige Betriebskosten'!AI381"))</f>
        <v/>
      </c>
    </row>
    <row r="3972" spans="1:2" x14ac:dyDescent="0.2">
      <c r="A3972" t="s">
        <v>5338</v>
      </c>
      <c r="B3972" t="str">
        <f ca="1">IF(INDIRECT("'Sonstige Betriebskosten'!AI382")="","",INDIRECT("'Sonstige Betriebskosten'!AI382"))</f>
        <v/>
      </c>
    </row>
    <row r="3973" spans="1:2" x14ac:dyDescent="0.2">
      <c r="A3973" t="s">
        <v>5339</v>
      </c>
      <c r="B3973" t="str">
        <f ca="1">IF(INDIRECT("'Sonstige Betriebskosten'!AI383")="","",INDIRECT("'Sonstige Betriebskosten'!AI383"))</f>
        <v/>
      </c>
    </row>
    <row r="3974" spans="1:2" x14ac:dyDescent="0.2">
      <c r="A3974" t="s">
        <v>5340</v>
      </c>
      <c r="B3974" t="str">
        <f ca="1">IF(INDIRECT("'Sonstige Betriebskosten'!AI384")="","",INDIRECT("'Sonstige Betriebskosten'!AI384"))</f>
        <v/>
      </c>
    </row>
    <row r="3975" spans="1:2" x14ac:dyDescent="0.2">
      <c r="A3975" t="s">
        <v>5341</v>
      </c>
      <c r="B3975" t="str">
        <f ca="1">IF(INDIRECT("'Sonstige Betriebskosten'!AI385")="","",INDIRECT("'Sonstige Betriebskosten'!AI385"))</f>
        <v/>
      </c>
    </row>
    <row r="3976" spans="1:2" x14ac:dyDescent="0.2">
      <c r="A3976" t="s">
        <v>5342</v>
      </c>
      <c r="B3976" t="str">
        <f ca="1">IF(INDIRECT("'Sonstige Betriebskosten'!AI386")="","",INDIRECT("'Sonstige Betriebskosten'!AI386"))</f>
        <v/>
      </c>
    </row>
    <row r="3977" spans="1:2" x14ac:dyDescent="0.2">
      <c r="A3977" t="s">
        <v>5343</v>
      </c>
      <c r="B3977" t="str">
        <f ca="1">IF(INDIRECT("'Sonstige Betriebskosten'!AI387")="","",INDIRECT("'Sonstige Betriebskosten'!AI387"))</f>
        <v/>
      </c>
    </row>
    <row r="3978" spans="1:2" x14ac:dyDescent="0.2">
      <c r="A3978" t="s">
        <v>5344</v>
      </c>
      <c r="B3978" t="str">
        <f ca="1">IF(INDIRECT("'Sonstige Betriebskosten'!AI388")="","",INDIRECT("'Sonstige Betriebskosten'!AI388"))</f>
        <v/>
      </c>
    </row>
    <row r="3979" spans="1:2" x14ac:dyDescent="0.2">
      <c r="A3979" t="s">
        <v>5345</v>
      </c>
      <c r="B3979" t="str">
        <f ca="1">IF(INDIRECT("'Sonstige Betriebskosten'!AI389")="","",INDIRECT("'Sonstige Betriebskosten'!AI389"))</f>
        <v/>
      </c>
    </row>
    <row r="3980" spans="1:2" x14ac:dyDescent="0.2">
      <c r="A3980" t="s">
        <v>5346</v>
      </c>
      <c r="B3980" t="str">
        <f ca="1">IF(INDIRECT("'Sonstige Betriebskosten'!AI390")="","",INDIRECT("'Sonstige Betriebskosten'!AI390"))</f>
        <v/>
      </c>
    </row>
    <row r="3981" spans="1:2" x14ac:dyDescent="0.2">
      <c r="A3981" t="s">
        <v>5347</v>
      </c>
      <c r="B3981" t="str">
        <f ca="1">IF(INDIRECT("'Sonstige Betriebskosten'!AI391")="","",INDIRECT("'Sonstige Betriebskosten'!AI391"))</f>
        <v/>
      </c>
    </row>
    <row r="3982" spans="1:2" x14ac:dyDescent="0.2">
      <c r="A3982" t="s">
        <v>5348</v>
      </c>
      <c r="B3982" t="str">
        <f ca="1">IF(INDIRECT("'Sonstige Betriebskosten'!AI392")="","",INDIRECT("'Sonstige Betriebskosten'!AI392"))</f>
        <v/>
      </c>
    </row>
    <row r="3983" spans="1:2" x14ac:dyDescent="0.2">
      <c r="A3983" t="s">
        <v>5349</v>
      </c>
      <c r="B3983" t="str">
        <f ca="1">IF(INDIRECT("'Sonstige Betriebskosten'!AI393")="","",INDIRECT("'Sonstige Betriebskosten'!AI393"))</f>
        <v/>
      </c>
    </row>
    <row r="3984" spans="1:2" x14ac:dyDescent="0.2">
      <c r="A3984" t="s">
        <v>5350</v>
      </c>
      <c r="B3984" t="str">
        <f ca="1">IF(INDIRECT("'Sonstige Betriebskosten'!AI394")="","",INDIRECT("'Sonstige Betriebskosten'!AI394"))</f>
        <v/>
      </c>
    </row>
    <row r="3985" spans="1:2" x14ac:dyDescent="0.2">
      <c r="A3985" t="s">
        <v>5351</v>
      </c>
      <c r="B3985" t="str">
        <f ca="1">IF(INDIRECT("'Sonstige Betriebskosten'!AI395")="","",INDIRECT("'Sonstige Betriebskosten'!AI395"))</f>
        <v/>
      </c>
    </row>
    <row r="3986" spans="1:2" x14ac:dyDescent="0.2">
      <c r="A3986" t="s">
        <v>5352</v>
      </c>
      <c r="B3986" t="str">
        <f ca="1">IF(INDIRECT("'Sonstige Betriebskosten'!AI396")="","",INDIRECT("'Sonstige Betriebskosten'!AI396"))</f>
        <v/>
      </c>
    </row>
    <row r="3987" spans="1:2" x14ac:dyDescent="0.2">
      <c r="A3987" t="s">
        <v>5353</v>
      </c>
      <c r="B3987" t="str">
        <f ca="1">IF(INDIRECT("'Sonstige Betriebskosten'!AI397")="","",INDIRECT("'Sonstige Betriebskosten'!AI397"))</f>
        <v/>
      </c>
    </row>
    <row r="3988" spans="1:2" x14ac:dyDescent="0.2">
      <c r="A3988" t="s">
        <v>5354</v>
      </c>
      <c r="B3988" t="str">
        <f ca="1">IF(INDIRECT("'Sonstige Betriebskosten'!AI398")="","",INDIRECT("'Sonstige Betriebskosten'!AI398"))</f>
        <v/>
      </c>
    </row>
    <row r="3989" spans="1:2" x14ac:dyDescent="0.2">
      <c r="A3989" t="s">
        <v>5355</v>
      </c>
      <c r="B3989" t="str">
        <f ca="1">IF(INDIRECT("'Sonstige Betriebskosten'!AI399")="","",INDIRECT("'Sonstige Betriebskosten'!AI399"))</f>
        <v/>
      </c>
    </row>
    <row r="3990" spans="1:2" x14ac:dyDescent="0.2">
      <c r="A3990" t="s">
        <v>5356</v>
      </c>
      <c r="B3990" t="str">
        <f ca="1">IF(INDIRECT("'Sonstige Betriebskosten'!AI400")="","",INDIRECT("'Sonstige Betriebskosten'!AI400"))</f>
        <v/>
      </c>
    </row>
    <row r="3991" spans="1:2" x14ac:dyDescent="0.2">
      <c r="A3991" t="s">
        <v>5357</v>
      </c>
      <c r="B3991" t="str">
        <f ca="1">IF(INDIRECT("'Sonstige Betriebskosten'!AI401")="","",INDIRECT("'Sonstige Betriebskosten'!AI401"))</f>
        <v/>
      </c>
    </row>
    <row r="3992" spans="1:2" x14ac:dyDescent="0.2">
      <c r="A3992" t="s">
        <v>5358</v>
      </c>
      <c r="B3992" t="str">
        <f ca="1">IF(INDIRECT("'Sonstige Betriebskosten'!AI402")="","",INDIRECT("'Sonstige Betriebskosten'!AI402"))</f>
        <v/>
      </c>
    </row>
    <row r="3993" spans="1:2" x14ac:dyDescent="0.2">
      <c r="A3993" t="s">
        <v>5359</v>
      </c>
      <c r="B3993" t="str">
        <f ca="1">IF(INDIRECT("'Sonstige Betriebskosten'!AI403")="","",INDIRECT("'Sonstige Betriebskosten'!AI403"))</f>
        <v/>
      </c>
    </row>
    <row r="3994" spans="1:2" x14ac:dyDescent="0.2">
      <c r="A3994" t="s">
        <v>5360</v>
      </c>
      <c r="B3994" t="str">
        <f ca="1">IF(INDIRECT("'Sonstige Betriebskosten'!AI404")="","",INDIRECT("'Sonstige Betriebskosten'!AI404"))</f>
        <v/>
      </c>
    </row>
    <row r="3995" spans="1:2" x14ac:dyDescent="0.2">
      <c r="A3995" t="s">
        <v>5361</v>
      </c>
      <c r="B3995" t="str">
        <f ca="1">IF(INDIRECT("'Sonstige Betriebskosten'!AI405")="","",INDIRECT("'Sonstige Betriebskosten'!AI405"))</f>
        <v/>
      </c>
    </row>
    <row r="3996" spans="1:2" x14ac:dyDescent="0.2">
      <c r="A3996" t="s">
        <v>5362</v>
      </c>
      <c r="B3996" t="str">
        <f ca="1">IF(INDIRECT("'Sonstige Betriebskosten'!AI406")="","",INDIRECT("'Sonstige Betriebskosten'!AI406"))</f>
        <v/>
      </c>
    </row>
    <row r="3997" spans="1:2" x14ac:dyDescent="0.2">
      <c r="A3997" t="s">
        <v>5363</v>
      </c>
      <c r="B3997" t="str">
        <f ca="1">IF(INDIRECT("'Sonstige Betriebskosten'!AI407")="","",INDIRECT("'Sonstige Betriebskosten'!AI407"))</f>
        <v/>
      </c>
    </row>
    <row r="3998" spans="1:2" x14ac:dyDescent="0.2">
      <c r="A3998" t="s">
        <v>5364</v>
      </c>
      <c r="B3998" t="str">
        <f ca="1">IF(INDIRECT("'Sonstige Betriebskosten'!AI408")="","",INDIRECT("'Sonstige Betriebskosten'!AI408"))</f>
        <v/>
      </c>
    </row>
    <row r="3999" spans="1:2" x14ac:dyDescent="0.2">
      <c r="A3999" t="s">
        <v>5365</v>
      </c>
      <c r="B3999" t="str">
        <f ca="1">IF(INDIRECT("'Sonstige Betriebskosten'!AI409")="","",INDIRECT("'Sonstige Betriebskosten'!AI409"))</f>
        <v/>
      </c>
    </row>
    <row r="4000" spans="1:2" x14ac:dyDescent="0.2">
      <c r="A4000" t="s">
        <v>5366</v>
      </c>
      <c r="B4000" t="str">
        <f ca="1">IF(INDIRECT("'Sonstige Betriebskosten'!AI410")="","",INDIRECT("'Sonstige Betriebskosten'!AI410"))</f>
        <v/>
      </c>
    </row>
    <row r="4001" spans="1:2" x14ac:dyDescent="0.2">
      <c r="A4001" t="s">
        <v>5367</v>
      </c>
      <c r="B4001" t="str">
        <f ca="1">IF(INDIRECT("'Sonstige Betriebskosten'!AI411")="","",INDIRECT("'Sonstige Betriebskosten'!AI411"))</f>
        <v/>
      </c>
    </row>
    <row r="4002" spans="1:2" x14ac:dyDescent="0.2">
      <c r="A4002" t="s">
        <v>2138</v>
      </c>
      <c r="B4002" t="str">
        <f ca="1">IF(INDIRECT("'Sonstige Betriebskosten'!AO12")="","",INDIRECT("'Sonstige Betriebskosten'!AO12"))</f>
        <v/>
      </c>
    </row>
    <row r="4003" spans="1:2" x14ac:dyDescent="0.2">
      <c r="A4003" t="s">
        <v>2139</v>
      </c>
      <c r="B4003" t="str">
        <f ca="1">IF(INDIRECT("'Sonstige Betriebskosten'!AO13")="","",INDIRECT("'Sonstige Betriebskosten'!AO13"))</f>
        <v/>
      </c>
    </row>
    <row r="4004" spans="1:2" x14ac:dyDescent="0.2">
      <c r="A4004" t="s">
        <v>2140</v>
      </c>
      <c r="B4004" t="str">
        <f ca="1">IF(INDIRECT("'Sonstige Betriebskosten'!AO14")="","",INDIRECT("'Sonstige Betriebskosten'!AO14"))</f>
        <v/>
      </c>
    </row>
    <row r="4005" spans="1:2" x14ac:dyDescent="0.2">
      <c r="A4005" t="s">
        <v>2141</v>
      </c>
      <c r="B4005" t="str">
        <f ca="1">IF(INDIRECT("'Sonstige Betriebskosten'!AO15")="","",INDIRECT("'Sonstige Betriebskosten'!AO15"))</f>
        <v/>
      </c>
    </row>
    <row r="4006" spans="1:2" x14ac:dyDescent="0.2">
      <c r="A4006" t="s">
        <v>2142</v>
      </c>
      <c r="B4006" t="str">
        <f ca="1">IF(INDIRECT("'Sonstige Betriebskosten'!AO16")="","",INDIRECT("'Sonstige Betriebskosten'!AO16"))</f>
        <v/>
      </c>
    </row>
    <row r="4007" spans="1:2" x14ac:dyDescent="0.2">
      <c r="A4007" t="s">
        <v>2143</v>
      </c>
      <c r="B4007" t="str">
        <f ca="1">IF(INDIRECT("'Sonstige Betriebskosten'!AO17")="","",INDIRECT("'Sonstige Betriebskosten'!AO17"))</f>
        <v/>
      </c>
    </row>
    <row r="4008" spans="1:2" x14ac:dyDescent="0.2">
      <c r="A4008" t="s">
        <v>2144</v>
      </c>
      <c r="B4008" t="str">
        <f ca="1">IF(INDIRECT("'Sonstige Betriebskosten'!AO18")="","",INDIRECT("'Sonstige Betriebskosten'!AO18"))</f>
        <v/>
      </c>
    </row>
    <row r="4009" spans="1:2" x14ac:dyDescent="0.2">
      <c r="A4009" t="s">
        <v>2145</v>
      </c>
      <c r="B4009" t="str">
        <f ca="1">IF(INDIRECT("'Sonstige Betriebskosten'!AO19")="","",INDIRECT("'Sonstige Betriebskosten'!AO19"))</f>
        <v/>
      </c>
    </row>
    <row r="4010" spans="1:2" x14ac:dyDescent="0.2">
      <c r="A4010" t="s">
        <v>2146</v>
      </c>
      <c r="B4010" t="str">
        <f ca="1">IF(INDIRECT("'Sonstige Betriebskosten'!AO20")="","",INDIRECT("'Sonstige Betriebskosten'!AO20"))</f>
        <v/>
      </c>
    </row>
    <row r="4011" spans="1:2" x14ac:dyDescent="0.2">
      <c r="A4011" t="s">
        <v>2147</v>
      </c>
      <c r="B4011" t="str">
        <f ca="1">IF(INDIRECT("'Sonstige Betriebskosten'!AO21")="","",INDIRECT("'Sonstige Betriebskosten'!AO21"))</f>
        <v/>
      </c>
    </row>
    <row r="4012" spans="1:2" x14ac:dyDescent="0.2">
      <c r="A4012" t="s">
        <v>2148</v>
      </c>
      <c r="B4012" t="str">
        <f ca="1">IF(INDIRECT("'Sonstige Betriebskosten'!AO22")="","",INDIRECT("'Sonstige Betriebskosten'!AO22"))</f>
        <v/>
      </c>
    </row>
    <row r="4013" spans="1:2" x14ac:dyDescent="0.2">
      <c r="A4013" t="s">
        <v>2149</v>
      </c>
      <c r="B4013" t="str">
        <f ca="1">IF(INDIRECT("'Sonstige Betriebskosten'!AO23")="","",INDIRECT("'Sonstige Betriebskosten'!AO23"))</f>
        <v/>
      </c>
    </row>
    <row r="4014" spans="1:2" x14ac:dyDescent="0.2">
      <c r="A4014" t="s">
        <v>2150</v>
      </c>
      <c r="B4014" t="str">
        <f ca="1">IF(INDIRECT("'Sonstige Betriebskosten'!AO24")="","",INDIRECT("'Sonstige Betriebskosten'!AO24"))</f>
        <v/>
      </c>
    </row>
    <row r="4015" spans="1:2" x14ac:dyDescent="0.2">
      <c r="A4015" t="s">
        <v>2151</v>
      </c>
      <c r="B4015" t="str">
        <f ca="1">IF(INDIRECT("'Sonstige Betriebskosten'!AO25")="","",INDIRECT("'Sonstige Betriebskosten'!AO25"))</f>
        <v/>
      </c>
    </row>
    <row r="4016" spans="1:2" x14ac:dyDescent="0.2">
      <c r="A4016" t="s">
        <v>2152</v>
      </c>
      <c r="B4016" t="str">
        <f ca="1">IF(INDIRECT("'Sonstige Betriebskosten'!AO26")="","",INDIRECT("'Sonstige Betriebskosten'!AO26"))</f>
        <v/>
      </c>
    </row>
    <row r="4017" spans="1:2" x14ac:dyDescent="0.2">
      <c r="A4017" t="s">
        <v>2153</v>
      </c>
      <c r="B4017" t="str">
        <f ca="1">IF(INDIRECT("'Sonstige Betriebskosten'!AO27")="","",INDIRECT("'Sonstige Betriebskosten'!AO27"))</f>
        <v/>
      </c>
    </row>
    <row r="4018" spans="1:2" x14ac:dyDescent="0.2">
      <c r="A4018" t="s">
        <v>2154</v>
      </c>
      <c r="B4018" t="str">
        <f ca="1">IF(INDIRECT("'Sonstige Betriebskosten'!AO28")="","",INDIRECT("'Sonstige Betriebskosten'!AO28"))</f>
        <v/>
      </c>
    </row>
    <row r="4019" spans="1:2" x14ac:dyDescent="0.2">
      <c r="A4019" t="s">
        <v>2155</v>
      </c>
      <c r="B4019" t="str">
        <f ca="1">IF(INDIRECT("'Sonstige Betriebskosten'!AO29")="","",INDIRECT("'Sonstige Betriebskosten'!AO29"))</f>
        <v/>
      </c>
    </row>
    <row r="4020" spans="1:2" x14ac:dyDescent="0.2">
      <c r="A4020" t="s">
        <v>2156</v>
      </c>
      <c r="B4020" t="str">
        <f ca="1">IF(INDIRECT("'Sonstige Betriebskosten'!AO30")="","",INDIRECT("'Sonstige Betriebskosten'!AO30"))</f>
        <v/>
      </c>
    </row>
    <row r="4021" spans="1:2" x14ac:dyDescent="0.2">
      <c r="A4021" t="s">
        <v>2157</v>
      </c>
      <c r="B4021" t="str">
        <f ca="1">IF(INDIRECT("'Sonstige Betriebskosten'!AO31")="","",INDIRECT("'Sonstige Betriebskosten'!AO31"))</f>
        <v/>
      </c>
    </row>
    <row r="4022" spans="1:2" x14ac:dyDescent="0.2">
      <c r="A4022" t="s">
        <v>2158</v>
      </c>
      <c r="B4022" t="str">
        <f ca="1">IF(INDIRECT("'Sonstige Betriebskosten'!AO32")="","",INDIRECT("'Sonstige Betriebskosten'!AO32"))</f>
        <v/>
      </c>
    </row>
    <row r="4023" spans="1:2" x14ac:dyDescent="0.2">
      <c r="A4023" t="s">
        <v>2159</v>
      </c>
      <c r="B4023" t="str">
        <f ca="1">IF(INDIRECT("'Sonstige Betriebskosten'!AO33")="","",INDIRECT("'Sonstige Betriebskosten'!AO33"))</f>
        <v/>
      </c>
    </row>
    <row r="4024" spans="1:2" x14ac:dyDescent="0.2">
      <c r="A4024" t="s">
        <v>2160</v>
      </c>
      <c r="B4024" t="str">
        <f ca="1">IF(INDIRECT("'Sonstige Betriebskosten'!AO34")="","",INDIRECT("'Sonstige Betriebskosten'!AO34"))</f>
        <v/>
      </c>
    </row>
    <row r="4025" spans="1:2" x14ac:dyDescent="0.2">
      <c r="A4025" t="s">
        <v>2161</v>
      </c>
      <c r="B4025" t="str">
        <f ca="1">IF(INDIRECT("'Sonstige Betriebskosten'!AO35")="","",INDIRECT("'Sonstige Betriebskosten'!AO35"))</f>
        <v/>
      </c>
    </row>
    <row r="4026" spans="1:2" x14ac:dyDescent="0.2">
      <c r="A4026" t="s">
        <v>2162</v>
      </c>
      <c r="B4026" t="str">
        <f ca="1">IF(INDIRECT("'Sonstige Betriebskosten'!AO36")="","",INDIRECT("'Sonstige Betriebskosten'!AO36"))</f>
        <v/>
      </c>
    </row>
    <row r="4027" spans="1:2" x14ac:dyDescent="0.2">
      <c r="A4027" t="s">
        <v>2163</v>
      </c>
      <c r="B4027" t="str">
        <f ca="1">IF(INDIRECT("'Sonstige Betriebskosten'!AO37")="","",INDIRECT("'Sonstige Betriebskosten'!AO37"))</f>
        <v/>
      </c>
    </row>
    <row r="4028" spans="1:2" x14ac:dyDescent="0.2">
      <c r="A4028" t="s">
        <v>2164</v>
      </c>
      <c r="B4028" t="str">
        <f ca="1">IF(INDIRECT("'Sonstige Betriebskosten'!AO38")="","",INDIRECT("'Sonstige Betriebskosten'!AO38"))</f>
        <v/>
      </c>
    </row>
    <row r="4029" spans="1:2" x14ac:dyDescent="0.2">
      <c r="A4029" t="s">
        <v>2165</v>
      </c>
      <c r="B4029" t="str">
        <f ca="1">IF(INDIRECT("'Sonstige Betriebskosten'!AO39")="","",INDIRECT("'Sonstige Betriebskosten'!AO39"))</f>
        <v/>
      </c>
    </row>
    <row r="4030" spans="1:2" x14ac:dyDescent="0.2">
      <c r="A4030" t="s">
        <v>2166</v>
      </c>
      <c r="B4030" t="str">
        <f ca="1">IF(INDIRECT("'Sonstige Betriebskosten'!AO40")="","",INDIRECT("'Sonstige Betriebskosten'!AO40"))</f>
        <v/>
      </c>
    </row>
    <row r="4031" spans="1:2" x14ac:dyDescent="0.2">
      <c r="A4031" t="s">
        <v>2167</v>
      </c>
      <c r="B4031" t="str">
        <f ca="1">IF(INDIRECT("'Sonstige Betriebskosten'!AO41")="","",INDIRECT("'Sonstige Betriebskosten'!AO41"))</f>
        <v/>
      </c>
    </row>
    <row r="4032" spans="1:2" x14ac:dyDescent="0.2">
      <c r="A4032" t="s">
        <v>2168</v>
      </c>
      <c r="B4032" t="str">
        <f ca="1">IF(INDIRECT("'Sonstige Betriebskosten'!AO42")="","",INDIRECT("'Sonstige Betriebskosten'!AO42"))</f>
        <v/>
      </c>
    </row>
    <row r="4033" spans="1:2" x14ac:dyDescent="0.2">
      <c r="A4033" t="s">
        <v>2169</v>
      </c>
      <c r="B4033" t="str">
        <f ca="1">IF(INDIRECT("'Sonstige Betriebskosten'!AO43")="","",INDIRECT("'Sonstige Betriebskosten'!AO43"))</f>
        <v/>
      </c>
    </row>
    <row r="4034" spans="1:2" x14ac:dyDescent="0.2">
      <c r="A4034" t="s">
        <v>2170</v>
      </c>
      <c r="B4034" t="str">
        <f ca="1">IF(INDIRECT("'Sonstige Betriebskosten'!AO44")="","",INDIRECT("'Sonstige Betriebskosten'!AO44"))</f>
        <v/>
      </c>
    </row>
    <row r="4035" spans="1:2" x14ac:dyDescent="0.2">
      <c r="A4035" t="s">
        <v>2171</v>
      </c>
      <c r="B4035" t="str">
        <f ca="1">IF(INDIRECT("'Sonstige Betriebskosten'!AO45")="","",INDIRECT("'Sonstige Betriebskosten'!AO45"))</f>
        <v/>
      </c>
    </row>
    <row r="4036" spans="1:2" x14ac:dyDescent="0.2">
      <c r="A4036" t="s">
        <v>1049</v>
      </c>
      <c r="B4036" t="str">
        <f ca="1">IF(INDIRECT("'Sonstige Betriebskosten'!AO46")="","",INDIRECT("'Sonstige Betriebskosten'!AO46"))</f>
        <v/>
      </c>
    </row>
    <row r="4037" spans="1:2" x14ac:dyDescent="0.2">
      <c r="A4037" t="s">
        <v>1050</v>
      </c>
      <c r="B4037" t="str">
        <f ca="1">IF(INDIRECT("'Sonstige Betriebskosten'!AO47")="","",INDIRECT("'Sonstige Betriebskosten'!AO47"))</f>
        <v/>
      </c>
    </row>
    <row r="4038" spans="1:2" x14ac:dyDescent="0.2">
      <c r="A4038" t="s">
        <v>1051</v>
      </c>
      <c r="B4038" t="str">
        <f ca="1">IF(INDIRECT("'Sonstige Betriebskosten'!AO48")="","",INDIRECT("'Sonstige Betriebskosten'!AO48"))</f>
        <v/>
      </c>
    </row>
    <row r="4039" spans="1:2" x14ac:dyDescent="0.2">
      <c r="A4039" t="s">
        <v>1052</v>
      </c>
      <c r="B4039" t="str">
        <f ca="1">IF(INDIRECT("'Sonstige Betriebskosten'!AO49")="","",INDIRECT("'Sonstige Betriebskosten'!AO49"))</f>
        <v/>
      </c>
    </row>
    <row r="4040" spans="1:2" x14ac:dyDescent="0.2">
      <c r="A4040" t="s">
        <v>1053</v>
      </c>
      <c r="B4040" t="str">
        <f ca="1">IF(INDIRECT("'Sonstige Betriebskosten'!AO50")="","",INDIRECT("'Sonstige Betriebskosten'!AO50"))</f>
        <v/>
      </c>
    </row>
    <row r="4041" spans="1:2" x14ac:dyDescent="0.2">
      <c r="A4041" t="s">
        <v>1054</v>
      </c>
      <c r="B4041" t="str">
        <f ca="1">IF(INDIRECT("'Sonstige Betriebskosten'!AO51")="","",INDIRECT("'Sonstige Betriebskosten'!AO51"))</f>
        <v/>
      </c>
    </row>
    <row r="4042" spans="1:2" x14ac:dyDescent="0.2">
      <c r="A4042" t="s">
        <v>1055</v>
      </c>
      <c r="B4042" t="str">
        <f ca="1">IF(INDIRECT("'Sonstige Betriebskosten'!AO52")="","",INDIRECT("'Sonstige Betriebskosten'!AO52"))</f>
        <v/>
      </c>
    </row>
    <row r="4043" spans="1:2" x14ac:dyDescent="0.2">
      <c r="A4043" t="s">
        <v>1056</v>
      </c>
      <c r="B4043" t="str">
        <f ca="1">IF(INDIRECT("'Sonstige Betriebskosten'!AO53")="","",INDIRECT("'Sonstige Betriebskosten'!AO53"))</f>
        <v/>
      </c>
    </row>
    <row r="4044" spans="1:2" x14ac:dyDescent="0.2">
      <c r="A4044" t="s">
        <v>1057</v>
      </c>
      <c r="B4044" t="str">
        <f ca="1">IF(INDIRECT("'Sonstige Betriebskosten'!AO54")="","",INDIRECT("'Sonstige Betriebskosten'!AO54"))</f>
        <v/>
      </c>
    </row>
    <row r="4045" spans="1:2" x14ac:dyDescent="0.2">
      <c r="A4045" t="s">
        <v>1058</v>
      </c>
      <c r="B4045" t="str">
        <f ca="1">IF(INDIRECT("'Sonstige Betriebskosten'!AO55")="","",INDIRECT("'Sonstige Betriebskosten'!AO55"))</f>
        <v/>
      </c>
    </row>
    <row r="4046" spans="1:2" x14ac:dyDescent="0.2">
      <c r="A4046" t="s">
        <v>1059</v>
      </c>
      <c r="B4046" t="str">
        <f ca="1">IF(INDIRECT("'Sonstige Betriebskosten'!AO56")="","",INDIRECT("'Sonstige Betriebskosten'!AO56"))</f>
        <v/>
      </c>
    </row>
    <row r="4047" spans="1:2" x14ac:dyDescent="0.2">
      <c r="A4047" t="s">
        <v>1060</v>
      </c>
      <c r="B4047" t="str">
        <f ca="1">IF(INDIRECT("'Sonstige Betriebskosten'!AO57")="","",INDIRECT("'Sonstige Betriebskosten'!AO57"))</f>
        <v/>
      </c>
    </row>
    <row r="4048" spans="1:2" x14ac:dyDescent="0.2">
      <c r="A4048" t="s">
        <v>1061</v>
      </c>
      <c r="B4048" t="str">
        <f ca="1">IF(INDIRECT("'Sonstige Betriebskosten'!AO58")="","",INDIRECT("'Sonstige Betriebskosten'!AO58"))</f>
        <v/>
      </c>
    </row>
    <row r="4049" spans="1:2" x14ac:dyDescent="0.2">
      <c r="A4049" t="s">
        <v>1062</v>
      </c>
      <c r="B4049" t="str">
        <f ca="1">IF(INDIRECT("'Sonstige Betriebskosten'!AO59")="","",INDIRECT("'Sonstige Betriebskosten'!AO59"))</f>
        <v/>
      </c>
    </row>
    <row r="4050" spans="1:2" x14ac:dyDescent="0.2">
      <c r="A4050" t="s">
        <v>1063</v>
      </c>
      <c r="B4050" t="str">
        <f ca="1">IF(INDIRECT("'Sonstige Betriebskosten'!AO60")="","",INDIRECT("'Sonstige Betriebskosten'!AO60"))</f>
        <v/>
      </c>
    </row>
    <row r="4051" spans="1:2" x14ac:dyDescent="0.2">
      <c r="A4051" t="s">
        <v>1064</v>
      </c>
      <c r="B4051" t="str">
        <f ca="1">IF(INDIRECT("'Sonstige Betriebskosten'!AO61")="","",INDIRECT("'Sonstige Betriebskosten'!AO61"))</f>
        <v/>
      </c>
    </row>
    <row r="4052" spans="1:2" x14ac:dyDescent="0.2">
      <c r="A4052" t="s">
        <v>1065</v>
      </c>
      <c r="B4052" t="str">
        <f ca="1">IF(INDIRECT("'Sonstige Betriebskosten'!AO62")="","",INDIRECT("'Sonstige Betriebskosten'!AO62"))</f>
        <v/>
      </c>
    </row>
    <row r="4053" spans="1:2" x14ac:dyDescent="0.2">
      <c r="A4053" t="s">
        <v>1066</v>
      </c>
      <c r="B4053" t="str">
        <f ca="1">IF(INDIRECT("'Sonstige Betriebskosten'!AO63")="","",INDIRECT("'Sonstige Betriebskosten'!AO63"))</f>
        <v/>
      </c>
    </row>
    <row r="4054" spans="1:2" x14ac:dyDescent="0.2">
      <c r="A4054" t="s">
        <v>1067</v>
      </c>
      <c r="B4054" t="str">
        <f ca="1">IF(INDIRECT("'Sonstige Betriebskosten'!AO64")="","",INDIRECT("'Sonstige Betriebskosten'!AO64"))</f>
        <v/>
      </c>
    </row>
    <row r="4055" spans="1:2" x14ac:dyDescent="0.2">
      <c r="A4055" t="s">
        <v>1068</v>
      </c>
      <c r="B4055" t="str">
        <f ca="1">IF(INDIRECT("'Sonstige Betriebskosten'!AO65")="","",INDIRECT("'Sonstige Betriebskosten'!AO65"))</f>
        <v/>
      </c>
    </row>
    <row r="4056" spans="1:2" x14ac:dyDescent="0.2">
      <c r="A4056" t="s">
        <v>1069</v>
      </c>
      <c r="B4056" t="str">
        <f ca="1">IF(INDIRECT("'Sonstige Betriebskosten'!AO66")="","",INDIRECT("'Sonstige Betriebskosten'!AO66"))</f>
        <v/>
      </c>
    </row>
    <row r="4057" spans="1:2" x14ac:dyDescent="0.2">
      <c r="A4057" t="s">
        <v>1070</v>
      </c>
      <c r="B4057" t="str">
        <f ca="1">IF(INDIRECT("'Sonstige Betriebskosten'!AO67")="","",INDIRECT("'Sonstige Betriebskosten'!AO67"))</f>
        <v/>
      </c>
    </row>
    <row r="4058" spans="1:2" x14ac:dyDescent="0.2">
      <c r="A4058" t="s">
        <v>5368</v>
      </c>
      <c r="B4058" t="str">
        <f ca="1">IF(INDIRECT("'Sonstige Betriebskosten'!AO68")="","",INDIRECT("'Sonstige Betriebskosten'!AO68"))</f>
        <v/>
      </c>
    </row>
    <row r="4059" spans="1:2" x14ac:dyDescent="0.2">
      <c r="A4059" t="s">
        <v>5369</v>
      </c>
      <c r="B4059" t="str">
        <f ca="1">IF(INDIRECT("'Sonstige Betriebskosten'!AO69")="","",INDIRECT("'Sonstige Betriebskosten'!AO69"))</f>
        <v/>
      </c>
    </row>
    <row r="4060" spans="1:2" x14ac:dyDescent="0.2">
      <c r="A4060" t="s">
        <v>5370</v>
      </c>
      <c r="B4060" t="str">
        <f ca="1">IF(INDIRECT("'Sonstige Betriebskosten'!AO70")="","",INDIRECT("'Sonstige Betriebskosten'!AO70"))</f>
        <v/>
      </c>
    </row>
    <row r="4061" spans="1:2" x14ac:dyDescent="0.2">
      <c r="A4061" t="s">
        <v>5371</v>
      </c>
      <c r="B4061" t="str">
        <f ca="1">IF(INDIRECT("'Sonstige Betriebskosten'!AO71")="","",INDIRECT("'Sonstige Betriebskosten'!AO71"))</f>
        <v/>
      </c>
    </row>
    <row r="4062" spans="1:2" x14ac:dyDescent="0.2">
      <c r="A4062" t="s">
        <v>5372</v>
      </c>
      <c r="B4062" t="str">
        <f ca="1">IF(INDIRECT("'Sonstige Betriebskosten'!AO72")="","",INDIRECT("'Sonstige Betriebskosten'!AO72"))</f>
        <v/>
      </c>
    </row>
    <row r="4063" spans="1:2" x14ac:dyDescent="0.2">
      <c r="A4063" t="s">
        <v>5373</v>
      </c>
      <c r="B4063" t="str">
        <f ca="1">IF(INDIRECT("'Sonstige Betriebskosten'!AO73")="","",INDIRECT("'Sonstige Betriebskosten'!AO73"))</f>
        <v/>
      </c>
    </row>
    <row r="4064" spans="1:2" x14ac:dyDescent="0.2">
      <c r="A4064" t="s">
        <v>5374</v>
      </c>
      <c r="B4064" t="str">
        <f ca="1">IF(INDIRECT("'Sonstige Betriebskosten'!AO74")="","",INDIRECT("'Sonstige Betriebskosten'!AO74"))</f>
        <v/>
      </c>
    </row>
    <row r="4065" spans="1:2" x14ac:dyDescent="0.2">
      <c r="A4065" t="s">
        <v>5375</v>
      </c>
      <c r="B4065" t="str">
        <f ca="1">IF(INDIRECT("'Sonstige Betriebskosten'!AO75")="","",INDIRECT("'Sonstige Betriebskosten'!AO75"))</f>
        <v/>
      </c>
    </row>
    <row r="4066" spans="1:2" x14ac:dyDescent="0.2">
      <c r="A4066" t="s">
        <v>5376</v>
      </c>
      <c r="B4066" t="str">
        <f ca="1">IF(INDIRECT("'Sonstige Betriebskosten'!AO76")="","",INDIRECT("'Sonstige Betriebskosten'!AO76"))</f>
        <v/>
      </c>
    </row>
    <row r="4067" spans="1:2" x14ac:dyDescent="0.2">
      <c r="A4067" t="s">
        <v>5377</v>
      </c>
      <c r="B4067" t="str">
        <f ca="1">IF(INDIRECT("'Sonstige Betriebskosten'!AO77")="","",INDIRECT("'Sonstige Betriebskosten'!AO77"))</f>
        <v/>
      </c>
    </row>
    <row r="4068" spans="1:2" x14ac:dyDescent="0.2">
      <c r="A4068" t="s">
        <v>5378</v>
      </c>
      <c r="B4068" t="str">
        <f ca="1">IF(INDIRECT("'Sonstige Betriebskosten'!AO78")="","",INDIRECT("'Sonstige Betriebskosten'!AO78"))</f>
        <v/>
      </c>
    </row>
    <row r="4069" spans="1:2" x14ac:dyDescent="0.2">
      <c r="A4069" t="s">
        <v>5379</v>
      </c>
      <c r="B4069" t="str">
        <f ca="1">IF(INDIRECT("'Sonstige Betriebskosten'!AO79")="","",INDIRECT("'Sonstige Betriebskosten'!AO79"))</f>
        <v/>
      </c>
    </row>
    <row r="4070" spans="1:2" x14ac:dyDescent="0.2">
      <c r="A4070" t="s">
        <v>5380</v>
      </c>
      <c r="B4070" t="str">
        <f ca="1">IF(INDIRECT("'Sonstige Betriebskosten'!AO80")="","",INDIRECT("'Sonstige Betriebskosten'!AO80"))</f>
        <v/>
      </c>
    </row>
    <row r="4071" spans="1:2" x14ac:dyDescent="0.2">
      <c r="A4071" t="s">
        <v>5381</v>
      </c>
      <c r="B4071" t="str">
        <f ca="1">IF(INDIRECT("'Sonstige Betriebskosten'!AO81")="","",INDIRECT("'Sonstige Betriebskosten'!AO81"))</f>
        <v/>
      </c>
    </row>
    <row r="4072" spans="1:2" x14ac:dyDescent="0.2">
      <c r="A4072" t="s">
        <v>5382</v>
      </c>
      <c r="B4072" t="str">
        <f ca="1">IF(INDIRECT("'Sonstige Betriebskosten'!AO82")="","",INDIRECT("'Sonstige Betriebskosten'!AO82"))</f>
        <v/>
      </c>
    </row>
    <row r="4073" spans="1:2" x14ac:dyDescent="0.2">
      <c r="A4073" t="s">
        <v>5383</v>
      </c>
      <c r="B4073" t="str">
        <f ca="1">IF(INDIRECT("'Sonstige Betriebskosten'!AO83")="","",INDIRECT("'Sonstige Betriebskosten'!AO83"))</f>
        <v/>
      </c>
    </row>
    <row r="4074" spans="1:2" x14ac:dyDescent="0.2">
      <c r="A4074" t="s">
        <v>5384</v>
      </c>
      <c r="B4074" t="str">
        <f ca="1">IF(INDIRECT("'Sonstige Betriebskosten'!AO84")="","",INDIRECT("'Sonstige Betriebskosten'!AO84"))</f>
        <v/>
      </c>
    </row>
    <row r="4075" spans="1:2" x14ac:dyDescent="0.2">
      <c r="A4075" t="s">
        <v>5385</v>
      </c>
      <c r="B4075" t="str">
        <f ca="1">IF(INDIRECT("'Sonstige Betriebskosten'!AO85")="","",INDIRECT("'Sonstige Betriebskosten'!AO85"))</f>
        <v/>
      </c>
    </row>
    <row r="4076" spans="1:2" x14ac:dyDescent="0.2">
      <c r="A4076" t="s">
        <v>5386</v>
      </c>
      <c r="B4076" t="str">
        <f ca="1">IF(INDIRECT("'Sonstige Betriebskosten'!AO86")="","",INDIRECT("'Sonstige Betriebskosten'!AO86"))</f>
        <v/>
      </c>
    </row>
    <row r="4077" spans="1:2" x14ac:dyDescent="0.2">
      <c r="A4077" t="s">
        <v>5387</v>
      </c>
      <c r="B4077" t="str">
        <f ca="1">IF(INDIRECT("'Sonstige Betriebskosten'!AO87")="","",INDIRECT("'Sonstige Betriebskosten'!AO87"))</f>
        <v/>
      </c>
    </row>
    <row r="4078" spans="1:2" x14ac:dyDescent="0.2">
      <c r="A4078" t="s">
        <v>5388</v>
      </c>
      <c r="B4078" t="str">
        <f ca="1">IF(INDIRECT("'Sonstige Betriebskosten'!AO88")="","",INDIRECT("'Sonstige Betriebskosten'!AO88"))</f>
        <v/>
      </c>
    </row>
    <row r="4079" spans="1:2" x14ac:dyDescent="0.2">
      <c r="A4079" t="s">
        <v>5389</v>
      </c>
      <c r="B4079" t="str">
        <f ca="1">IF(INDIRECT("'Sonstige Betriebskosten'!AO89")="","",INDIRECT("'Sonstige Betriebskosten'!AO89"))</f>
        <v/>
      </c>
    </row>
    <row r="4080" spans="1:2" x14ac:dyDescent="0.2">
      <c r="A4080" t="s">
        <v>5390</v>
      </c>
      <c r="B4080" t="str">
        <f ca="1">IF(INDIRECT("'Sonstige Betriebskosten'!AO90")="","",INDIRECT("'Sonstige Betriebskosten'!AO90"))</f>
        <v/>
      </c>
    </row>
    <row r="4081" spans="1:2" x14ac:dyDescent="0.2">
      <c r="A4081" t="s">
        <v>5391</v>
      </c>
      <c r="B4081" t="str">
        <f ca="1">IF(INDIRECT("'Sonstige Betriebskosten'!AO91")="","",INDIRECT("'Sonstige Betriebskosten'!AO91"))</f>
        <v/>
      </c>
    </row>
    <row r="4082" spans="1:2" x14ac:dyDescent="0.2">
      <c r="A4082" t="s">
        <v>5392</v>
      </c>
      <c r="B4082" t="str">
        <f ca="1">IF(INDIRECT("'Sonstige Betriebskosten'!AO92")="","",INDIRECT("'Sonstige Betriebskosten'!AO92"))</f>
        <v/>
      </c>
    </row>
    <row r="4083" spans="1:2" x14ac:dyDescent="0.2">
      <c r="A4083" t="s">
        <v>5393</v>
      </c>
      <c r="B4083" t="str">
        <f ca="1">IF(INDIRECT("'Sonstige Betriebskosten'!AO93")="","",INDIRECT("'Sonstige Betriebskosten'!AO93"))</f>
        <v/>
      </c>
    </row>
    <row r="4084" spans="1:2" x14ac:dyDescent="0.2">
      <c r="A4084" t="s">
        <v>5394</v>
      </c>
      <c r="B4084" t="str">
        <f ca="1">IF(INDIRECT("'Sonstige Betriebskosten'!AO94")="","",INDIRECT("'Sonstige Betriebskosten'!AO94"))</f>
        <v/>
      </c>
    </row>
    <row r="4085" spans="1:2" x14ac:dyDescent="0.2">
      <c r="A4085" t="s">
        <v>5395</v>
      </c>
      <c r="B4085" t="str">
        <f ca="1">IF(INDIRECT("'Sonstige Betriebskosten'!AO95")="","",INDIRECT("'Sonstige Betriebskosten'!AO95"))</f>
        <v/>
      </c>
    </row>
    <row r="4086" spans="1:2" x14ac:dyDescent="0.2">
      <c r="A4086" t="s">
        <v>5396</v>
      </c>
      <c r="B4086" t="str">
        <f ca="1">IF(INDIRECT("'Sonstige Betriebskosten'!AO96")="","",INDIRECT("'Sonstige Betriebskosten'!AO96"))</f>
        <v/>
      </c>
    </row>
    <row r="4087" spans="1:2" x14ac:dyDescent="0.2">
      <c r="A4087" t="s">
        <v>5397</v>
      </c>
      <c r="B4087" t="str">
        <f ca="1">IF(INDIRECT("'Sonstige Betriebskosten'!AO97")="","",INDIRECT("'Sonstige Betriebskosten'!AO97"))</f>
        <v/>
      </c>
    </row>
    <row r="4088" spans="1:2" x14ac:dyDescent="0.2">
      <c r="A4088" t="s">
        <v>5398</v>
      </c>
      <c r="B4088" t="str">
        <f ca="1">IF(INDIRECT("'Sonstige Betriebskosten'!AO98")="","",INDIRECT("'Sonstige Betriebskosten'!AO98"))</f>
        <v/>
      </c>
    </row>
    <row r="4089" spans="1:2" x14ac:dyDescent="0.2">
      <c r="A4089" t="s">
        <v>5399</v>
      </c>
      <c r="B4089" t="str">
        <f ca="1">IF(INDIRECT("'Sonstige Betriebskosten'!AO99")="","",INDIRECT("'Sonstige Betriebskosten'!AO99"))</f>
        <v/>
      </c>
    </row>
    <row r="4090" spans="1:2" x14ac:dyDescent="0.2">
      <c r="A4090" t="s">
        <v>5400</v>
      </c>
      <c r="B4090" t="str">
        <f ca="1">IF(INDIRECT("'Sonstige Betriebskosten'!AO100")="","",INDIRECT("'Sonstige Betriebskosten'!AO100"))</f>
        <v/>
      </c>
    </row>
    <row r="4091" spans="1:2" x14ac:dyDescent="0.2">
      <c r="A4091" t="s">
        <v>5401</v>
      </c>
      <c r="B4091" t="str">
        <f ca="1">IF(INDIRECT("'Sonstige Betriebskosten'!AO101")="","",INDIRECT("'Sonstige Betriebskosten'!AO101"))</f>
        <v/>
      </c>
    </row>
    <row r="4092" spans="1:2" x14ac:dyDescent="0.2">
      <c r="A4092" t="s">
        <v>5402</v>
      </c>
      <c r="B4092" t="str">
        <f ca="1">IF(INDIRECT("'Sonstige Betriebskosten'!AO102")="","",INDIRECT("'Sonstige Betriebskosten'!AO102"))</f>
        <v/>
      </c>
    </row>
    <row r="4093" spans="1:2" x14ac:dyDescent="0.2">
      <c r="A4093" t="s">
        <v>5403</v>
      </c>
      <c r="B4093" t="str">
        <f ca="1">IF(INDIRECT("'Sonstige Betriebskosten'!AO103")="","",INDIRECT("'Sonstige Betriebskosten'!AO103"))</f>
        <v/>
      </c>
    </row>
    <row r="4094" spans="1:2" x14ac:dyDescent="0.2">
      <c r="A4094" t="s">
        <v>5404</v>
      </c>
      <c r="B4094" t="str">
        <f ca="1">IF(INDIRECT("'Sonstige Betriebskosten'!AO104")="","",INDIRECT("'Sonstige Betriebskosten'!AO104"))</f>
        <v/>
      </c>
    </row>
    <row r="4095" spans="1:2" x14ac:dyDescent="0.2">
      <c r="A4095" t="s">
        <v>5405</v>
      </c>
      <c r="B4095" t="str">
        <f ca="1">IF(INDIRECT("'Sonstige Betriebskosten'!AO105")="","",INDIRECT("'Sonstige Betriebskosten'!AO105"))</f>
        <v/>
      </c>
    </row>
    <row r="4096" spans="1:2" x14ac:dyDescent="0.2">
      <c r="A4096" t="s">
        <v>5406</v>
      </c>
      <c r="B4096" t="str">
        <f ca="1">IF(INDIRECT("'Sonstige Betriebskosten'!AO106")="","",INDIRECT("'Sonstige Betriebskosten'!AO106"))</f>
        <v/>
      </c>
    </row>
    <row r="4097" spans="1:2" x14ac:dyDescent="0.2">
      <c r="A4097" t="s">
        <v>5407</v>
      </c>
      <c r="B4097" t="str">
        <f ca="1">IF(INDIRECT("'Sonstige Betriebskosten'!AO107")="","",INDIRECT("'Sonstige Betriebskosten'!AO107"))</f>
        <v/>
      </c>
    </row>
    <row r="4098" spans="1:2" x14ac:dyDescent="0.2">
      <c r="A4098" t="s">
        <v>5408</v>
      </c>
      <c r="B4098" t="str">
        <f ca="1">IF(INDIRECT("'Sonstige Betriebskosten'!AO108")="","",INDIRECT("'Sonstige Betriebskosten'!AO108"))</f>
        <v/>
      </c>
    </row>
    <row r="4099" spans="1:2" x14ac:dyDescent="0.2">
      <c r="A4099" t="s">
        <v>5409</v>
      </c>
      <c r="B4099" t="str">
        <f ca="1">IF(INDIRECT("'Sonstige Betriebskosten'!AO109")="","",INDIRECT("'Sonstige Betriebskosten'!AO109"))</f>
        <v/>
      </c>
    </row>
    <row r="4100" spans="1:2" x14ac:dyDescent="0.2">
      <c r="A4100" t="s">
        <v>5410</v>
      </c>
      <c r="B4100" t="str">
        <f ca="1">IF(INDIRECT("'Sonstige Betriebskosten'!AO110")="","",INDIRECT("'Sonstige Betriebskosten'!AO110"))</f>
        <v/>
      </c>
    </row>
    <row r="4101" spans="1:2" x14ac:dyDescent="0.2">
      <c r="A4101" t="s">
        <v>5411</v>
      </c>
      <c r="B4101" t="str">
        <f ca="1">IF(INDIRECT("'Sonstige Betriebskosten'!AO111")="","",INDIRECT("'Sonstige Betriebskosten'!AO111"))</f>
        <v/>
      </c>
    </row>
    <row r="4102" spans="1:2" x14ac:dyDescent="0.2">
      <c r="A4102" t="s">
        <v>5412</v>
      </c>
      <c r="B4102" t="str">
        <f ca="1">IF(INDIRECT("'Sonstige Betriebskosten'!AO112")="","",INDIRECT("'Sonstige Betriebskosten'!AO112"))</f>
        <v/>
      </c>
    </row>
    <row r="4103" spans="1:2" x14ac:dyDescent="0.2">
      <c r="A4103" t="s">
        <v>5413</v>
      </c>
      <c r="B4103" t="str">
        <f ca="1">IF(INDIRECT("'Sonstige Betriebskosten'!AO113")="","",INDIRECT("'Sonstige Betriebskosten'!AO113"))</f>
        <v/>
      </c>
    </row>
    <row r="4104" spans="1:2" x14ac:dyDescent="0.2">
      <c r="A4104" t="s">
        <v>5414</v>
      </c>
      <c r="B4104" t="str">
        <f ca="1">IF(INDIRECT("'Sonstige Betriebskosten'!AO114")="","",INDIRECT("'Sonstige Betriebskosten'!AO114"))</f>
        <v/>
      </c>
    </row>
    <row r="4105" spans="1:2" x14ac:dyDescent="0.2">
      <c r="A4105" t="s">
        <v>5415</v>
      </c>
      <c r="B4105" t="str">
        <f ca="1">IF(INDIRECT("'Sonstige Betriebskosten'!AO115")="","",INDIRECT("'Sonstige Betriebskosten'!AO115"))</f>
        <v/>
      </c>
    </row>
    <row r="4106" spans="1:2" x14ac:dyDescent="0.2">
      <c r="A4106" t="s">
        <v>5416</v>
      </c>
      <c r="B4106" t="str">
        <f ca="1">IF(INDIRECT("'Sonstige Betriebskosten'!AO116")="","",INDIRECT("'Sonstige Betriebskosten'!AO116"))</f>
        <v/>
      </c>
    </row>
    <row r="4107" spans="1:2" x14ac:dyDescent="0.2">
      <c r="A4107" t="s">
        <v>5417</v>
      </c>
      <c r="B4107" t="str">
        <f ca="1">IF(INDIRECT("'Sonstige Betriebskosten'!AO117")="","",INDIRECT("'Sonstige Betriebskosten'!AO117"))</f>
        <v/>
      </c>
    </row>
    <row r="4108" spans="1:2" x14ac:dyDescent="0.2">
      <c r="A4108" t="s">
        <v>5418</v>
      </c>
      <c r="B4108" t="str">
        <f ca="1">IF(INDIRECT("'Sonstige Betriebskosten'!AO118")="","",INDIRECT("'Sonstige Betriebskosten'!AO118"))</f>
        <v/>
      </c>
    </row>
    <row r="4109" spans="1:2" x14ac:dyDescent="0.2">
      <c r="A4109" t="s">
        <v>5419</v>
      </c>
      <c r="B4109" t="str">
        <f ca="1">IF(INDIRECT("'Sonstige Betriebskosten'!AO119")="","",INDIRECT("'Sonstige Betriebskosten'!AO119"))</f>
        <v/>
      </c>
    </row>
    <row r="4110" spans="1:2" x14ac:dyDescent="0.2">
      <c r="A4110" t="s">
        <v>5420</v>
      </c>
      <c r="B4110" t="str">
        <f ca="1">IF(INDIRECT("'Sonstige Betriebskosten'!AO120")="","",INDIRECT("'Sonstige Betriebskosten'!AO120"))</f>
        <v/>
      </c>
    </row>
    <row r="4111" spans="1:2" x14ac:dyDescent="0.2">
      <c r="A4111" t="s">
        <v>5421</v>
      </c>
      <c r="B4111" t="str">
        <f ca="1">IF(INDIRECT("'Sonstige Betriebskosten'!AO121")="","",INDIRECT("'Sonstige Betriebskosten'!AO121"))</f>
        <v/>
      </c>
    </row>
    <row r="4112" spans="1:2" x14ac:dyDescent="0.2">
      <c r="A4112" t="s">
        <v>5422</v>
      </c>
      <c r="B4112" t="str">
        <f ca="1">IF(INDIRECT("'Sonstige Betriebskosten'!AO122")="","",INDIRECT("'Sonstige Betriebskosten'!AO122"))</f>
        <v/>
      </c>
    </row>
    <row r="4113" spans="1:2" x14ac:dyDescent="0.2">
      <c r="A4113" t="s">
        <v>5423</v>
      </c>
      <c r="B4113" t="str">
        <f ca="1">IF(INDIRECT("'Sonstige Betriebskosten'!AO123")="","",INDIRECT("'Sonstige Betriebskosten'!AO123"))</f>
        <v/>
      </c>
    </row>
    <row r="4114" spans="1:2" x14ac:dyDescent="0.2">
      <c r="A4114" t="s">
        <v>5424</v>
      </c>
      <c r="B4114" t="str">
        <f ca="1">IF(INDIRECT("'Sonstige Betriebskosten'!AO124")="","",INDIRECT("'Sonstige Betriebskosten'!AO124"))</f>
        <v/>
      </c>
    </row>
    <row r="4115" spans="1:2" x14ac:dyDescent="0.2">
      <c r="A4115" t="s">
        <v>5425</v>
      </c>
      <c r="B4115" t="str">
        <f ca="1">IF(INDIRECT("'Sonstige Betriebskosten'!AO125")="","",INDIRECT("'Sonstige Betriebskosten'!AO125"))</f>
        <v/>
      </c>
    </row>
    <row r="4116" spans="1:2" x14ac:dyDescent="0.2">
      <c r="A4116" t="s">
        <v>5426</v>
      </c>
      <c r="B4116" t="str">
        <f ca="1">IF(INDIRECT("'Sonstige Betriebskosten'!AO126")="","",INDIRECT("'Sonstige Betriebskosten'!AO126"))</f>
        <v/>
      </c>
    </row>
    <row r="4117" spans="1:2" x14ac:dyDescent="0.2">
      <c r="A4117" t="s">
        <v>5427</v>
      </c>
      <c r="B4117" t="str">
        <f ca="1">IF(INDIRECT("'Sonstige Betriebskosten'!AO127")="","",INDIRECT("'Sonstige Betriebskosten'!AO127"))</f>
        <v/>
      </c>
    </row>
    <row r="4118" spans="1:2" x14ac:dyDescent="0.2">
      <c r="A4118" t="s">
        <v>5428</v>
      </c>
      <c r="B4118" t="str">
        <f ca="1">IF(INDIRECT("'Sonstige Betriebskosten'!AO128")="","",INDIRECT("'Sonstige Betriebskosten'!AO128"))</f>
        <v/>
      </c>
    </row>
    <row r="4119" spans="1:2" x14ac:dyDescent="0.2">
      <c r="A4119" t="s">
        <v>5429</v>
      </c>
      <c r="B4119" t="str">
        <f ca="1">IF(INDIRECT("'Sonstige Betriebskosten'!AO129")="","",INDIRECT("'Sonstige Betriebskosten'!AO129"))</f>
        <v/>
      </c>
    </row>
    <row r="4120" spans="1:2" x14ac:dyDescent="0.2">
      <c r="A4120" t="s">
        <v>5430</v>
      </c>
      <c r="B4120" t="str">
        <f ca="1">IF(INDIRECT("'Sonstige Betriebskosten'!AO130")="","",INDIRECT("'Sonstige Betriebskosten'!AO130"))</f>
        <v/>
      </c>
    </row>
    <row r="4121" spans="1:2" x14ac:dyDescent="0.2">
      <c r="A4121" t="s">
        <v>5431</v>
      </c>
      <c r="B4121" t="str">
        <f ca="1">IF(INDIRECT("'Sonstige Betriebskosten'!AO131")="","",INDIRECT("'Sonstige Betriebskosten'!AO131"))</f>
        <v/>
      </c>
    </row>
    <row r="4122" spans="1:2" x14ac:dyDescent="0.2">
      <c r="A4122" t="s">
        <v>5432</v>
      </c>
      <c r="B4122" t="str">
        <f ca="1">IF(INDIRECT("'Sonstige Betriebskosten'!AO132")="","",INDIRECT("'Sonstige Betriebskosten'!AO132"))</f>
        <v/>
      </c>
    </row>
    <row r="4123" spans="1:2" x14ac:dyDescent="0.2">
      <c r="A4123" t="s">
        <v>5433</v>
      </c>
      <c r="B4123" t="str">
        <f ca="1">IF(INDIRECT("'Sonstige Betriebskosten'!AO133")="","",INDIRECT("'Sonstige Betriebskosten'!AO133"))</f>
        <v/>
      </c>
    </row>
    <row r="4124" spans="1:2" x14ac:dyDescent="0.2">
      <c r="A4124" t="s">
        <v>5434</v>
      </c>
      <c r="B4124" t="str">
        <f ca="1">IF(INDIRECT("'Sonstige Betriebskosten'!AO134")="","",INDIRECT("'Sonstige Betriebskosten'!AO134"))</f>
        <v/>
      </c>
    </row>
    <row r="4125" spans="1:2" x14ac:dyDescent="0.2">
      <c r="A4125" t="s">
        <v>5435</v>
      </c>
      <c r="B4125" t="str">
        <f ca="1">IF(INDIRECT("'Sonstige Betriebskosten'!AO135")="","",INDIRECT("'Sonstige Betriebskosten'!AO135"))</f>
        <v/>
      </c>
    </row>
    <row r="4126" spans="1:2" x14ac:dyDescent="0.2">
      <c r="A4126" t="s">
        <v>5436</v>
      </c>
      <c r="B4126" t="str">
        <f ca="1">IF(INDIRECT("'Sonstige Betriebskosten'!AO136")="","",INDIRECT("'Sonstige Betriebskosten'!AO136"))</f>
        <v/>
      </c>
    </row>
    <row r="4127" spans="1:2" x14ac:dyDescent="0.2">
      <c r="A4127" t="s">
        <v>5437</v>
      </c>
      <c r="B4127" t="str">
        <f ca="1">IF(INDIRECT("'Sonstige Betriebskosten'!AO137")="","",INDIRECT("'Sonstige Betriebskosten'!AO137"))</f>
        <v/>
      </c>
    </row>
    <row r="4128" spans="1:2" x14ac:dyDescent="0.2">
      <c r="A4128" t="s">
        <v>5438</v>
      </c>
      <c r="B4128" t="str">
        <f ca="1">IF(INDIRECT("'Sonstige Betriebskosten'!AO138")="","",INDIRECT("'Sonstige Betriebskosten'!AO138"))</f>
        <v/>
      </c>
    </row>
    <row r="4129" spans="1:2" x14ac:dyDescent="0.2">
      <c r="A4129" t="s">
        <v>5439</v>
      </c>
      <c r="B4129" t="str">
        <f ca="1">IF(INDIRECT("'Sonstige Betriebskosten'!AO139")="","",INDIRECT("'Sonstige Betriebskosten'!AO139"))</f>
        <v/>
      </c>
    </row>
    <row r="4130" spans="1:2" x14ac:dyDescent="0.2">
      <c r="A4130" t="s">
        <v>5440</v>
      </c>
      <c r="B4130" t="str">
        <f ca="1">IF(INDIRECT("'Sonstige Betriebskosten'!AO140")="","",INDIRECT("'Sonstige Betriebskosten'!AO140"))</f>
        <v/>
      </c>
    </row>
    <row r="4131" spans="1:2" x14ac:dyDescent="0.2">
      <c r="A4131" t="s">
        <v>5441</v>
      </c>
      <c r="B4131" t="str">
        <f ca="1">IF(INDIRECT("'Sonstige Betriebskosten'!AO141")="","",INDIRECT("'Sonstige Betriebskosten'!AO141"))</f>
        <v/>
      </c>
    </row>
    <row r="4132" spans="1:2" x14ac:dyDescent="0.2">
      <c r="A4132" t="s">
        <v>5442</v>
      </c>
      <c r="B4132" t="str">
        <f ca="1">IF(INDIRECT("'Sonstige Betriebskosten'!AO142")="","",INDIRECT("'Sonstige Betriebskosten'!AO142"))</f>
        <v/>
      </c>
    </row>
    <row r="4133" spans="1:2" x14ac:dyDescent="0.2">
      <c r="A4133" t="s">
        <v>5443</v>
      </c>
      <c r="B4133" t="str">
        <f ca="1">IF(INDIRECT("'Sonstige Betriebskosten'!AO143")="","",INDIRECT("'Sonstige Betriebskosten'!AO143"))</f>
        <v/>
      </c>
    </row>
    <row r="4134" spans="1:2" x14ac:dyDescent="0.2">
      <c r="A4134" t="s">
        <v>5444</v>
      </c>
      <c r="B4134" t="str">
        <f ca="1">IF(INDIRECT("'Sonstige Betriebskosten'!AO144")="","",INDIRECT("'Sonstige Betriebskosten'!AO144"))</f>
        <v/>
      </c>
    </row>
    <row r="4135" spans="1:2" x14ac:dyDescent="0.2">
      <c r="A4135" t="s">
        <v>5445</v>
      </c>
      <c r="B4135" t="str">
        <f ca="1">IF(INDIRECT("'Sonstige Betriebskosten'!AO145")="","",INDIRECT("'Sonstige Betriebskosten'!AO145"))</f>
        <v/>
      </c>
    </row>
    <row r="4136" spans="1:2" x14ac:dyDescent="0.2">
      <c r="A4136" t="s">
        <v>5446</v>
      </c>
      <c r="B4136" t="str">
        <f ca="1">IF(INDIRECT("'Sonstige Betriebskosten'!AO146")="","",INDIRECT("'Sonstige Betriebskosten'!AO146"))</f>
        <v/>
      </c>
    </row>
    <row r="4137" spans="1:2" x14ac:dyDescent="0.2">
      <c r="A4137" t="s">
        <v>5447</v>
      </c>
      <c r="B4137" t="str">
        <f ca="1">IF(INDIRECT("'Sonstige Betriebskosten'!AO147")="","",INDIRECT("'Sonstige Betriebskosten'!AO147"))</f>
        <v/>
      </c>
    </row>
    <row r="4138" spans="1:2" x14ac:dyDescent="0.2">
      <c r="A4138" t="s">
        <v>5448</v>
      </c>
      <c r="B4138" t="str">
        <f ca="1">IF(INDIRECT("'Sonstige Betriebskosten'!AO148")="","",INDIRECT("'Sonstige Betriebskosten'!AO148"))</f>
        <v/>
      </c>
    </row>
    <row r="4139" spans="1:2" x14ac:dyDescent="0.2">
      <c r="A4139" t="s">
        <v>5449</v>
      </c>
      <c r="B4139" t="str">
        <f ca="1">IF(INDIRECT("'Sonstige Betriebskosten'!AO149")="","",INDIRECT("'Sonstige Betriebskosten'!AO149"))</f>
        <v/>
      </c>
    </row>
    <row r="4140" spans="1:2" x14ac:dyDescent="0.2">
      <c r="A4140" t="s">
        <v>5450</v>
      </c>
      <c r="B4140" t="str">
        <f ca="1">IF(INDIRECT("'Sonstige Betriebskosten'!AO150")="","",INDIRECT("'Sonstige Betriebskosten'!AO150"))</f>
        <v/>
      </c>
    </row>
    <row r="4141" spans="1:2" x14ac:dyDescent="0.2">
      <c r="A4141" t="s">
        <v>5451</v>
      </c>
      <c r="B4141" t="str">
        <f ca="1">IF(INDIRECT("'Sonstige Betriebskosten'!AO151")="","",INDIRECT("'Sonstige Betriebskosten'!AO151"))</f>
        <v/>
      </c>
    </row>
    <row r="4142" spans="1:2" x14ac:dyDescent="0.2">
      <c r="A4142" t="s">
        <v>5452</v>
      </c>
      <c r="B4142" t="str">
        <f ca="1">IF(INDIRECT("'Sonstige Betriebskosten'!AO152")="","",INDIRECT("'Sonstige Betriebskosten'!AO152"))</f>
        <v/>
      </c>
    </row>
    <row r="4143" spans="1:2" x14ac:dyDescent="0.2">
      <c r="A4143" t="s">
        <v>5453</v>
      </c>
      <c r="B4143" t="str">
        <f ca="1">IF(INDIRECT("'Sonstige Betriebskosten'!AO153")="","",INDIRECT("'Sonstige Betriebskosten'!AO153"))</f>
        <v/>
      </c>
    </row>
    <row r="4144" spans="1:2" x14ac:dyDescent="0.2">
      <c r="A4144" t="s">
        <v>5454</v>
      </c>
      <c r="B4144" t="str">
        <f ca="1">IF(INDIRECT("'Sonstige Betriebskosten'!AO154")="","",INDIRECT("'Sonstige Betriebskosten'!AO154"))</f>
        <v/>
      </c>
    </row>
    <row r="4145" spans="1:2" x14ac:dyDescent="0.2">
      <c r="A4145" t="s">
        <v>5455</v>
      </c>
      <c r="B4145" t="str">
        <f ca="1">IF(INDIRECT("'Sonstige Betriebskosten'!AO155")="","",INDIRECT("'Sonstige Betriebskosten'!AO155"))</f>
        <v/>
      </c>
    </row>
    <row r="4146" spans="1:2" x14ac:dyDescent="0.2">
      <c r="A4146" t="s">
        <v>5456</v>
      </c>
      <c r="B4146" t="str">
        <f ca="1">IF(INDIRECT("'Sonstige Betriebskosten'!AO156")="","",INDIRECT("'Sonstige Betriebskosten'!AO156"))</f>
        <v/>
      </c>
    </row>
    <row r="4147" spans="1:2" x14ac:dyDescent="0.2">
      <c r="A4147" t="s">
        <v>5457</v>
      </c>
      <c r="B4147" t="str">
        <f ca="1">IF(INDIRECT("'Sonstige Betriebskosten'!AO157")="","",INDIRECT("'Sonstige Betriebskosten'!AO157"))</f>
        <v/>
      </c>
    </row>
    <row r="4148" spans="1:2" x14ac:dyDescent="0.2">
      <c r="A4148" t="s">
        <v>5458</v>
      </c>
      <c r="B4148" t="str">
        <f ca="1">IF(INDIRECT("'Sonstige Betriebskosten'!AO158")="","",INDIRECT("'Sonstige Betriebskosten'!AO158"))</f>
        <v/>
      </c>
    </row>
    <row r="4149" spans="1:2" x14ac:dyDescent="0.2">
      <c r="A4149" t="s">
        <v>5459</v>
      </c>
      <c r="B4149" t="str">
        <f ca="1">IF(INDIRECT("'Sonstige Betriebskosten'!AO159")="","",INDIRECT("'Sonstige Betriebskosten'!AO159"))</f>
        <v/>
      </c>
    </row>
    <row r="4150" spans="1:2" x14ac:dyDescent="0.2">
      <c r="A4150" t="s">
        <v>5460</v>
      </c>
      <c r="B4150" t="str">
        <f ca="1">IF(INDIRECT("'Sonstige Betriebskosten'!AO160")="","",INDIRECT("'Sonstige Betriebskosten'!AO160"))</f>
        <v/>
      </c>
    </row>
    <row r="4151" spans="1:2" x14ac:dyDescent="0.2">
      <c r="A4151" t="s">
        <v>5461</v>
      </c>
      <c r="B4151" t="str">
        <f ca="1">IF(INDIRECT("'Sonstige Betriebskosten'!AO161")="","",INDIRECT("'Sonstige Betriebskosten'!AO161"))</f>
        <v/>
      </c>
    </row>
    <row r="4152" spans="1:2" x14ac:dyDescent="0.2">
      <c r="A4152" t="s">
        <v>5462</v>
      </c>
      <c r="B4152" t="str">
        <f ca="1">IF(INDIRECT("'Sonstige Betriebskosten'!AO162")="","",INDIRECT("'Sonstige Betriebskosten'!AO162"))</f>
        <v/>
      </c>
    </row>
    <row r="4153" spans="1:2" x14ac:dyDescent="0.2">
      <c r="A4153" t="s">
        <v>5463</v>
      </c>
      <c r="B4153" t="str">
        <f ca="1">IF(INDIRECT("'Sonstige Betriebskosten'!AO163")="","",INDIRECT("'Sonstige Betriebskosten'!AO163"))</f>
        <v/>
      </c>
    </row>
    <row r="4154" spans="1:2" x14ac:dyDescent="0.2">
      <c r="A4154" t="s">
        <v>5464</v>
      </c>
      <c r="B4154" t="str">
        <f ca="1">IF(INDIRECT("'Sonstige Betriebskosten'!AO164")="","",INDIRECT("'Sonstige Betriebskosten'!AO164"))</f>
        <v/>
      </c>
    </row>
    <row r="4155" spans="1:2" x14ac:dyDescent="0.2">
      <c r="A4155" t="s">
        <v>5465</v>
      </c>
      <c r="B4155" t="str">
        <f ca="1">IF(INDIRECT("'Sonstige Betriebskosten'!AO165")="","",INDIRECT("'Sonstige Betriebskosten'!AO165"))</f>
        <v/>
      </c>
    </row>
    <row r="4156" spans="1:2" x14ac:dyDescent="0.2">
      <c r="A4156" t="s">
        <v>5466</v>
      </c>
      <c r="B4156" t="str">
        <f ca="1">IF(INDIRECT("'Sonstige Betriebskosten'!AO166")="","",INDIRECT("'Sonstige Betriebskosten'!AO166"))</f>
        <v/>
      </c>
    </row>
    <row r="4157" spans="1:2" x14ac:dyDescent="0.2">
      <c r="A4157" t="s">
        <v>5467</v>
      </c>
      <c r="B4157" t="str">
        <f ca="1">IF(INDIRECT("'Sonstige Betriebskosten'!AO167")="","",INDIRECT("'Sonstige Betriebskosten'!AO167"))</f>
        <v/>
      </c>
    </row>
    <row r="4158" spans="1:2" x14ac:dyDescent="0.2">
      <c r="A4158" t="s">
        <v>5468</v>
      </c>
      <c r="B4158" t="str">
        <f ca="1">IF(INDIRECT("'Sonstige Betriebskosten'!AO168")="","",INDIRECT("'Sonstige Betriebskosten'!AO168"))</f>
        <v/>
      </c>
    </row>
    <row r="4159" spans="1:2" x14ac:dyDescent="0.2">
      <c r="A4159" t="s">
        <v>5469</v>
      </c>
      <c r="B4159" t="str">
        <f ca="1">IF(INDIRECT("'Sonstige Betriebskosten'!AO169")="","",INDIRECT("'Sonstige Betriebskosten'!AO169"))</f>
        <v/>
      </c>
    </row>
    <row r="4160" spans="1:2" x14ac:dyDescent="0.2">
      <c r="A4160" t="s">
        <v>5470</v>
      </c>
      <c r="B4160" t="str">
        <f ca="1">IF(INDIRECT("'Sonstige Betriebskosten'!AO170")="","",INDIRECT("'Sonstige Betriebskosten'!AO170"))</f>
        <v/>
      </c>
    </row>
    <row r="4161" spans="1:2" x14ac:dyDescent="0.2">
      <c r="A4161" t="s">
        <v>5471</v>
      </c>
      <c r="B4161" t="str">
        <f ca="1">IF(INDIRECT("'Sonstige Betriebskosten'!AO171")="","",INDIRECT("'Sonstige Betriebskosten'!AO171"))</f>
        <v/>
      </c>
    </row>
    <row r="4162" spans="1:2" x14ac:dyDescent="0.2">
      <c r="A4162" t="s">
        <v>5472</v>
      </c>
      <c r="B4162" t="str">
        <f ca="1">IF(INDIRECT("'Sonstige Betriebskosten'!AO172")="","",INDIRECT("'Sonstige Betriebskosten'!AO172"))</f>
        <v/>
      </c>
    </row>
    <row r="4163" spans="1:2" x14ac:dyDescent="0.2">
      <c r="A4163" t="s">
        <v>5473</v>
      </c>
      <c r="B4163" t="str">
        <f ca="1">IF(INDIRECT("'Sonstige Betriebskosten'!AO173")="","",INDIRECT("'Sonstige Betriebskosten'!AO173"))</f>
        <v/>
      </c>
    </row>
    <row r="4164" spans="1:2" x14ac:dyDescent="0.2">
      <c r="A4164" t="s">
        <v>5474</v>
      </c>
      <c r="B4164" t="str">
        <f ca="1">IF(INDIRECT("'Sonstige Betriebskosten'!AO174")="","",INDIRECT("'Sonstige Betriebskosten'!AO174"))</f>
        <v/>
      </c>
    </row>
    <row r="4165" spans="1:2" x14ac:dyDescent="0.2">
      <c r="A4165" t="s">
        <v>5475</v>
      </c>
      <c r="B4165" t="str">
        <f ca="1">IF(INDIRECT("'Sonstige Betriebskosten'!AO175")="","",INDIRECT("'Sonstige Betriebskosten'!AO175"))</f>
        <v/>
      </c>
    </row>
    <row r="4166" spans="1:2" x14ac:dyDescent="0.2">
      <c r="A4166" t="s">
        <v>5476</v>
      </c>
      <c r="B4166" t="str">
        <f ca="1">IF(INDIRECT("'Sonstige Betriebskosten'!AO176")="","",INDIRECT("'Sonstige Betriebskosten'!AO176"))</f>
        <v/>
      </c>
    </row>
    <row r="4167" spans="1:2" x14ac:dyDescent="0.2">
      <c r="A4167" t="s">
        <v>5477</v>
      </c>
      <c r="B4167" t="str">
        <f ca="1">IF(INDIRECT("'Sonstige Betriebskosten'!AO177")="","",INDIRECT("'Sonstige Betriebskosten'!AO177"))</f>
        <v/>
      </c>
    </row>
    <row r="4168" spans="1:2" x14ac:dyDescent="0.2">
      <c r="A4168" t="s">
        <v>5478</v>
      </c>
      <c r="B4168" t="str">
        <f ca="1">IF(INDIRECT("'Sonstige Betriebskosten'!AO178")="","",INDIRECT("'Sonstige Betriebskosten'!AO178"))</f>
        <v/>
      </c>
    </row>
    <row r="4169" spans="1:2" x14ac:dyDescent="0.2">
      <c r="A4169" t="s">
        <v>5479</v>
      </c>
      <c r="B4169" t="str">
        <f ca="1">IF(INDIRECT("'Sonstige Betriebskosten'!AO179")="","",INDIRECT("'Sonstige Betriebskosten'!AO179"))</f>
        <v/>
      </c>
    </row>
    <row r="4170" spans="1:2" x14ac:dyDescent="0.2">
      <c r="A4170" t="s">
        <v>5480</v>
      </c>
      <c r="B4170" t="str">
        <f ca="1">IF(INDIRECT("'Sonstige Betriebskosten'!AO180")="","",INDIRECT("'Sonstige Betriebskosten'!AO180"))</f>
        <v/>
      </c>
    </row>
    <row r="4171" spans="1:2" x14ac:dyDescent="0.2">
      <c r="A4171" t="s">
        <v>5481</v>
      </c>
      <c r="B4171" t="str">
        <f ca="1">IF(INDIRECT("'Sonstige Betriebskosten'!AO181")="","",INDIRECT("'Sonstige Betriebskosten'!AO181"))</f>
        <v/>
      </c>
    </row>
    <row r="4172" spans="1:2" x14ac:dyDescent="0.2">
      <c r="A4172" t="s">
        <v>5482</v>
      </c>
      <c r="B4172" t="str">
        <f ca="1">IF(INDIRECT("'Sonstige Betriebskosten'!AO182")="","",INDIRECT("'Sonstige Betriebskosten'!AO182"))</f>
        <v/>
      </c>
    </row>
    <row r="4173" spans="1:2" x14ac:dyDescent="0.2">
      <c r="A4173" t="s">
        <v>5483</v>
      </c>
      <c r="B4173" t="str">
        <f ca="1">IF(INDIRECT("'Sonstige Betriebskosten'!AO183")="","",INDIRECT("'Sonstige Betriebskosten'!AO183"))</f>
        <v/>
      </c>
    </row>
    <row r="4174" spans="1:2" x14ac:dyDescent="0.2">
      <c r="A4174" t="s">
        <v>5484</v>
      </c>
      <c r="B4174" t="str">
        <f ca="1">IF(INDIRECT("'Sonstige Betriebskosten'!AO184")="","",INDIRECT("'Sonstige Betriebskosten'!AO184"))</f>
        <v/>
      </c>
    </row>
    <row r="4175" spans="1:2" x14ac:dyDescent="0.2">
      <c r="A4175" t="s">
        <v>5485</v>
      </c>
      <c r="B4175" t="str">
        <f ca="1">IF(INDIRECT("'Sonstige Betriebskosten'!AO185")="","",INDIRECT("'Sonstige Betriebskosten'!AO185"))</f>
        <v/>
      </c>
    </row>
    <row r="4176" spans="1:2" x14ac:dyDescent="0.2">
      <c r="A4176" t="s">
        <v>5486</v>
      </c>
      <c r="B4176" t="str">
        <f ca="1">IF(INDIRECT("'Sonstige Betriebskosten'!AO186")="","",INDIRECT("'Sonstige Betriebskosten'!AO186"))</f>
        <v/>
      </c>
    </row>
    <row r="4177" spans="1:2" x14ac:dyDescent="0.2">
      <c r="A4177" t="s">
        <v>5487</v>
      </c>
      <c r="B4177" t="str">
        <f ca="1">IF(INDIRECT("'Sonstige Betriebskosten'!AO187")="","",INDIRECT("'Sonstige Betriebskosten'!AO187"))</f>
        <v/>
      </c>
    </row>
    <row r="4178" spans="1:2" x14ac:dyDescent="0.2">
      <c r="A4178" t="s">
        <v>5488</v>
      </c>
      <c r="B4178" t="str">
        <f ca="1">IF(INDIRECT("'Sonstige Betriebskosten'!AO188")="","",INDIRECT("'Sonstige Betriebskosten'!AO188"))</f>
        <v/>
      </c>
    </row>
    <row r="4179" spans="1:2" x14ac:dyDescent="0.2">
      <c r="A4179" t="s">
        <v>5489</v>
      </c>
      <c r="B4179" t="str">
        <f ca="1">IF(INDIRECT("'Sonstige Betriebskosten'!AO189")="","",INDIRECT("'Sonstige Betriebskosten'!AO189"))</f>
        <v/>
      </c>
    </row>
    <row r="4180" spans="1:2" x14ac:dyDescent="0.2">
      <c r="A4180" t="s">
        <v>5490</v>
      </c>
      <c r="B4180" t="str">
        <f ca="1">IF(INDIRECT("'Sonstige Betriebskosten'!AO190")="","",INDIRECT("'Sonstige Betriebskosten'!AO190"))</f>
        <v/>
      </c>
    </row>
    <row r="4181" spans="1:2" x14ac:dyDescent="0.2">
      <c r="A4181" t="s">
        <v>5491</v>
      </c>
      <c r="B4181" t="str">
        <f ca="1">IF(INDIRECT("'Sonstige Betriebskosten'!AO191")="","",INDIRECT("'Sonstige Betriebskosten'!AO191"))</f>
        <v/>
      </c>
    </row>
    <row r="4182" spans="1:2" x14ac:dyDescent="0.2">
      <c r="A4182" t="s">
        <v>5492</v>
      </c>
      <c r="B4182" t="str">
        <f ca="1">IF(INDIRECT("'Sonstige Betriebskosten'!AO192")="","",INDIRECT("'Sonstige Betriebskosten'!AO192"))</f>
        <v/>
      </c>
    </row>
    <row r="4183" spans="1:2" x14ac:dyDescent="0.2">
      <c r="A4183" t="s">
        <v>5493</v>
      </c>
      <c r="B4183" t="str">
        <f ca="1">IF(INDIRECT("'Sonstige Betriebskosten'!AO193")="","",INDIRECT("'Sonstige Betriebskosten'!AO193"))</f>
        <v/>
      </c>
    </row>
    <row r="4184" spans="1:2" x14ac:dyDescent="0.2">
      <c r="A4184" t="s">
        <v>5494</v>
      </c>
      <c r="B4184" t="str">
        <f ca="1">IF(INDIRECT("'Sonstige Betriebskosten'!AO194")="","",INDIRECT("'Sonstige Betriebskosten'!AO194"))</f>
        <v/>
      </c>
    </row>
    <row r="4185" spans="1:2" x14ac:dyDescent="0.2">
      <c r="A4185" t="s">
        <v>5495</v>
      </c>
      <c r="B4185" t="str">
        <f ca="1">IF(INDIRECT("'Sonstige Betriebskosten'!AO195")="","",INDIRECT("'Sonstige Betriebskosten'!AO195"))</f>
        <v/>
      </c>
    </row>
    <row r="4186" spans="1:2" x14ac:dyDescent="0.2">
      <c r="A4186" t="s">
        <v>5496</v>
      </c>
      <c r="B4186" t="str">
        <f ca="1">IF(INDIRECT("'Sonstige Betriebskosten'!AO196")="","",INDIRECT("'Sonstige Betriebskosten'!AO196"))</f>
        <v/>
      </c>
    </row>
    <row r="4187" spans="1:2" x14ac:dyDescent="0.2">
      <c r="A4187" t="s">
        <v>5497</v>
      </c>
      <c r="B4187" t="str">
        <f ca="1">IF(INDIRECT("'Sonstige Betriebskosten'!AO197")="","",INDIRECT("'Sonstige Betriebskosten'!AO197"))</f>
        <v/>
      </c>
    </row>
    <row r="4188" spans="1:2" x14ac:dyDescent="0.2">
      <c r="A4188" t="s">
        <v>5498</v>
      </c>
      <c r="B4188" t="str">
        <f ca="1">IF(INDIRECT("'Sonstige Betriebskosten'!AO198")="","",INDIRECT("'Sonstige Betriebskosten'!AO198"))</f>
        <v/>
      </c>
    </row>
    <row r="4189" spans="1:2" x14ac:dyDescent="0.2">
      <c r="A4189" t="s">
        <v>5499</v>
      </c>
      <c r="B4189" t="str">
        <f ca="1">IF(INDIRECT("'Sonstige Betriebskosten'!AO199")="","",INDIRECT("'Sonstige Betriebskosten'!AO199"))</f>
        <v/>
      </c>
    </row>
    <row r="4190" spans="1:2" x14ac:dyDescent="0.2">
      <c r="A4190" t="s">
        <v>5500</v>
      </c>
      <c r="B4190" t="str">
        <f ca="1">IF(INDIRECT("'Sonstige Betriebskosten'!AO200")="","",INDIRECT("'Sonstige Betriebskosten'!AO200"))</f>
        <v/>
      </c>
    </row>
    <row r="4191" spans="1:2" x14ac:dyDescent="0.2">
      <c r="A4191" t="s">
        <v>5501</v>
      </c>
      <c r="B4191" t="str">
        <f ca="1">IF(INDIRECT("'Sonstige Betriebskosten'!AO201")="","",INDIRECT("'Sonstige Betriebskosten'!AO201"))</f>
        <v/>
      </c>
    </row>
    <row r="4192" spans="1:2" x14ac:dyDescent="0.2">
      <c r="A4192" t="s">
        <v>5502</v>
      </c>
      <c r="B4192" t="str">
        <f ca="1">IF(INDIRECT("'Sonstige Betriebskosten'!AO202")="","",INDIRECT("'Sonstige Betriebskosten'!AO202"))</f>
        <v/>
      </c>
    </row>
    <row r="4193" spans="1:2" x14ac:dyDescent="0.2">
      <c r="A4193" t="s">
        <v>5503</v>
      </c>
      <c r="B4193" t="str">
        <f ca="1">IF(INDIRECT("'Sonstige Betriebskosten'!AO203")="","",INDIRECT("'Sonstige Betriebskosten'!AO203"))</f>
        <v/>
      </c>
    </row>
    <row r="4194" spans="1:2" x14ac:dyDescent="0.2">
      <c r="A4194" t="s">
        <v>5504</v>
      </c>
      <c r="B4194" t="str">
        <f ca="1">IF(INDIRECT("'Sonstige Betriebskosten'!AO204")="","",INDIRECT("'Sonstige Betriebskosten'!AO204"))</f>
        <v/>
      </c>
    </row>
    <row r="4195" spans="1:2" x14ac:dyDescent="0.2">
      <c r="A4195" t="s">
        <v>5505</v>
      </c>
      <c r="B4195" t="str">
        <f ca="1">IF(INDIRECT("'Sonstige Betriebskosten'!AO205")="","",INDIRECT("'Sonstige Betriebskosten'!AO205"))</f>
        <v/>
      </c>
    </row>
    <row r="4196" spans="1:2" x14ac:dyDescent="0.2">
      <c r="A4196" t="s">
        <v>5506</v>
      </c>
      <c r="B4196" t="str">
        <f ca="1">IF(INDIRECT("'Sonstige Betriebskosten'!AO206")="","",INDIRECT("'Sonstige Betriebskosten'!AO206"))</f>
        <v/>
      </c>
    </row>
    <row r="4197" spans="1:2" x14ac:dyDescent="0.2">
      <c r="A4197" t="s">
        <v>5507</v>
      </c>
      <c r="B4197" t="str">
        <f ca="1">IF(INDIRECT("'Sonstige Betriebskosten'!AO207")="","",INDIRECT("'Sonstige Betriebskosten'!AO207"))</f>
        <v/>
      </c>
    </row>
    <row r="4198" spans="1:2" x14ac:dyDescent="0.2">
      <c r="A4198" t="s">
        <v>5508</v>
      </c>
      <c r="B4198" t="str">
        <f ca="1">IF(INDIRECT("'Sonstige Betriebskosten'!AO208")="","",INDIRECT("'Sonstige Betriebskosten'!AO208"))</f>
        <v/>
      </c>
    </row>
    <row r="4199" spans="1:2" x14ac:dyDescent="0.2">
      <c r="A4199" t="s">
        <v>5509</v>
      </c>
      <c r="B4199" t="str">
        <f ca="1">IF(INDIRECT("'Sonstige Betriebskosten'!AO209")="","",INDIRECT("'Sonstige Betriebskosten'!AO209"))</f>
        <v/>
      </c>
    </row>
    <row r="4200" spans="1:2" x14ac:dyDescent="0.2">
      <c r="A4200" t="s">
        <v>5510</v>
      </c>
      <c r="B4200" t="str">
        <f ca="1">IF(INDIRECT("'Sonstige Betriebskosten'!AO210")="","",INDIRECT("'Sonstige Betriebskosten'!AO210"))</f>
        <v/>
      </c>
    </row>
    <row r="4201" spans="1:2" x14ac:dyDescent="0.2">
      <c r="A4201" t="s">
        <v>5511</v>
      </c>
      <c r="B4201" t="str">
        <f ca="1">IF(INDIRECT("'Sonstige Betriebskosten'!AO211")="","",INDIRECT("'Sonstige Betriebskosten'!AO211"))</f>
        <v/>
      </c>
    </row>
    <row r="4202" spans="1:2" x14ac:dyDescent="0.2">
      <c r="A4202" t="s">
        <v>5512</v>
      </c>
      <c r="B4202" t="str">
        <f ca="1">IF(INDIRECT("'Sonstige Betriebskosten'!AO212")="","",INDIRECT("'Sonstige Betriebskosten'!AO212"))</f>
        <v/>
      </c>
    </row>
    <row r="4203" spans="1:2" x14ac:dyDescent="0.2">
      <c r="A4203" t="s">
        <v>5513</v>
      </c>
      <c r="B4203" t="str">
        <f ca="1">IF(INDIRECT("'Sonstige Betriebskosten'!AO213")="","",INDIRECT("'Sonstige Betriebskosten'!AO213"))</f>
        <v/>
      </c>
    </row>
    <row r="4204" spans="1:2" x14ac:dyDescent="0.2">
      <c r="A4204" t="s">
        <v>5514</v>
      </c>
      <c r="B4204" t="str">
        <f ca="1">IF(INDIRECT("'Sonstige Betriebskosten'!AO214")="","",INDIRECT("'Sonstige Betriebskosten'!AO214"))</f>
        <v/>
      </c>
    </row>
    <row r="4205" spans="1:2" x14ac:dyDescent="0.2">
      <c r="A4205" t="s">
        <v>5515</v>
      </c>
      <c r="B4205" t="str">
        <f ca="1">IF(INDIRECT("'Sonstige Betriebskosten'!AO215")="","",INDIRECT("'Sonstige Betriebskosten'!AO215"))</f>
        <v/>
      </c>
    </row>
    <row r="4206" spans="1:2" x14ac:dyDescent="0.2">
      <c r="A4206" t="s">
        <v>5516</v>
      </c>
      <c r="B4206" t="str">
        <f ca="1">IF(INDIRECT("'Sonstige Betriebskosten'!AO216")="","",INDIRECT("'Sonstige Betriebskosten'!AO216"))</f>
        <v/>
      </c>
    </row>
    <row r="4207" spans="1:2" x14ac:dyDescent="0.2">
      <c r="A4207" t="s">
        <v>5517</v>
      </c>
      <c r="B4207" t="str">
        <f ca="1">IF(INDIRECT("'Sonstige Betriebskosten'!AO217")="","",INDIRECT("'Sonstige Betriebskosten'!AO217"))</f>
        <v/>
      </c>
    </row>
    <row r="4208" spans="1:2" x14ac:dyDescent="0.2">
      <c r="A4208" t="s">
        <v>5518</v>
      </c>
      <c r="B4208" t="str">
        <f ca="1">IF(INDIRECT("'Sonstige Betriebskosten'!AO218")="","",INDIRECT("'Sonstige Betriebskosten'!AO218"))</f>
        <v/>
      </c>
    </row>
    <row r="4209" spans="1:2" x14ac:dyDescent="0.2">
      <c r="A4209" t="s">
        <v>5519</v>
      </c>
      <c r="B4209" t="str">
        <f ca="1">IF(INDIRECT("'Sonstige Betriebskosten'!AO219")="","",INDIRECT("'Sonstige Betriebskosten'!AO219"))</f>
        <v/>
      </c>
    </row>
    <row r="4210" spans="1:2" x14ac:dyDescent="0.2">
      <c r="A4210" t="s">
        <v>5520</v>
      </c>
      <c r="B4210" t="str">
        <f ca="1">IF(INDIRECT("'Sonstige Betriebskosten'!AO220")="","",INDIRECT("'Sonstige Betriebskosten'!AO220"))</f>
        <v/>
      </c>
    </row>
    <row r="4211" spans="1:2" x14ac:dyDescent="0.2">
      <c r="A4211" t="s">
        <v>5521</v>
      </c>
      <c r="B4211" t="str">
        <f ca="1">IF(INDIRECT("'Sonstige Betriebskosten'!AO221")="","",INDIRECT("'Sonstige Betriebskosten'!AO221"))</f>
        <v/>
      </c>
    </row>
    <row r="4212" spans="1:2" x14ac:dyDescent="0.2">
      <c r="A4212" t="s">
        <v>5522</v>
      </c>
      <c r="B4212" t="str">
        <f ca="1">IF(INDIRECT("'Sonstige Betriebskosten'!AO222")="","",INDIRECT("'Sonstige Betriebskosten'!AO222"))</f>
        <v/>
      </c>
    </row>
    <row r="4213" spans="1:2" x14ac:dyDescent="0.2">
      <c r="A4213" t="s">
        <v>5523</v>
      </c>
      <c r="B4213" t="str">
        <f ca="1">IF(INDIRECT("'Sonstige Betriebskosten'!AO223")="","",INDIRECT("'Sonstige Betriebskosten'!AO223"))</f>
        <v/>
      </c>
    </row>
    <row r="4214" spans="1:2" x14ac:dyDescent="0.2">
      <c r="A4214" t="s">
        <v>5524</v>
      </c>
      <c r="B4214" t="str">
        <f ca="1">IF(INDIRECT("'Sonstige Betriebskosten'!AO224")="","",INDIRECT("'Sonstige Betriebskosten'!AO224"))</f>
        <v/>
      </c>
    </row>
    <row r="4215" spans="1:2" x14ac:dyDescent="0.2">
      <c r="A4215" t="s">
        <v>5525</v>
      </c>
      <c r="B4215" t="str">
        <f ca="1">IF(INDIRECT("'Sonstige Betriebskosten'!AO225")="","",INDIRECT("'Sonstige Betriebskosten'!AO225"))</f>
        <v/>
      </c>
    </row>
    <row r="4216" spans="1:2" x14ac:dyDescent="0.2">
      <c r="A4216" t="s">
        <v>5526</v>
      </c>
      <c r="B4216" t="str">
        <f ca="1">IF(INDIRECT("'Sonstige Betriebskosten'!AO226")="","",INDIRECT("'Sonstige Betriebskosten'!AO226"))</f>
        <v/>
      </c>
    </row>
    <row r="4217" spans="1:2" x14ac:dyDescent="0.2">
      <c r="A4217" t="s">
        <v>5527</v>
      </c>
      <c r="B4217" t="str">
        <f ca="1">IF(INDIRECT("'Sonstige Betriebskosten'!AO227")="","",INDIRECT("'Sonstige Betriebskosten'!AO227"))</f>
        <v/>
      </c>
    </row>
    <row r="4218" spans="1:2" x14ac:dyDescent="0.2">
      <c r="A4218" t="s">
        <v>5528</v>
      </c>
      <c r="B4218" t="str">
        <f ca="1">IF(INDIRECT("'Sonstige Betriebskosten'!AO228")="","",INDIRECT("'Sonstige Betriebskosten'!AO228"))</f>
        <v/>
      </c>
    </row>
    <row r="4219" spans="1:2" x14ac:dyDescent="0.2">
      <c r="A4219" t="s">
        <v>5529</v>
      </c>
      <c r="B4219" t="str">
        <f ca="1">IF(INDIRECT("'Sonstige Betriebskosten'!AO229")="","",INDIRECT("'Sonstige Betriebskosten'!AO229"))</f>
        <v/>
      </c>
    </row>
    <row r="4220" spans="1:2" x14ac:dyDescent="0.2">
      <c r="A4220" t="s">
        <v>5530</v>
      </c>
      <c r="B4220" t="str">
        <f ca="1">IF(INDIRECT("'Sonstige Betriebskosten'!AO230")="","",INDIRECT("'Sonstige Betriebskosten'!AO230"))</f>
        <v/>
      </c>
    </row>
    <row r="4221" spans="1:2" x14ac:dyDescent="0.2">
      <c r="A4221" t="s">
        <v>5531</v>
      </c>
      <c r="B4221" t="str">
        <f ca="1">IF(INDIRECT("'Sonstige Betriebskosten'!AO231")="","",INDIRECT("'Sonstige Betriebskosten'!AO231"))</f>
        <v/>
      </c>
    </row>
    <row r="4222" spans="1:2" x14ac:dyDescent="0.2">
      <c r="A4222" t="s">
        <v>5532</v>
      </c>
      <c r="B4222" t="str">
        <f ca="1">IF(INDIRECT("'Sonstige Betriebskosten'!AO232")="","",INDIRECT("'Sonstige Betriebskosten'!AO232"))</f>
        <v/>
      </c>
    </row>
    <row r="4223" spans="1:2" x14ac:dyDescent="0.2">
      <c r="A4223" t="s">
        <v>5533</v>
      </c>
      <c r="B4223" t="str">
        <f ca="1">IF(INDIRECT("'Sonstige Betriebskosten'!AO233")="","",INDIRECT("'Sonstige Betriebskosten'!AO233"))</f>
        <v/>
      </c>
    </row>
    <row r="4224" spans="1:2" x14ac:dyDescent="0.2">
      <c r="A4224" t="s">
        <v>5534</v>
      </c>
      <c r="B4224" t="str">
        <f ca="1">IF(INDIRECT("'Sonstige Betriebskosten'!AO234")="","",INDIRECT("'Sonstige Betriebskosten'!AO234"))</f>
        <v/>
      </c>
    </row>
    <row r="4225" spans="1:2" x14ac:dyDescent="0.2">
      <c r="A4225" t="s">
        <v>5535</v>
      </c>
      <c r="B4225" t="str">
        <f ca="1">IF(INDIRECT("'Sonstige Betriebskosten'!AO235")="","",INDIRECT("'Sonstige Betriebskosten'!AO235"))</f>
        <v/>
      </c>
    </row>
    <row r="4226" spans="1:2" x14ac:dyDescent="0.2">
      <c r="A4226" t="s">
        <v>5536</v>
      </c>
      <c r="B4226" t="str">
        <f ca="1">IF(INDIRECT("'Sonstige Betriebskosten'!AO236")="","",INDIRECT("'Sonstige Betriebskosten'!AO236"))</f>
        <v/>
      </c>
    </row>
    <row r="4227" spans="1:2" x14ac:dyDescent="0.2">
      <c r="A4227" t="s">
        <v>5537</v>
      </c>
      <c r="B4227" t="str">
        <f ca="1">IF(INDIRECT("'Sonstige Betriebskosten'!AO237")="","",INDIRECT("'Sonstige Betriebskosten'!AO237"))</f>
        <v/>
      </c>
    </row>
    <row r="4228" spans="1:2" x14ac:dyDescent="0.2">
      <c r="A4228" t="s">
        <v>5538</v>
      </c>
      <c r="B4228" t="str">
        <f ca="1">IF(INDIRECT("'Sonstige Betriebskosten'!AO238")="","",INDIRECT("'Sonstige Betriebskosten'!AO238"))</f>
        <v/>
      </c>
    </row>
    <row r="4229" spans="1:2" x14ac:dyDescent="0.2">
      <c r="A4229" t="s">
        <v>5539</v>
      </c>
      <c r="B4229" t="str">
        <f ca="1">IF(INDIRECT("'Sonstige Betriebskosten'!AO239")="","",INDIRECT("'Sonstige Betriebskosten'!AO239"))</f>
        <v/>
      </c>
    </row>
    <row r="4230" spans="1:2" x14ac:dyDescent="0.2">
      <c r="A4230" t="s">
        <v>5540</v>
      </c>
      <c r="B4230" t="str">
        <f ca="1">IF(INDIRECT("'Sonstige Betriebskosten'!AO240")="","",INDIRECT("'Sonstige Betriebskosten'!AO240"))</f>
        <v/>
      </c>
    </row>
    <row r="4231" spans="1:2" x14ac:dyDescent="0.2">
      <c r="A4231" t="s">
        <v>5541</v>
      </c>
      <c r="B4231" t="str">
        <f ca="1">IF(INDIRECT("'Sonstige Betriebskosten'!AO241")="","",INDIRECT("'Sonstige Betriebskosten'!AO241"))</f>
        <v/>
      </c>
    </row>
    <row r="4232" spans="1:2" x14ac:dyDescent="0.2">
      <c r="A4232" t="s">
        <v>5542</v>
      </c>
      <c r="B4232" t="str">
        <f ca="1">IF(INDIRECT("'Sonstige Betriebskosten'!AO242")="","",INDIRECT("'Sonstige Betriebskosten'!AO242"))</f>
        <v/>
      </c>
    </row>
    <row r="4233" spans="1:2" x14ac:dyDescent="0.2">
      <c r="A4233" t="s">
        <v>5543</v>
      </c>
      <c r="B4233" t="str">
        <f ca="1">IF(INDIRECT("'Sonstige Betriebskosten'!AO243")="","",INDIRECT("'Sonstige Betriebskosten'!AO243"))</f>
        <v/>
      </c>
    </row>
    <row r="4234" spans="1:2" x14ac:dyDescent="0.2">
      <c r="A4234" t="s">
        <v>5544</v>
      </c>
      <c r="B4234" t="str">
        <f ca="1">IF(INDIRECT("'Sonstige Betriebskosten'!AO244")="","",INDIRECT("'Sonstige Betriebskosten'!AO244"))</f>
        <v/>
      </c>
    </row>
    <row r="4235" spans="1:2" x14ac:dyDescent="0.2">
      <c r="A4235" t="s">
        <v>5545</v>
      </c>
      <c r="B4235" t="str">
        <f ca="1">IF(INDIRECT("'Sonstige Betriebskosten'!AO245")="","",INDIRECT("'Sonstige Betriebskosten'!AO245"))</f>
        <v/>
      </c>
    </row>
    <row r="4236" spans="1:2" x14ac:dyDescent="0.2">
      <c r="A4236" t="s">
        <v>5546</v>
      </c>
      <c r="B4236" t="str">
        <f ca="1">IF(INDIRECT("'Sonstige Betriebskosten'!AO246")="","",INDIRECT("'Sonstige Betriebskosten'!AO246"))</f>
        <v/>
      </c>
    </row>
    <row r="4237" spans="1:2" x14ac:dyDescent="0.2">
      <c r="A4237" t="s">
        <v>5547</v>
      </c>
      <c r="B4237" t="str">
        <f ca="1">IF(INDIRECT("'Sonstige Betriebskosten'!AO247")="","",INDIRECT("'Sonstige Betriebskosten'!AO247"))</f>
        <v/>
      </c>
    </row>
    <row r="4238" spans="1:2" x14ac:dyDescent="0.2">
      <c r="A4238" t="s">
        <v>5548</v>
      </c>
      <c r="B4238" t="str">
        <f ca="1">IF(INDIRECT("'Sonstige Betriebskosten'!AO248")="","",INDIRECT("'Sonstige Betriebskosten'!AO248"))</f>
        <v/>
      </c>
    </row>
    <row r="4239" spans="1:2" x14ac:dyDescent="0.2">
      <c r="A4239" t="s">
        <v>5549</v>
      </c>
      <c r="B4239" t="str">
        <f ca="1">IF(INDIRECT("'Sonstige Betriebskosten'!AO249")="","",INDIRECT("'Sonstige Betriebskosten'!AO249"))</f>
        <v/>
      </c>
    </row>
    <row r="4240" spans="1:2" x14ac:dyDescent="0.2">
      <c r="A4240" t="s">
        <v>5550</v>
      </c>
      <c r="B4240" t="str">
        <f ca="1">IF(INDIRECT("'Sonstige Betriebskosten'!AO250")="","",INDIRECT("'Sonstige Betriebskosten'!AO250"))</f>
        <v/>
      </c>
    </row>
    <row r="4241" spans="1:2" x14ac:dyDescent="0.2">
      <c r="A4241" t="s">
        <v>5551</v>
      </c>
      <c r="B4241" t="str">
        <f ca="1">IF(INDIRECT("'Sonstige Betriebskosten'!AO251")="","",INDIRECT("'Sonstige Betriebskosten'!AO251"))</f>
        <v/>
      </c>
    </row>
    <row r="4242" spans="1:2" x14ac:dyDescent="0.2">
      <c r="A4242" t="s">
        <v>5552</v>
      </c>
      <c r="B4242" t="str">
        <f ca="1">IF(INDIRECT("'Sonstige Betriebskosten'!AO252")="","",INDIRECT("'Sonstige Betriebskosten'!AO252"))</f>
        <v/>
      </c>
    </row>
    <row r="4243" spans="1:2" x14ac:dyDescent="0.2">
      <c r="A4243" t="s">
        <v>5553</v>
      </c>
      <c r="B4243" t="str">
        <f ca="1">IF(INDIRECT("'Sonstige Betriebskosten'!AO253")="","",INDIRECT("'Sonstige Betriebskosten'!AO253"))</f>
        <v/>
      </c>
    </row>
    <row r="4244" spans="1:2" x14ac:dyDescent="0.2">
      <c r="A4244" t="s">
        <v>5554</v>
      </c>
      <c r="B4244" t="str">
        <f ca="1">IF(INDIRECT("'Sonstige Betriebskosten'!AO254")="","",INDIRECT("'Sonstige Betriebskosten'!AO254"))</f>
        <v/>
      </c>
    </row>
    <row r="4245" spans="1:2" x14ac:dyDescent="0.2">
      <c r="A4245" t="s">
        <v>5555</v>
      </c>
      <c r="B4245" t="str">
        <f ca="1">IF(INDIRECT("'Sonstige Betriebskosten'!AO255")="","",INDIRECT("'Sonstige Betriebskosten'!AO255"))</f>
        <v/>
      </c>
    </row>
    <row r="4246" spans="1:2" x14ac:dyDescent="0.2">
      <c r="A4246" t="s">
        <v>5556</v>
      </c>
      <c r="B4246" t="str">
        <f ca="1">IF(INDIRECT("'Sonstige Betriebskosten'!AO256")="","",INDIRECT("'Sonstige Betriebskosten'!AO256"))</f>
        <v/>
      </c>
    </row>
    <row r="4247" spans="1:2" x14ac:dyDescent="0.2">
      <c r="A4247" t="s">
        <v>5557</v>
      </c>
      <c r="B4247" t="str">
        <f ca="1">IF(INDIRECT("'Sonstige Betriebskosten'!AO257")="","",INDIRECT("'Sonstige Betriebskosten'!AO257"))</f>
        <v/>
      </c>
    </row>
    <row r="4248" spans="1:2" x14ac:dyDescent="0.2">
      <c r="A4248" t="s">
        <v>5558</v>
      </c>
      <c r="B4248" t="str">
        <f ca="1">IF(INDIRECT("'Sonstige Betriebskosten'!AO258")="","",INDIRECT("'Sonstige Betriebskosten'!AO258"))</f>
        <v/>
      </c>
    </row>
    <row r="4249" spans="1:2" x14ac:dyDescent="0.2">
      <c r="A4249" t="s">
        <v>5559</v>
      </c>
      <c r="B4249" t="str">
        <f ca="1">IF(INDIRECT("'Sonstige Betriebskosten'!AO259")="","",INDIRECT("'Sonstige Betriebskosten'!AO259"))</f>
        <v/>
      </c>
    </row>
    <row r="4250" spans="1:2" x14ac:dyDescent="0.2">
      <c r="A4250" t="s">
        <v>5560</v>
      </c>
      <c r="B4250" t="str">
        <f ca="1">IF(INDIRECT("'Sonstige Betriebskosten'!AO260")="","",INDIRECT("'Sonstige Betriebskosten'!AO260"))</f>
        <v/>
      </c>
    </row>
    <row r="4251" spans="1:2" x14ac:dyDescent="0.2">
      <c r="A4251" t="s">
        <v>5561</v>
      </c>
      <c r="B4251" t="str">
        <f ca="1">IF(INDIRECT("'Sonstige Betriebskosten'!AO261")="","",INDIRECT("'Sonstige Betriebskosten'!AO261"))</f>
        <v/>
      </c>
    </row>
    <row r="4252" spans="1:2" x14ac:dyDescent="0.2">
      <c r="A4252" t="s">
        <v>5562</v>
      </c>
      <c r="B4252" t="str">
        <f ca="1">IF(INDIRECT("'Sonstige Betriebskosten'!AO262")="","",INDIRECT("'Sonstige Betriebskosten'!AO262"))</f>
        <v/>
      </c>
    </row>
    <row r="4253" spans="1:2" x14ac:dyDescent="0.2">
      <c r="A4253" t="s">
        <v>5563</v>
      </c>
      <c r="B4253" t="str">
        <f ca="1">IF(INDIRECT("'Sonstige Betriebskosten'!AO263")="","",INDIRECT("'Sonstige Betriebskosten'!AO263"))</f>
        <v/>
      </c>
    </row>
    <row r="4254" spans="1:2" x14ac:dyDescent="0.2">
      <c r="A4254" t="s">
        <v>5564</v>
      </c>
      <c r="B4254" t="str">
        <f ca="1">IF(INDIRECT("'Sonstige Betriebskosten'!AO264")="","",INDIRECT("'Sonstige Betriebskosten'!AO264"))</f>
        <v/>
      </c>
    </row>
    <row r="4255" spans="1:2" x14ac:dyDescent="0.2">
      <c r="A4255" t="s">
        <v>5565</v>
      </c>
      <c r="B4255" t="str">
        <f ca="1">IF(INDIRECT("'Sonstige Betriebskosten'!AO265")="","",INDIRECT("'Sonstige Betriebskosten'!AO265"))</f>
        <v/>
      </c>
    </row>
    <row r="4256" spans="1:2" x14ac:dyDescent="0.2">
      <c r="A4256" t="s">
        <v>5566</v>
      </c>
      <c r="B4256" t="str">
        <f ca="1">IF(INDIRECT("'Sonstige Betriebskosten'!AO266")="","",INDIRECT("'Sonstige Betriebskosten'!AO266"))</f>
        <v/>
      </c>
    </row>
    <row r="4257" spans="1:2" x14ac:dyDescent="0.2">
      <c r="A4257" t="s">
        <v>5567</v>
      </c>
      <c r="B4257" t="str">
        <f ca="1">IF(INDIRECT("'Sonstige Betriebskosten'!AO267")="","",INDIRECT("'Sonstige Betriebskosten'!AO267"))</f>
        <v/>
      </c>
    </row>
    <row r="4258" spans="1:2" x14ac:dyDescent="0.2">
      <c r="A4258" t="s">
        <v>5568</v>
      </c>
      <c r="B4258" t="str">
        <f ca="1">IF(INDIRECT("'Sonstige Betriebskosten'!AO268")="","",INDIRECT("'Sonstige Betriebskosten'!AO268"))</f>
        <v/>
      </c>
    </row>
    <row r="4259" spans="1:2" x14ac:dyDescent="0.2">
      <c r="A4259" t="s">
        <v>5569</v>
      </c>
      <c r="B4259" t="str">
        <f ca="1">IF(INDIRECT("'Sonstige Betriebskosten'!AO269")="","",INDIRECT("'Sonstige Betriebskosten'!AO269"))</f>
        <v/>
      </c>
    </row>
    <row r="4260" spans="1:2" x14ac:dyDescent="0.2">
      <c r="A4260" t="s">
        <v>5570</v>
      </c>
      <c r="B4260" t="str">
        <f ca="1">IF(INDIRECT("'Sonstige Betriebskosten'!AO270")="","",INDIRECT("'Sonstige Betriebskosten'!AO270"))</f>
        <v/>
      </c>
    </row>
    <row r="4261" spans="1:2" x14ac:dyDescent="0.2">
      <c r="A4261" t="s">
        <v>5571</v>
      </c>
      <c r="B4261" t="str">
        <f ca="1">IF(INDIRECT("'Sonstige Betriebskosten'!AO271")="","",INDIRECT("'Sonstige Betriebskosten'!AO271"))</f>
        <v/>
      </c>
    </row>
    <row r="4262" spans="1:2" x14ac:dyDescent="0.2">
      <c r="A4262" t="s">
        <v>5572</v>
      </c>
      <c r="B4262" t="str">
        <f ca="1">IF(INDIRECT("'Sonstige Betriebskosten'!AO272")="","",INDIRECT("'Sonstige Betriebskosten'!AO272"))</f>
        <v/>
      </c>
    </row>
    <row r="4263" spans="1:2" x14ac:dyDescent="0.2">
      <c r="A4263" t="s">
        <v>5573</v>
      </c>
      <c r="B4263" t="str">
        <f ca="1">IF(INDIRECT("'Sonstige Betriebskosten'!AO273")="","",INDIRECT("'Sonstige Betriebskosten'!AO273"))</f>
        <v/>
      </c>
    </row>
    <row r="4264" spans="1:2" x14ac:dyDescent="0.2">
      <c r="A4264" t="s">
        <v>5574</v>
      </c>
      <c r="B4264" t="str">
        <f ca="1">IF(INDIRECT("'Sonstige Betriebskosten'!AO274")="","",INDIRECT("'Sonstige Betriebskosten'!AO274"))</f>
        <v/>
      </c>
    </row>
    <row r="4265" spans="1:2" x14ac:dyDescent="0.2">
      <c r="A4265" t="s">
        <v>5575</v>
      </c>
      <c r="B4265" t="str">
        <f ca="1">IF(INDIRECT("'Sonstige Betriebskosten'!AO275")="","",INDIRECT("'Sonstige Betriebskosten'!AO275"))</f>
        <v/>
      </c>
    </row>
    <row r="4266" spans="1:2" x14ac:dyDescent="0.2">
      <c r="A4266" t="s">
        <v>5576</v>
      </c>
      <c r="B4266" t="str">
        <f ca="1">IF(INDIRECT("'Sonstige Betriebskosten'!AO276")="","",INDIRECT("'Sonstige Betriebskosten'!AO276"))</f>
        <v/>
      </c>
    </row>
    <row r="4267" spans="1:2" x14ac:dyDescent="0.2">
      <c r="A4267" t="s">
        <v>5577</v>
      </c>
      <c r="B4267" t="str">
        <f ca="1">IF(INDIRECT("'Sonstige Betriebskosten'!AO277")="","",INDIRECT("'Sonstige Betriebskosten'!AO277"))</f>
        <v/>
      </c>
    </row>
    <row r="4268" spans="1:2" x14ac:dyDescent="0.2">
      <c r="A4268" t="s">
        <v>5578</v>
      </c>
      <c r="B4268" t="str">
        <f ca="1">IF(INDIRECT("'Sonstige Betriebskosten'!AO278")="","",INDIRECT("'Sonstige Betriebskosten'!AO278"))</f>
        <v/>
      </c>
    </row>
    <row r="4269" spans="1:2" x14ac:dyDescent="0.2">
      <c r="A4269" t="s">
        <v>5579</v>
      </c>
      <c r="B4269" t="str">
        <f ca="1">IF(INDIRECT("'Sonstige Betriebskosten'!AO279")="","",INDIRECT("'Sonstige Betriebskosten'!AO279"))</f>
        <v/>
      </c>
    </row>
    <row r="4270" spans="1:2" x14ac:dyDescent="0.2">
      <c r="A4270" t="s">
        <v>5580</v>
      </c>
      <c r="B4270" t="str">
        <f ca="1">IF(INDIRECT("'Sonstige Betriebskosten'!AO280")="","",INDIRECT("'Sonstige Betriebskosten'!AO280"))</f>
        <v/>
      </c>
    </row>
    <row r="4271" spans="1:2" x14ac:dyDescent="0.2">
      <c r="A4271" t="s">
        <v>5581</v>
      </c>
      <c r="B4271" t="str">
        <f ca="1">IF(INDIRECT("'Sonstige Betriebskosten'!AO281")="","",INDIRECT("'Sonstige Betriebskosten'!AO281"))</f>
        <v/>
      </c>
    </row>
    <row r="4272" spans="1:2" x14ac:dyDescent="0.2">
      <c r="A4272" t="s">
        <v>5582</v>
      </c>
      <c r="B4272" t="str">
        <f ca="1">IF(INDIRECT("'Sonstige Betriebskosten'!AO282")="","",INDIRECT("'Sonstige Betriebskosten'!AO282"))</f>
        <v/>
      </c>
    </row>
    <row r="4273" spans="1:2" x14ac:dyDescent="0.2">
      <c r="A4273" t="s">
        <v>5583</v>
      </c>
      <c r="B4273" t="str">
        <f ca="1">IF(INDIRECT("'Sonstige Betriebskosten'!AO283")="","",INDIRECT("'Sonstige Betriebskosten'!AO283"))</f>
        <v/>
      </c>
    </row>
    <row r="4274" spans="1:2" x14ac:dyDescent="0.2">
      <c r="A4274" t="s">
        <v>5584</v>
      </c>
      <c r="B4274" t="str">
        <f ca="1">IF(INDIRECT("'Sonstige Betriebskosten'!AO284")="","",INDIRECT("'Sonstige Betriebskosten'!AO284"))</f>
        <v/>
      </c>
    </row>
    <row r="4275" spans="1:2" x14ac:dyDescent="0.2">
      <c r="A4275" t="s">
        <v>5585</v>
      </c>
      <c r="B4275" t="str">
        <f ca="1">IF(INDIRECT("'Sonstige Betriebskosten'!AO285")="","",INDIRECT("'Sonstige Betriebskosten'!AO285"))</f>
        <v/>
      </c>
    </row>
    <row r="4276" spans="1:2" x14ac:dyDescent="0.2">
      <c r="A4276" t="s">
        <v>5586</v>
      </c>
      <c r="B4276" t="str">
        <f ca="1">IF(INDIRECT("'Sonstige Betriebskosten'!AO286")="","",INDIRECT("'Sonstige Betriebskosten'!AO286"))</f>
        <v/>
      </c>
    </row>
    <row r="4277" spans="1:2" x14ac:dyDescent="0.2">
      <c r="A4277" t="s">
        <v>5587</v>
      </c>
      <c r="B4277" t="str">
        <f ca="1">IF(INDIRECT("'Sonstige Betriebskosten'!AO287")="","",INDIRECT("'Sonstige Betriebskosten'!AO287"))</f>
        <v/>
      </c>
    </row>
    <row r="4278" spans="1:2" x14ac:dyDescent="0.2">
      <c r="A4278" t="s">
        <v>5588</v>
      </c>
      <c r="B4278" t="str">
        <f ca="1">IF(INDIRECT("'Sonstige Betriebskosten'!AO288")="","",INDIRECT("'Sonstige Betriebskosten'!AO288"))</f>
        <v/>
      </c>
    </row>
    <row r="4279" spans="1:2" x14ac:dyDescent="0.2">
      <c r="A4279" t="s">
        <v>5589</v>
      </c>
      <c r="B4279" t="str">
        <f ca="1">IF(INDIRECT("'Sonstige Betriebskosten'!AO289")="","",INDIRECT("'Sonstige Betriebskosten'!AO289"))</f>
        <v/>
      </c>
    </row>
    <row r="4280" spans="1:2" x14ac:dyDescent="0.2">
      <c r="A4280" t="s">
        <v>5590</v>
      </c>
      <c r="B4280" t="str">
        <f ca="1">IF(INDIRECT("'Sonstige Betriebskosten'!AO290")="","",INDIRECT("'Sonstige Betriebskosten'!AO290"))</f>
        <v/>
      </c>
    </row>
    <row r="4281" spans="1:2" x14ac:dyDescent="0.2">
      <c r="A4281" t="s">
        <v>5591</v>
      </c>
      <c r="B4281" t="str">
        <f ca="1">IF(INDIRECT("'Sonstige Betriebskosten'!AO291")="","",INDIRECT("'Sonstige Betriebskosten'!AO291"))</f>
        <v/>
      </c>
    </row>
    <row r="4282" spans="1:2" x14ac:dyDescent="0.2">
      <c r="A4282" t="s">
        <v>5592</v>
      </c>
      <c r="B4282" t="str">
        <f ca="1">IF(INDIRECT("'Sonstige Betriebskosten'!AO292")="","",INDIRECT("'Sonstige Betriebskosten'!AO292"))</f>
        <v/>
      </c>
    </row>
    <row r="4283" spans="1:2" x14ac:dyDescent="0.2">
      <c r="A4283" t="s">
        <v>5593</v>
      </c>
      <c r="B4283" t="str">
        <f ca="1">IF(INDIRECT("'Sonstige Betriebskosten'!AO293")="","",INDIRECT("'Sonstige Betriebskosten'!AO293"))</f>
        <v/>
      </c>
    </row>
    <row r="4284" spans="1:2" x14ac:dyDescent="0.2">
      <c r="A4284" t="s">
        <v>5594</v>
      </c>
      <c r="B4284" t="str">
        <f ca="1">IF(INDIRECT("'Sonstige Betriebskosten'!AO294")="","",INDIRECT("'Sonstige Betriebskosten'!AO294"))</f>
        <v/>
      </c>
    </row>
    <row r="4285" spans="1:2" x14ac:dyDescent="0.2">
      <c r="A4285" t="s">
        <v>5595</v>
      </c>
      <c r="B4285" t="str">
        <f ca="1">IF(INDIRECT("'Sonstige Betriebskosten'!AO295")="","",INDIRECT("'Sonstige Betriebskosten'!AO295"))</f>
        <v/>
      </c>
    </row>
    <row r="4286" spans="1:2" x14ac:dyDescent="0.2">
      <c r="A4286" t="s">
        <v>5596</v>
      </c>
      <c r="B4286" t="str">
        <f ca="1">IF(INDIRECT("'Sonstige Betriebskosten'!AO296")="","",INDIRECT("'Sonstige Betriebskosten'!AO296"))</f>
        <v/>
      </c>
    </row>
    <row r="4287" spans="1:2" x14ac:dyDescent="0.2">
      <c r="A4287" t="s">
        <v>5597</v>
      </c>
      <c r="B4287" t="str">
        <f ca="1">IF(INDIRECT("'Sonstige Betriebskosten'!AO297")="","",INDIRECT("'Sonstige Betriebskosten'!AO297"))</f>
        <v/>
      </c>
    </row>
    <row r="4288" spans="1:2" x14ac:dyDescent="0.2">
      <c r="A4288" t="s">
        <v>5598</v>
      </c>
      <c r="B4288" t="str">
        <f ca="1">IF(INDIRECT("'Sonstige Betriebskosten'!AO298")="","",INDIRECT("'Sonstige Betriebskosten'!AO298"))</f>
        <v/>
      </c>
    </row>
    <row r="4289" spans="1:2" x14ac:dyDescent="0.2">
      <c r="A4289" t="s">
        <v>5599</v>
      </c>
      <c r="B4289" t="str">
        <f ca="1">IF(INDIRECT("'Sonstige Betriebskosten'!AO299")="","",INDIRECT("'Sonstige Betriebskosten'!AO299"))</f>
        <v/>
      </c>
    </row>
    <row r="4290" spans="1:2" x14ac:dyDescent="0.2">
      <c r="A4290" t="s">
        <v>5600</v>
      </c>
      <c r="B4290" t="str">
        <f ca="1">IF(INDIRECT("'Sonstige Betriebskosten'!AO300")="","",INDIRECT("'Sonstige Betriebskosten'!AO300"))</f>
        <v/>
      </c>
    </row>
    <row r="4291" spans="1:2" x14ac:dyDescent="0.2">
      <c r="A4291" t="s">
        <v>5601</v>
      </c>
      <c r="B4291" t="str">
        <f ca="1">IF(INDIRECT("'Sonstige Betriebskosten'!AO301")="","",INDIRECT("'Sonstige Betriebskosten'!AO301"))</f>
        <v/>
      </c>
    </row>
    <row r="4292" spans="1:2" x14ac:dyDescent="0.2">
      <c r="A4292" t="s">
        <v>5602</v>
      </c>
      <c r="B4292" t="str">
        <f ca="1">IF(INDIRECT("'Sonstige Betriebskosten'!AO302")="","",INDIRECT("'Sonstige Betriebskosten'!AO302"))</f>
        <v/>
      </c>
    </row>
    <row r="4293" spans="1:2" x14ac:dyDescent="0.2">
      <c r="A4293" t="s">
        <v>5603</v>
      </c>
      <c r="B4293" t="str">
        <f ca="1">IF(INDIRECT("'Sonstige Betriebskosten'!AO303")="","",INDIRECT("'Sonstige Betriebskosten'!AO303"))</f>
        <v/>
      </c>
    </row>
    <row r="4294" spans="1:2" x14ac:dyDescent="0.2">
      <c r="A4294" t="s">
        <v>5604</v>
      </c>
      <c r="B4294" t="str">
        <f ca="1">IF(INDIRECT("'Sonstige Betriebskosten'!AO304")="","",INDIRECT("'Sonstige Betriebskosten'!AO304"))</f>
        <v/>
      </c>
    </row>
    <row r="4295" spans="1:2" x14ac:dyDescent="0.2">
      <c r="A4295" t="s">
        <v>5605</v>
      </c>
      <c r="B4295" t="str">
        <f ca="1">IF(INDIRECT("'Sonstige Betriebskosten'!AO305")="","",INDIRECT("'Sonstige Betriebskosten'!AO305"))</f>
        <v/>
      </c>
    </row>
    <row r="4296" spans="1:2" x14ac:dyDescent="0.2">
      <c r="A4296" t="s">
        <v>5606</v>
      </c>
      <c r="B4296" t="str">
        <f ca="1">IF(INDIRECT("'Sonstige Betriebskosten'!AO306")="","",INDIRECT("'Sonstige Betriebskosten'!AO306"))</f>
        <v/>
      </c>
    </row>
    <row r="4297" spans="1:2" x14ac:dyDescent="0.2">
      <c r="A4297" t="s">
        <v>5607</v>
      </c>
      <c r="B4297" t="str">
        <f ca="1">IF(INDIRECT("'Sonstige Betriebskosten'!AO307")="","",INDIRECT("'Sonstige Betriebskosten'!AO307"))</f>
        <v/>
      </c>
    </row>
    <row r="4298" spans="1:2" x14ac:dyDescent="0.2">
      <c r="A4298" t="s">
        <v>5608</v>
      </c>
      <c r="B4298" t="str">
        <f ca="1">IF(INDIRECT("'Sonstige Betriebskosten'!AO308")="","",INDIRECT("'Sonstige Betriebskosten'!AO308"))</f>
        <v/>
      </c>
    </row>
    <row r="4299" spans="1:2" x14ac:dyDescent="0.2">
      <c r="A4299" t="s">
        <v>5609</v>
      </c>
      <c r="B4299" t="str">
        <f ca="1">IF(INDIRECT("'Sonstige Betriebskosten'!AO309")="","",INDIRECT("'Sonstige Betriebskosten'!AO309"))</f>
        <v/>
      </c>
    </row>
    <row r="4300" spans="1:2" x14ac:dyDescent="0.2">
      <c r="A4300" t="s">
        <v>5610</v>
      </c>
      <c r="B4300" t="str">
        <f ca="1">IF(INDIRECT("'Sonstige Betriebskosten'!AO310")="","",INDIRECT("'Sonstige Betriebskosten'!AO310"))</f>
        <v/>
      </c>
    </row>
    <row r="4301" spans="1:2" x14ac:dyDescent="0.2">
      <c r="A4301" t="s">
        <v>5611</v>
      </c>
      <c r="B4301" t="str">
        <f ca="1">IF(INDIRECT("'Sonstige Betriebskosten'!AO311")="","",INDIRECT("'Sonstige Betriebskosten'!AO311"))</f>
        <v/>
      </c>
    </row>
    <row r="4302" spans="1:2" x14ac:dyDescent="0.2">
      <c r="A4302" t="s">
        <v>5612</v>
      </c>
      <c r="B4302" t="str">
        <f ca="1">IF(INDIRECT("'Sonstige Betriebskosten'!AO312")="","",INDIRECT("'Sonstige Betriebskosten'!AO312"))</f>
        <v/>
      </c>
    </row>
    <row r="4303" spans="1:2" x14ac:dyDescent="0.2">
      <c r="A4303" t="s">
        <v>5613</v>
      </c>
      <c r="B4303" t="str">
        <f ca="1">IF(INDIRECT("'Sonstige Betriebskosten'!AO313")="","",INDIRECT("'Sonstige Betriebskosten'!AO313"))</f>
        <v/>
      </c>
    </row>
    <row r="4304" spans="1:2" x14ac:dyDescent="0.2">
      <c r="A4304" t="s">
        <v>5614</v>
      </c>
      <c r="B4304" t="str">
        <f ca="1">IF(INDIRECT("'Sonstige Betriebskosten'!AO314")="","",INDIRECT("'Sonstige Betriebskosten'!AO314"))</f>
        <v/>
      </c>
    </row>
    <row r="4305" spans="1:2" x14ac:dyDescent="0.2">
      <c r="A4305" t="s">
        <v>5615</v>
      </c>
      <c r="B4305" t="str">
        <f ca="1">IF(INDIRECT("'Sonstige Betriebskosten'!AO315")="","",INDIRECT("'Sonstige Betriebskosten'!AO315"))</f>
        <v/>
      </c>
    </row>
    <row r="4306" spans="1:2" x14ac:dyDescent="0.2">
      <c r="A4306" t="s">
        <v>5616</v>
      </c>
      <c r="B4306" t="str">
        <f ca="1">IF(INDIRECT("'Sonstige Betriebskosten'!AO316")="","",INDIRECT("'Sonstige Betriebskosten'!AO316"))</f>
        <v/>
      </c>
    </row>
    <row r="4307" spans="1:2" x14ac:dyDescent="0.2">
      <c r="A4307" t="s">
        <v>5617</v>
      </c>
      <c r="B4307" t="str">
        <f ca="1">IF(INDIRECT("'Sonstige Betriebskosten'!AO317")="","",INDIRECT("'Sonstige Betriebskosten'!AO317"))</f>
        <v/>
      </c>
    </row>
    <row r="4308" spans="1:2" x14ac:dyDescent="0.2">
      <c r="A4308" t="s">
        <v>5618</v>
      </c>
      <c r="B4308" t="str">
        <f ca="1">IF(INDIRECT("'Sonstige Betriebskosten'!AO318")="","",INDIRECT("'Sonstige Betriebskosten'!AO318"))</f>
        <v/>
      </c>
    </row>
    <row r="4309" spans="1:2" x14ac:dyDescent="0.2">
      <c r="A4309" t="s">
        <v>5619</v>
      </c>
      <c r="B4309" t="str">
        <f ca="1">IF(INDIRECT("'Sonstige Betriebskosten'!AO319")="","",INDIRECT("'Sonstige Betriebskosten'!AO319"))</f>
        <v/>
      </c>
    </row>
    <row r="4310" spans="1:2" x14ac:dyDescent="0.2">
      <c r="A4310" t="s">
        <v>5620</v>
      </c>
      <c r="B4310" t="str">
        <f ca="1">IF(INDIRECT("'Sonstige Betriebskosten'!AO320")="","",INDIRECT("'Sonstige Betriebskosten'!AO320"))</f>
        <v/>
      </c>
    </row>
    <row r="4311" spans="1:2" x14ac:dyDescent="0.2">
      <c r="A4311" t="s">
        <v>5621</v>
      </c>
      <c r="B4311" t="str">
        <f ca="1">IF(INDIRECT("'Sonstige Betriebskosten'!AO321")="","",INDIRECT("'Sonstige Betriebskosten'!AO321"))</f>
        <v/>
      </c>
    </row>
    <row r="4312" spans="1:2" x14ac:dyDescent="0.2">
      <c r="A4312" t="s">
        <v>5622</v>
      </c>
      <c r="B4312" t="str">
        <f ca="1">IF(INDIRECT("'Sonstige Betriebskosten'!AO322")="","",INDIRECT("'Sonstige Betriebskosten'!AO322"))</f>
        <v/>
      </c>
    </row>
    <row r="4313" spans="1:2" x14ac:dyDescent="0.2">
      <c r="A4313" t="s">
        <v>5623</v>
      </c>
      <c r="B4313" t="str">
        <f ca="1">IF(INDIRECT("'Sonstige Betriebskosten'!AO323")="","",INDIRECT("'Sonstige Betriebskosten'!AO323"))</f>
        <v/>
      </c>
    </row>
    <row r="4314" spans="1:2" x14ac:dyDescent="0.2">
      <c r="A4314" t="s">
        <v>5624</v>
      </c>
      <c r="B4314" t="str">
        <f ca="1">IF(INDIRECT("'Sonstige Betriebskosten'!AO324")="","",INDIRECT("'Sonstige Betriebskosten'!AO324"))</f>
        <v/>
      </c>
    </row>
    <row r="4315" spans="1:2" x14ac:dyDescent="0.2">
      <c r="A4315" t="s">
        <v>5625</v>
      </c>
      <c r="B4315" t="str">
        <f ca="1">IF(INDIRECT("'Sonstige Betriebskosten'!AO325")="","",INDIRECT("'Sonstige Betriebskosten'!AO325"))</f>
        <v/>
      </c>
    </row>
    <row r="4316" spans="1:2" x14ac:dyDescent="0.2">
      <c r="A4316" t="s">
        <v>5626</v>
      </c>
      <c r="B4316" t="str">
        <f ca="1">IF(INDIRECT("'Sonstige Betriebskosten'!AO326")="","",INDIRECT("'Sonstige Betriebskosten'!AO326"))</f>
        <v/>
      </c>
    </row>
    <row r="4317" spans="1:2" x14ac:dyDescent="0.2">
      <c r="A4317" t="s">
        <v>5627</v>
      </c>
      <c r="B4317" t="str">
        <f ca="1">IF(INDIRECT("'Sonstige Betriebskosten'!AO327")="","",INDIRECT("'Sonstige Betriebskosten'!AO327"))</f>
        <v/>
      </c>
    </row>
    <row r="4318" spans="1:2" x14ac:dyDescent="0.2">
      <c r="A4318" t="s">
        <v>5628</v>
      </c>
      <c r="B4318" t="str">
        <f ca="1">IF(INDIRECT("'Sonstige Betriebskosten'!AO328")="","",INDIRECT("'Sonstige Betriebskosten'!AO328"))</f>
        <v/>
      </c>
    </row>
    <row r="4319" spans="1:2" x14ac:dyDescent="0.2">
      <c r="A4319" t="s">
        <v>5629</v>
      </c>
      <c r="B4319" t="str">
        <f ca="1">IF(INDIRECT("'Sonstige Betriebskosten'!AO329")="","",INDIRECT("'Sonstige Betriebskosten'!AO329"))</f>
        <v/>
      </c>
    </row>
    <row r="4320" spans="1:2" x14ac:dyDescent="0.2">
      <c r="A4320" t="s">
        <v>5630</v>
      </c>
      <c r="B4320" t="str">
        <f ca="1">IF(INDIRECT("'Sonstige Betriebskosten'!AO330")="","",INDIRECT("'Sonstige Betriebskosten'!AO330"))</f>
        <v/>
      </c>
    </row>
    <row r="4321" spans="1:2" x14ac:dyDescent="0.2">
      <c r="A4321" t="s">
        <v>5631</v>
      </c>
      <c r="B4321" t="str">
        <f ca="1">IF(INDIRECT("'Sonstige Betriebskosten'!AO331")="","",INDIRECT("'Sonstige Betriebskosten'!AO331"))</f>
        <v/>
      </c>
    </row>
    <row r="4322" spans="1:2" x14ac:dyDescent="0.2">
      <c r="A4322" t="s">
        <v>5632</v>
      </c>
      <c r="B4322" t="str">
        <f ca="1">IF(INDIRECT("'Sonstige Betriebskosten'!AO332")="","",INDIRECT("'Sonstige Betriebskosten'!AO332"))</f>
        <v/>
      </c>
    </row>
    <row r="4323" spans="1:2" x14ac:dyDescent="0.2">
      <c r="A4323" t="s">
        <v>5633</v>
      </c>
      <c r="B4323" t="str">
        <f ca="1">IF(INDIRECT("'Sonstige Betriebskosten'!AO333")="","",INDIRECT("'Sonstige Betriebskosten'!AO333"))</f>
        <v/>
      </c>
    </row>
    <row r="4324" spans="1:2" x14ac:dyDescent="0.2">
      <c r="A4324" t="s">
        <v>5634</v>
      </c>
      <c r="B4324" t="str">
        <f ca="1">IF(INDIRECT("'Sonstige Betriebskosten'!AO334")="","",INDIRECT("'Sonstige Betriebskosten'!AO334"))</f>
        <v/>
      </c>
    </row>
    <row r="4325" spans="1:2" x14ac:dyDescent="0.2">
      <c r="A4325" t="s">
        <v>5635</v>
      </c>
      <c r="B4325" t="str">
        <f ca="1">IF(INDIRECT("'Sonstige Betriebskosten'!AO335")="","",INDIRECT("'Sonstige Betriebskosten'!AO335"))</f>
        <v/>
      </c>
    </row>
    <row r="4326" spans="1:2" x14ac:dyDescent="0.2">
      <c r="A4326" t="s">
        <v>5636</v>
      </c>
      <c r="B4326" t="str">
        <f ca="1">IF(INDIRECT("'Sonstige Betriebskosten'!AO336")="","",INDIRECT("'Sonstige Betriebskosten'!AO336"))</f>
        <v/>
      </c>
    </row>
    <row r="4327" spans="1:2" x14ac:dyDescent="0.2">
      <c r="A4327" t="s">
        <v>5637</v>
      </c>
      <c r="B4327" t="str">
        <f ca="1">IF(INDIRECT("'Sonstige Betriebskosten'!AO337")="","",INDIRECT("'Sonstige Betriebskosten'!AO337"))</f>
        <v/>
      </c>
    </row>
    <row r="4328" spans="1:2" x14ac:dyDescent="0.2">
      <c r="A4328" t="s">
        <v>5638</v>
      </c>
      <c r="B4328" t="str">
        <f ca="1">IF(INDIRECT("'Sonstige Betriebskosten'!AO338")="","",INDIRECT("'Sonstige Betriebskosten'!AO338"))</f>
        <v/>
      </c>
    </row>
    <row r="4329" spans="1:2" x14ac:dyDescent="0.2">
      <c r="A4329" t="s">
        <v>5639</v>
      </c>
      <c r="B4329" t="str">
        <f ca="1">IF(INDIRECT("'Sonstige Betriebskosten'!AO339")="","",INDIRECT("'Sonstige Betriebskosten'!AO339"))</f>
        <v/>
      </c>
    </row>
    <row r="4330" spans="1:2" x14ac:dyDescent="0.2">
      <c r="A4330" t="s">
        <v>5640</v>
      </c>
      <c r="B4330" t="str">
        <f ca="1">IF(INDIRECT("'Sonstige Betriebskosten'!AO340")="","",INDIRECT("'Sonstige Betriebskosten'!AO340"))</f>
        <v/>
      </c>
    </row>
    <row r="4331" spans="1:2" x14ac:dyDescent="0.2">
      <c r="A4331" t="s">
        <v>5641</v>
      </c>
      <c r="B4331" t="str">
        <f ca="1">IF(INDIRECT("'Sonstige Betriebskosten'!AO341")="","",INDIRECT("'Sonstige Betriebskosten'!AO341"))</f>
        <v/>
      </c>
    </row>
    <row r="4332" spans="1:2" x14ac:dyDescent="0.2">
      <c r="A4332" t="s">
        <v>5642</v>
      </c>
      <c r="B4332" t="str">
        <f ca="1">IF(INDIRECT("'Sonstige Betriebskosten'!AO342")="","",INDIRECT("'Sonstige Betriebskosten'!AO342"))</f>
        <v/>
      </c>
    </row>
    <row r="4333" spans="1:2" x14ac:dyDescent="0.2">
      <c r="A4333" t="s">
        <v>5643</v>
      </c>
      <c r="B4333" t="str">
        <f ca="1">IF(INDIRECT("'Sonstige Betriebskosten'!AO343")="","",INDIRECT("'Sonstige Betriebskosten'!AO343"))</f>
        <v/>
      </c>
    </row>
    <row r="4334" spans="1:2" x14ac:dyDescent="0.2">
      <c r="A4334" t="s">
        <v>5644</v>
      </c>
      <c r="B4334" t="str">
        <f ca="1">IF(INDIRECT("'Sonstige Betriebskosten'!AO344")="","",INDIRECT("'Sonstige Betriebskosten'!AO344"))</f>
        <v/>
      </c>
    </row>
    <row r="4335" spans="1:2" x14ac:dyDescent="0.2">
      <c r="A4335" t="s">
        <v>5645</v>
      </c>
      <c r="B4335" t="str">
        <f ca="1">IF(INDIRECT("'Sonstige Betriebskosten'!AO345")="","",INDIRECT("'Sonstige Betriebskosten'!AO345"))</f>
        <v/>
      </c>
    </row>
    <row r="4336" spans="1:2" x14ac:dyDescent="0.2">
      <c r="A4336" t="s">
        <v>5646</v>
      </c>
      <c r="B4336" t="str">
        <f ca="1">IF(INDIRECT("'Sonstige Betriebskosten'!AO346")="","",INDIRECT("'Sonstige Betriebskosten'!AO346"))</f>
        <v/>
      </c>
    </row>
    <row r="4337" spans="1:2" x14ac:dyDescent="0.2">
      <c r="A4337" t="s">
        <v>5647</v>
      </c>
      <c r="B4337" t="str">
        <f ca="1">IF(INDIRECT("'Sonstige Betriebskosten'!AO347")="","",INDIRECT("'Sonstige Betriebskosten'!AO347"))</f>
        <v/>
      </c>
    </row>
    <row r="4338" spans="1:2" x14ac:dyDescent="0.2">
      <c r="A4338" t="s">
        <v>5648</v>
      </c>
      <c r="B4338" t="str">
        <f ca="1">IF(INDIRECT("'Sonstige Betriebskosten'!AO348")="","",INDIRECT("'Sonstige Betriebskosten'!AO348"))</f>
        <v/>
      </c>
    </row>
    <row r="4339" spans="1:2" x14ac:dyDescent="0.2">
      <c r="A4339" t="s">
        <v>5649</v>
      </c>
      <c r="B4339" t="str">
        <f ca="1">IF(INDIRECT("'Sonstige Betriebskosten'!AO349")="","",INDIRECT("'Sonstige Betriebskosten'!AO349"))</f>
        <v/>
      </c>
    </row>
    <row r="4340" spans="1:2" x14ac:dyDescent="0.2">
      <c r="A4340" t="s">
        <v>5650</v>
      </c>
      <c r="B4340" t="str">
        <f ca="1">IF(INDIRECT("'Sonstige Betriebskosten'!AO350")="","",INDIRECT("'Sonstige Betriebskosten'!AO350"))</f>
        <v/>
      </c>
    </row>
    <row r="4341" spans="1:2" x14ac:dyDescent="0.2">
      <c r="A4341" t="s">
        <v>5651</v>
      </c>
      <c r="B4341" t="str">
        <f ca="1">IF(INDIRECT("'Sonstige Betriebskosten'!AO351")="","",INDIRECT("'Sonstige Betriebskosten'!AO351"))</f>
        <v/>
      </c>
    </row>
    <row r="4342" spans="1:2" x14ac:dyDescent="0.2">
      <c r="A4342" t="s">
        <v>5652</v>
      </c>
      <c r="B4342" t="str">
        <f ca="1">IF(INDIRECT("'Sonstige Betriebskosten'!AO352")="","",INDIRECT("'Sonstige Betriebskosten'!AO352"))</f>
        <v/>
      </c>
    </row>
    <row r="4343" spans="1:2" x14ac:dyDescent="0.2">
      <c r="A4343" t="s">
        <v>5653</v>
      </c>
      <c r="B4343" t="str">
        <f ca="1">IF(INDIRECT("'Sonstige Betriebskosten'!AO353")="","",INDIRECT("'Sonstige Betriebskosten'!AO353"))</f>
        <v/>
      </c>
    </row>
    <row r="4344" spans="1:2" x14ac:dyDescent="0.2">
      <c r="A4344" t="s">
        <v>5654</v>
      </c>
      <c r="B4344" t="str">
        <f ca="1">IF(INDIRECT("'Sonstige Betriebskosten'!AO354")="","",INDIRECT("'Sonstige Betriebskosten'!AO354"))</f>
        <v/>
      </c>
    </row>
    <row r="4345" spans="1:2" x14ac:dyDescent="0.2">
      <c r="A4345" t="s">
        <v>5655</v>
      </c>
      <c r="B4345" t="str">
        <f ca="1">IF(INDIRECT("'Sonstige Betriebskosten'!AO355")="","",INDIRECT("'Sonstige Betriebskosten'!AO355"))</f>
        <v/>
      </c>
    </row>
    <row r="4346" spans="1:2" x14ac:dyDescent="0.2">
      <c r="A4346" t="s">
        <v>5656</v>
      </c>
      <c r="B4346" t="str">
        <f ca="1">IF(INDIRECT("'Sonstige Betriebskosten'!AO356")="","",INDIRECT("'Sonstige Betriebskosten'!AO356"))</f>
        <v/>
      </c>
    </row>
    <row r="4347" spans="1:2" x14ac:dyDescent="0.2">
      <c r="A4347" t="s">
        <v>5657</v>
      </c>
      <c r="B4347" t="str">
        <f ca="1">IF(INDIRECT("'Sonstige Betriebskosten'!AO357")="","",INDIRECT("'Sonstige Betriebskosten'!AO357"))</f>
        <v/>
      </c>
    </row>
    <row r="4348" spans="1:2" x14ac:dyDescent="0.2">
      <c r="A4348" t="s">
        <v>5658</v>
      </c>
      <c r="B4348" t="str">
        <f ca="1">IF(INDIRECT("'Sonstige Betriebskosten'!AO358")="","",INDIRECT("'Sonstige Betriebskosten'!AO358"))</f>
        <v/>
      </c>
    </row>
    <row r="4349" spans="1:2" x14ac:dyDescent="0.2">
      <c r="A4349" t="s">
        <v>5659</v>
      </c>
      <c r="B4349" t="str">
        <f ca="1">IF(INDIRECT("'Sonstige Betriebskosten'!AO359")="","",INDIRECT("'Sonstige Betriebskosten'!AO359"))</f>
        <v/>
      </c>
    </row>
    <row r="4350" spans="1:2" x14ac:dyDescent="0.2">
      <c r="A4350" t="s">
        <v>5660</v>
      </c>
      <c r="B4350" t="str">
        <f ca="1">IF(INDIRECT("'Sonstige Betriebskosten'!AO360")="","",INDIRECT("'Sonstige Betriebskosten'!AO360"))</f>
        <v/>
      </c>
    </row>
    <row r="4351" spans="1:2" x14ac:dyDescent="0.2">
      <c r="A4351" t="s">
        <v>5661</v>
      </c>
      <c r="B4351" t="str">
        <f ca="1">IF(INDIRECT("'Sonstige Betriebskosten'!AO361")="","",INDIRECT("'Sonstige Betriebskosten'!AO361"))</f>
        <v/>
      </c>
    </row>
    <row r="4352" spans="1:2" x14ac:dyDescent="0.2">
      <c r="A4352" t="s">
        <v>5662</v>
      </c>
      <c r="B4352" t="str">
        <f ca="1">IF(INDIRECT("'Sonstige Betriebskosten'!AO362")="","",INDIRECT("'Sonstige Betriebskosten'!AO362"))</f>
        <v/>
      </c>
    </row>
    <row r="4353" spans="1:2" x14ac:dyDescent="0.2">
      <c r="A4353" t="s">
        <v>5663</v>
      </c>
      <c r="B4353" t="str">
        <f ca="1">IF(INDIRECT("'Sonstige Betriebskosten'!AO363")="","",INDIRECT("'Sonstige Betriebskosten'!AO363"))</f>
        <v/>
      </c>
    </row>
    <row r="4354" spans="1:2" x14ac:dyDescent="0.2">
      <c r="A4354" t="s">
        <v>5664</v>
      </c>
      <c r="B4354" t="str">
        <f ca="1">IF(INDIRECT("'Sonstige Betriebskosten'!AO364")="","",INDIRECT("'Sonstige Betriebskosten'!AO364"))</f>
        <v/>
      </c>
    </row>
    <row r="4355" spans="1:2" x14ac:dyDescent="0.2">
      <c r="A4355" t="s">
        <v>5665</v>
      </c>
      <c r="B4355" t="str">
        <f ca="1">IF(INDIRECT("'Sonstige Betriebskosten'!AO365")="","",INDIRECT("'Sonstige Betriebskosten'!AO365"))</f>
        <v/>
      </c>
    </row>
    <row r="4356" spans="1:2" x14ac:dyDescent="0.2">
      <c r="A4356" t="s">
        <v>5666</v>
      </c>
      <c r="B4356" t="str">
        <f ca="1">IF(INDIRECT("'Sonstige Betriebskosten'!AO366")="","",INDIRECT("'Sonstige Betriebskosten'!AO366"))</f>
        <v/>
      </c>
    </row>
    <row r="4357" spans="1:2" x14ac:dyDescent="0.2">
      <c r="A4357" t="s">
        <v>5667</v>
      </c>
      <c r="B4357" t="str">
        <f ca="1">IF(INDIRECT("'Sonstige Betriebskosten'!AO367")="","",INDIRECT("'Sonstige Betriebskosten'!AO367"))</f>
        <v/>
      </c>
    </row>
    <row r="4358" spans="1:2" x14ac:dyDescent="0.2">
      <c r="A4358" t="s">
        <v>5668</v>
      </c>
      <c r="B4358" t="str">
        <f ca="1">IF(INDIRECT("'Sonstige Betriebskosten'!AO368")="","",INDIRECT("'Sonstige Betriebskosten'!AO368"))</f>
        <v/>
      </c>
    </row>
    <row r="4359" spans="1:2" x14ac:dyDescent="0.2">
      <c r="A4359" t="s">
        <v>5669</v>
      </c>
      <c r="B4359" t="str">
        <f ca="1">IF(INDIRECT("'Sonstige Betriebskosten'!AO369")="","",INDIRECT("'Sonstige Betriebskosten'!AO369"))</f>
        <v/>
      </c>
    </row>
    <row r="4360" spans="1:2" x14ac:dyDescent="0.2">
      <c r="A4360" t="s">
        <v>5670</v>
      </c>
      <c r="B4360" t="str">
        <f ca="1">IF(INDIRECT("'Sonstige Betriebskosten'!AO370")="","",INDIRECT("'Sonstige Betriebskosten'!AO370"))</f>
        <v/>
      </c>
    </row>
    <row r="4361" spans="1:2" x14ac:dyDescent="0.2">
      <c r="A4361" t="s">
        <v>5671</v>
      </c>
      <c r="B4361" t="str">
        <f ca="1">IF(INDIRECT("'Sonstige Betriebskosten'!AO371")="","",INDIRECT("'Sonstige Betriebskosten'!AO371"))</f>
        <v/>
      </c>
    </row>
    <row r="4362" spans="1:2" x14ac:dyDescent="0.2">
      <c r="A4362" t="s">
        <v>5672</v>
      </c>
      <c r="B4362" t="str">
        <f ca="1">IF(INDIRECT("'Sonstige Betriebskosten'!AO372")="","",INDIRECT("'Sonstige Betriebskosten'!AO372"))</f>
        <v/>
      </c>
    </row>
    <row r="4363" spans="1:2" x14ac:dyDescent="0.2">
      <c r="A4363" t="s">
        <v>5673</v>
      </c>
      <c r="B4363" t="str">
        <f ca="1">IF(INDIRECT("'Sonstige Betriebskosten'!AO373")="","",INDIRECT("'Sonstige Betriebskosten'!AO373"))</f>
        <v/>
      </c>
    </row>
    <row r="4364" spans="1:2" x14ac:dyDescent="0.2">
      <c r="A4364" t="s">
        <v>5674</v>
      </c>
      <c r="B4364" t="str">
        <f ca="1">IF(INDIRECT("'Sonstige Betriebskosten'!AO374")="","",INDIRECT("'Sonstige Betriebskosten'!AO374"))</f>
        <v/>
      </c>
    </row>
    <row r="4365" spans="1:2" x14ac:dyDescent="0.2">
      <c r="A4365" t="s">
        <v>5675</v>
      </c>
      <c r="B4365" t="str">
        <f ca="1">IF(INDIRECT("'Sonstige Betriebskosten'!AO375")="","",INDIRECT("'Sonstige Betriebskosten'!AO375"))</f>
        <v/>
      </c>
    </row>
    <row r="4366" spans="1:2" x14ac:dyDescent="0.2">
      <c r="A4366" t="s">
        <v>5676</v>
      </c>
      <c r="B4366" t="str">
        <f ca="1">IF(INDIRECT("'Sonstige Betriebskosten'!AO376")="","",INDIRECT("'Sonstige Betriebskosten'!AO376"))</f>
        <v/>
      </c>
    </row>
    <row r="4367" spans="1:2" x14ac:dyDescent="0.2">
      <c r="A4367" t="s">
        <v>5677</v>
      </c>
      <c r="B4367" t="str">
        <f ca="1">IF(INDIRECT("'Sonstige Betriebskosten'!AO377")="","",INDIRECT("'Sonstige Betriebskosten'!AO377"))</f>
        <v/>
      </c>
    </row>
    <row r="4368" spans="1:2" x14ac:dyDescent="0.2">
      <c r="A4368" t="s">
        <v>5678</v>
      </c>
      <c r="B4368" t="str">
        <f ca="1">IF(INDIRECT("'Sonstige Betriebskosten'!AO378")="","",INDIRECT("'Sonstige Betriebskosten'!AO378"))</f>
        <v/>
      </c>
    </row>
    <row r="4369" spans="1:2" x14ac:dyDescent="0.2">
      <c r="A4369" t="s">
        <v>5679</v>
      </c>
      <c r="B4369" t="str">
        <f ca="1">IF(INDIRECT("'Sonstige Betriebskosten'!AO379")="","",INDIRECT("'Sonstige Betriebskosten'!AO379"))</f>
        <v/>
      </c>
    </row>
    <row r="4370" spans="1:2" x14ac:dyDescent="0.2">
      <c r="A4370" t="s">
        <v>5680</v>
      </c>
      <c r="B4370" t="str">
        <f ca="1">IF(INDIRECT("'Sonstige Betriebskosten'!AO380")="","",INDIRECT("'Sonstige Betriebskosten'!AO380"))</f>
        <v/>
      </c>
    </row>
    <row r="4371" spans="1:2" x14ac:dyDescent="0.2">
      <c r="A4371" t="s">
        <v>5681</v>
      </c>
      <c r="B4371" t="str">
        <f ca="1">IF(INDIRECT("'Sonstige Betriebskosten'!AO381")="","",INDIRECT("'Sonstige Betriebskosten'!AO381"))</f>
        <v/>
      </c>
    </row>
    <row r="4372" spans="1:2" x14ac:dyDescent="0.2">
      <c r="A4372" t="s">
        <v>5682</v>
      </c>
      <c r="B4372" t="str">
        <f ca="1">IF(INDIRECT("'Sonstige Betriebskosten'!AO382")="","",INDIRECT("'Sonstige Betriebskosten'!AO382"))</f>
        <v/>
      </c>
    </row>
    <row r="4373" spans="1:2" x14ac:dyDescent="0.2">
      <c r="A4373" t="s">
        <v>5683</v>
      </c>
      <c r="B4373" t="str">
        <f ca="1">IF(INDIRECT("'Sonstige Betriebskosten'!AO383")="","",INDIRECT("'Sonstige Betriebskosten'!AO383"))</f>
        <v/>
      </c>
    </row>
    <row r="4374" spans="1:2" x14ac:dyDescent="0.2">
      <c r="A4374" t="s">
        <v>5684</v>
      </c>
      <c r="B4374" t="str">
        <f ca="1">IF(INDIRECT("'Sonstige Betriebskosten'!AO384")="","",INDIRECT("'Sonstige Betriebskosten'!AO384"))</f>
        <v/>
      </c>
    </row>
    <row r="4375" spans="1:2" x14ac:dyDescent="0.2">
      <c r="A4375" t="s">
        <v>5685</v>
      </c>
      <c r="B4375" t="str">
        <f ca="1">IF(INDIRECT("'Sonstige Betriebskosten'!AO385")="","",INDIRECT("'Sonstige Betriebskosten'!AO385"))</f>
        <v/>
      </c>
    </row>
    <row r="4376" spans="1:2" x14ac:dyDescent="0.2">
      <c r="A4376" t="s">
        <v>5686</v>
      </c>
      <c r="B4376" t="str">
        <f ca="1">IF(INDIRECT("'Sonstige Betriebskosten'!AO386")="","",INDIRECT("'Sonstige Betriebskosten'!AO386"))</f>
        <v/>
      </c>
    </row>
    <row r="4377" spans="1:2" x14ac:dyDescent="0.2">
      <c r="A4377" t="s">
        <v>5687</v>
      </c>
      <c r="B4377" t="str">
        <f ca="1">IF(INDIRECT("'Sonstige Betriebskosten'!AO387")="","",INDIRECT("'Sonstige Betriebskosten'!AO387"))</f>
        <v/>
      </c>
    </row>
    <row r="4378" spans="1:2" x14ac:dyDescent="0.2">
      <c r="A4378" t="s">
        <v>5688</v>
      </c>
      <c r="B4378" t="str">
        <f ca="1">IF(INDIRECT("'Sonstige Betriebskosten'!AO388")="","",INDIRECT("'Sonstige Betriebskosten'!AO388"))</f>
        <v/>
      </c>
    </row>
    <row r="4379" spans="1:2" x14ac:dyDescent="0.2">
      <c r="A4379" t="s">
        <v>5689</v>
      </c>
      <c r="B4379" t="str">
        <f ca="1">IF(INDIRECT("'Sonstige Betriebskosten'!AO389")="","",INDIRECT("'Sonstige Betriebskosten'!AO389"))</f>
        <v/>
      </c>
    </row>
    <row r="4380" spans="1:2" x14ac:dyDescent="0.2">
      <c r="A4380" t="s">
        <v>5690</v>
      </c>
      <c r="B4380" t="str">
        <f ca="1">IF(INDIRECT("'Sonstige Betriebskosten'!AO390")="","",INDIRECT("'Sonstige Betriebskosten'!AO390"))</f>
        <v/>
      </c>
    </row>
    <row r="4381" spans="1:2" x14ac:dyDescent="0.2">
      <c r="A4381" t="s">
        <v>5691</v>
      </c>
      <c r="B4381" t="str">
        <f ca="1">IF(INDIRECT("'Sonstige Betriebskosten'!AO391")="","",INDIRECT("'Sonstige Betriebskosten'!AO391"))</f>
        <v/>
      </c>
    </row>
    <row r="4382" spans="1:2" x14ac:dyDescent="0.2">
      <c r="A4382" t="s">
        <v>5692</v>
      </c>
      <c r="B4382" t="str">
        <f ca="1">IF(INDIRECT("'Sonstige Betriebskosten'!AO392")="","",INDIRECT("'Sonstige Betriebskosten'!AO392"))</f>
        <v/>
      </c>
    </row>
    <row r="4383" spans="1:2" x14ac:dyDescent="0.2">
      <c r="A4383" t="s">
        <v>5693</v>
      </c>
      <c r="B4383" t="str">
        <f ca="1">IF(INDIRECT("'Sonstige Betriebskosten'!AO393")="","",INDIRECT("'Sonstige Betriebskosten'!AO393"))</f>
        <v/>
      </c>
    </row>
    <row r="4384" spans="1:2" x14ac:dyDescent="0.2">
      <c r="A4384" t="s">
        <v>5694</v>
      </c>
      <c r="B4384" t="str">
        <f ca="1">IF(INDIRECT("'Sonstige Betriebskosten'!AO394")="","",INDIRECT("'Sonstige Betriebskosten'!AO394"))</f>
        <v/>
      </c>
    </row>
    <row r="4385" spans="1:2" x14ac:dyDescent="0.2">
      <c r="A4385" t="s">
        <v>5695</v>
      </c>
      <c r="B4385" t="str">
        <f ca="1">IF(INDIRECT("'Sonstige Betriebskosten'!AO395")="","",INDIRECT("'Sonstige Betriebskosten'!AO395"))</f>
        <v/>
      </c>
    </row>
    <row r="4386" spans="1:2" x14ac:dyDescent="0.2">
      <c r="A4386" t="s">
        <v>5696</v>
      </c>
      <c r="B4386" t="str">
        <f ca="1">IF(INDIRECT("'Sonstige Betriebskosten'!AO396")="","",INDIRECT("'Sonstige Betriebskosten'!AO396"))</f>
        <v/>
      </c>
    </row>
    <row r="4387" spans="1:2" x14ac:dyDescent="0.2">
      <c r="A4387" t="s">
        <v>5697</v>
      </c>
      <c r="B4387" t="str">
        <f ca="1">IF(INDIRECT("'Sonstige Betriebskosten'!AO397")="","",INDIRECT("'Sonstige Betriebskosten'!AO397"))</f>
        <v/>
      </c>
    </row>
    <row r="4388" spans="1:2" x14ac:dyDescent="0.2">
      <c r="A4388" t="s">
        <v>5698</v>
      </c>
      <c r="B4388" t="str">
        <f ca="1">IF(INDIRECT("'Sonstige Betriebskosten'!AO398")="","",INDIRECT("'Sonstige Betriebskosten'!AO398"))</f>
        <v/>
      </c>
    </row>
    <row r="4389" spans="1:2" x14ac:dyDescent="0.2">
      <c r="A4389" t="s">
        <v>5699</v>
      </c>
      <c r="B4389" t="str">
        <f ca="1">IF(INDIRECT("'Sonstige Betriebskosten'!AO399")="","",INDIRECT("'Sonstige Betriebskosten'!AO399"))</f>
        <v/>
      </c>
    </row>
    <row r="4390" spans="1:2" x14ac:dyDescent="0.2">
      <c r="A4390" t="s">
        <v>5700</v>
      </c>
      <c r="B4390" t="str">
        <f ca="1">IF(INDIRECT("'Sonstige Betriebskosten'!AO400")="","",INDIRECT("'Sonstige Betriebskosten'!AO400"))</f>
        <v/>
      </c>
    </row>
    <row r="4391" spans="1:2" x14ac:dyDescent="0.2">
      <c r="A4391" t="s">
        <v>5701</v>
      </c>
      <c r="B4391" t="str">
        <f ca="1">IF(INDIRECT("'Sonstige Betriebskosten'!AO401")="","",INDIRECT("'Sonstige Betriebskosten'!AO401"))</f>
        <v/>
      </c>
    </row>
    <row r="4392" spans="1:2" x14ac:dyDescent="0.2">
      <c r="A4392" t="s">
        <v>5702</v>
      </c>
      <c r="B4392" t="str">
        <f ca="1">IF(INDIRECT("'Sonstige Betriebskosten'!AO402")="","",INDIRECT("'Sonstige Betriebskosten'!AO402"))</f>
        <v/>
      </c>
    </row>
    <row r="4393" spans="1:2" x14ac:dyDescent="0.2">
      <c r="A4393" t="s">
        <v>5703</v>
      </c>
      <c r="B4393" t="str">
        <f ca="1">IF(INDIRECT("'Sonstige Betriebskosten'!AO403")="","",INDIRECT("'Sonstige Betriebskosten'!AO403"))</f>
        <v/>
      </c>
    </row>
    <row r="4394" spans="1:2" x14ac:dyDescent="0.2">
      <c r="A4394" t="s">
        <v>5704</v>
      </c>
      <c r="B4394" t="str">
        <f ca="1">IF(INDIRECT("'Sonstige Betriebskosten'!AO404")="","",INDIRECT("'Sonstige Betriebskosten'!AO404"))</f>
        <v/>
      </c>
    </row>
    <row r="4395" spans="1:2" x14ac:dyDescent="0.2">
      <c r="A4395" t="s">
        <v>5705</v>
      </c>
      <c r="B4395" t="str">
        <f ca="1">IF(INDIRECT("'Sonstige Betriebskosten'!AO405")="","",INDIRECT("'Sonstige Betriebskosten'!AO405"))</f>
        <v/>
      </c>
    </row>
    <row r="4396" spans="1:2" x14ac:dyDescent="0.2">
      <c r="A4396" t="s">
        <v>5706</v>
      </c>
      <c r="B4396" t="str">
        <f ca="1">IF(INDIRECT("'Sonstige Betriebskosten'!AO406")="","",INDIRECT("'Sonstige Betriebskosten'!AO406"))</f>
        <v/>
      </c>
    </row>
    <row r="4397" spans="1:2" x14ac:dyDescent="0.2">
      <c r="A4397" t="s">
        <v>5707</v>
      </c>
      <c r="B4397" t="str">
        <f ca="1">IF(INDIRECT("'Sonstige Betriebskosten'!AO407")="","",INDIRECT("'Sonstige Betriebskosten'!AO407"))</f>
        <v/>
      </c>
    </row>
    <row r="4398" spans="1:2" x14ac:dyDescent="0.2">
      <c r="A4398" t="s">
        <v>5708</v>
      </c>
      <c r="B4398" t="str">
        <f ca="1">IF(INDIRECT("'Sonstige Betriebskosten'!AO408")="","",INDIRECT("'Sonstige Betriebskosten'!AO408"))</f>
        <v/>
      </c>
    </row>
    <row r="4399" spans="1:2" x14ac:dyDescent="0.2">
      <c r="A4399" t="s">
        <v>5709</v>
      </c>
      <c r="B4399" t="str">
        <f ca="1">IF(INDIRECT("'Sonstige Betriebskosten'!AO409")="","",INDIRECT("'Sonstige Betriebskosten'!AO409"))</f>
        <v/>
      </c>
    </row>
    <row r="4400" spans="1:2" x14ac:dyDescent="0.2">
      <c r="A4400" t="s">
        <v>5710</v>
      </c>
      <c r="B4400" t="str">
        <f ca="1">IF(INDIRECT("'Sonstige Betriebskosten'!AO410")="","",INDIRECT("'Sonstige Betriebskosten'!AO410"))</f>
        <v/>
      </c>
    </row>
    <row r="4401" spans="1:2" x14ac:dyDescent="0.2">
      <c r="A4401" t="s">
        <v>5711</v>
      </c>
      <c r="B4401" t="str">
        <f ca="1">IF(INDIRECT("'Sonstige Betriebskosten'!AO411")="","",INDIRECT("'Sonstige Betriebskosten'!AO411"))</f>
        <v/>
      </c>
    </row>
    <row r="4402" spans="1:2" x14ac:dyDescent="0.2">
      <c r="A4402" t="s">
        <v>2172</v>
      </c>
      <c r="B4402" t="str">
        <f ca="1">IF(INDIRECT("Auftragsforschung!B13")="","",INDIRECT("Auftragsforschung!B13"))</f>
        <v/>
      </c>
    </row>
    <row r="4403" spans="1:2" x14ac:dyDescent="0.2">
      <c r="A4403" t="s">
        <v>2173</v>
      </c>
      <c r="B4403" t="str">
        <f ca="1">IF(INDIRECT("Auftragsforschung!B14")="","",INDIRECT("Auftragsforschung!B14"))</f>
        <v/>
      </c>
    </row>
    <row r="4404" spans="1:2" x14ac:dyDescent="0.2">
      <c r="A4404" t="s">
        <v>2174</v>
      </c>
      <c r="B4404" t="str">
        <f ca="1">IF(INDIRECT("Auftragsforschung!B15")="","",INDIRECT("Auftragsforschung!B15"))</f>
        <v/>
      </c>
    </row>
    <row r="4405" spans="1:2" x14ac:dyDescent="0.2">
      <c r="A4405" t="s">
        <v>2175</v>
      </c>
      <c r="B4405" t="str">
        <f ca="1">IF(INDIRECT("Auftragsforschung!B16")="","",INDIRECT("Auftragsforschung!B16"))</f>
        <v/>
      </c>
    </row>
    <row r="4406" spans="1:2" x14ac:dyDescent="0.2">
      <c r="A4406" t="s">
        <v>2176</v>
      </c>
      <c r="B4406" t="str">
        <f ca="1">IF(INDIRECT("Auftragsforschung!B17")="","",INDIRECT("Auftragsforschung!B17"))</f>
        <v/>
      </c>
    </row>
    <row r="4407" spans="1:2" x14ac:dyDescent="0.2">
      <c r="A4407" t="s">
        <v>2177</v>
      </c>
      <c r="B4407" t="str">
        <f ca="1">IF(INDIRECT("Auftragsforschung!B18")="","",INDIRECT("Auftragsforschung!B18"))</f>
        <v/>
      </c>
    </row>
    <row r="4408" spans="1:2" x14ac:dyDescent="0.2">
      <c r="A4408" t="s">
        <v>2178</v>
      </c>
      <c r="B4408" t="str">
        <f ca="1">IF(INDIRECT("Auftragsforschung!B19")="","",INDIRECT("Auftragsforschung!B19"))</f>
        <v/>
      </c>
    </row>
    <row r="4409" spans="1:2" x14ac:dyDescent="0.2">
      <c r="A4409" t="s">
        <v>2179</v>
      </c>
      <c r="B4409" t="str">
        <f ca="1">IF(INDIRECT("Auftragsforschung!B20")="","",INDIRECT("Auftragsforschung!B20"))</f>
        <v/>
      </c>
    </row>
    <row r="4410" spans="1:2" x14ac:dyDescent="0.2">
      <c r="A4410" t="s">
        <v>2180</v>
      </c>
      <c r="B4410" t="str">
        <f ca="1">IF(INDIRECT("Auftragsforschung!B21")="","",INDIRECT("Auftragsforschung!B21"))</f>
        <v/>
      </c>
    </row>
    <row r="4411" spans="1:2" x14ac:dyDescent="0.2">
      <c r="A4411" t="s">
        <v>2181</v>
      </c>
      <c r="B4411" t="str">
        <f ca="1">IF(INDIRECT("Auftragsforschung!B22")="","",INDIRECT("Auftragsforschung!B22"))</f>
        <v/>
      </c>
    </row>
    <row r="4412" spans="1:2" x14ac:dyDescent="0.2">
      <c r="A4412" t="s">
        <v>2182</v>
      </c>
      <c r="B4412" t="str">
        <f ca="1">IF(INDIRECT("Auftragsforschung!B23")="","",INDIRECT("Auftragsforschung!B23"))</f>
        <v/>
      </c>
    </row>
    <row r="4413" spans="1:2" x14ac:dyDescent="0.2">
      <c r="A4413" t="s">
        <v>2183</v>
      </c>
      <c r="B4413" t="str">
        <f ca="1">IF(INDIRECT("Auftragsforschung!B24")="","",INDIRECT("Auftragsforschung!B24"))</f>
        <v/>
      </c>
    </row>
    <row r="4414" spans="1:2" x14ac:dyDescent="0.2">
      <c r="A4414" t="s">
        <v>2184</v>
      </c>
      <c r="B4414" t="str">
        <f ca="1">IF(INDIRECT("Auftragsforschung!B25")="","",INDIRECT("Auftragsforschung!B25"))</f>
        <v/>
      </c>
    </row>
    <row r="4415" spans="1:2" x14ac:dyDescent="0.2">
      <c r="A4415" t="s">
        <v>2185</v>
      </c>
      <c r="B4415" t="str">
        <f ca="1">IF(INDIRECT("Auftragsforschung!B26")="","",INDIRECT("Auftragsforschung!B26"))</f>
        <v/>
      </c>
    </row>
    <row r="4416" spans="1:2" x14ac:dyDescent="0.2">
      <c r="A4416" t="s">
        <v>2186</v>
      </c>
      <c r="B4416" t="str">
        <f ca="1">IF(INDIRECT("Auftragsforschung!B27")="","",INDIRECT("Auftragsforschung!B27"))</f>
        <v/>
      </c>
    </row>
    <row r="4417" spans="1:2" x14ac:dyDescent="0.2">
      <c r="A4417" t="s">
        <v>2187</v>
      </c>
      <c r="B4417" t="str">
        <f ca="1">IF(INDIRECT("Auftragsforschung!B28")="","",INDIRECT("Auftragsforschung!B28"))</f>
        <v/>
      </c>
    </row>
    <row r="4418" spans="1:2" x14ac:dyDescent="0.2">
      <c r="A4418" t="s">
        <v>2188</v>
      </c>
      <c r="B4418" t="str">
        <f ca="1">IF(INDIRECT("Auftragsforschung!B29")="","",INDIRECT("Auftragsforschung!B29"))</f>
        <v/>
      </c>
    </row>
    <row r="4419" spans="1:2" x14ac:dyDescent="0.2">
      <c r="A4419" t="s">
        <v>2189</v>
      </c>
      <c r="B4419" t="str">
        <f ca="1">IF(INDIRECT("Auftragsforschung!B30")="","",INDIRECT("Auftragsforschung!B30"))</f>
        <v/>
      </c>
    </row>
    <row r="4420" spans="1:2" x14ac:dyDescent="0.2">
      <c r="A4420" t="s">
        <v>2190</v>
      </c>
      <c r="B4420" t="str">
        <f ca="1">IF(INDIRECT("Auftragsforschung!B31")="","",INDIRECT("Auftragsforschung!B31"))</f>
        <v/>
      </c>
    </row>
    <row r="4421" spans="1:2" x14ac:dyDescent="0.2">
      <c r="A4421" t="s">
        <v>2191</v>
      </c>
      <c r="B4421" t="str">
        <f ca="1">IF(INDIRECT("Auftragsforschung!B32")="","",INDIRECT("Auftragsforschung!B32"))</f>
        <v/>
      </c>
    </row>
    <row r="4422" spans="1:2" x14ac:dyDescent="0.2">
      <c r="A4422" t="s">
        <v>2192</v>
      </c>
      <c r="B4422" t="str">
        <f ca="1">IF(INDIRECT("Auftragsforschung!B33")="","",INDIRECT("Auftragsforschung!B33"))</f>
        <v/>
      </c>
    </row>
    <row r="4423" spans="1:2" x14ac:dyDescent="0.2">
      <c r="A4423" t="s">
        <v>2193</v>
      </c>
      <c r="B4423" t="str">
        <f ca="1">IF(INDIRECT("Auftragsforschung!B34")="","",INDIRECT("Auftragsforschung!B34"))</f>
        <v/>
      </c>
    </row>
    <row r="4424" spans="1:2" x14ac:dyDescent="0.2">
      <c r="A4424" t="s">
        <v>2194</v>
      </c>
      <c r="B4424" t="str">
        <f ca="1">IF(INDIRECT("Auftragsforschung!B35")="","",INDIRECT("Auftragsforschung!B35"))</f>
        <v/>
      </c>
    </row>
    <row r="4425" spans="1:2" x14ac:dyDescent="0.2">
      <c r="A4425" t="s">
        <v>2195</v>
      </c>
      <c r="B4425" t="str">
        <f ca="1">IF(INDIRECT("Auftragsforschung!B36")="","",INDIRECT("Auftragsforschung!B36"))</f>
        <v/>
      </c>
    </row>
    <row r="4426" spans="1:2" x14ac:dyDescent="0.2">
      <c r="A4426" t="s">
        <v>2196</v>
      </c>
      <c r="B4426" t="str">
        <f ca="1">IF(INDIRECT("Auftragsforschung!B37")="","",INDIRECT("Auftragsforschung!B37"))</f>
        <v/>
      </c>
    </row>
    <row r="4427" spans="1:2" x14ac:dyDescent="0.2">
      <c r="A4427" t="s">
        <v>5712</v>
      </c>
      <c r="B4427" t="str">
        <f ca="1">IF(INDIRECT("Auftragsforschung!B38")="","",INDIRECT("Auftragsforschung!B38"))</f>
        <v/>
      </c>
    </row>
    <row r="4428" spans="1:2" x14ac:dyDescent="0.2">
      <c r="A4428" t="s">
        <v>5713</v>
      </c>
      <c r="B4428" t="str">
        <f ca="1">IF(INDIRECT("Auftragsforschung!B39")="","",INDIRECT("Auftragsforschung!B39"))</f>
        <v/>
      </c>
    </row>
    <row r="4429" spans="1:2" x14ac:dyDescent="0.2">
      <c r="A4429" t="s">
        <v>5714</v>
      </c>
      <c r="B4429" t="str">
        <f ca="1">IF(INDIRECT("Auftragsforschung!B40")="","",INDIRECT("Auftragsforschung!B40"))</f>
        <v/>
      </c>
    </row>
    <row r="4430" spans="1:2" x14ac:dyDescent="0.2">
      <c r="A4430" t="s">
        <v>5715</v>
      </c>
      <c r="B4430" t="str">
        <f ca="1">IF(INDIRECT("Auftragsforschung!B41")="","",INDIRECT("Auftragsforschung!B41"))</f>
        <v/>
      </c>
    </row>
    <row r="4431" spans="1:2" x14ac:dyDescent="0.2">
      <c r="A4431" t="s">
        <v>5716</v>
      </c>
      <c r="B4431" t="str">
        <f ca="1">IF(INDIRECT("Auftragsforschung!B42")="","",INDIRECT("Auftragsforschung!B42"))</f>
        <v/>
      </c>
    </row>
    <row r="4432" spans="1:2" x14ac:dyDescent="0.2">
      <c r="A4432" t="s">
        <v>5717</v>
      </c>
      <c r="B4432" t="str">
        <f ca="1">IF(INDIRECT("Auftragsforschung!B43")="","",INDIRECT("Auftragsforschung!B43"))</f>
        <v/>
      </c>
    </row>
    <row r="4433" spans="1:2" x14ac:dyDescent="0.2">
      <c r="A4433" t="s">
        <v>5718</v>
      </c>
      <c r="B4433" t="str">
        <f ca="1">IF(INDIRECT("Auftragsforschung!B44")="","",INDIRECT("Auftragsforschung!B44"))</f>
        <v/>
      </c>
    </row>
    <row r="4434" spans="1:2" x14ac:dyDescent="0.2">
      <c r="A4434" t="s">
        <v>5719</v>
      </c>
      <c r="B4434" t="str">
        <f ca="1">IF(INDIRECT("Auftragsforschung!B45")="","",INDIRECT("Auftragsforschung!B45"))</f>
        <v/>
      </c>
    </row>
    <row r="4435" spans="1:2" x14ac:dyDescent="0.2">
      <c r="A4435" t="s">
        <v>5720</v>
      </c>
      <c r="B4435" t="str">
        <f ca="1">IF(INDIRECT("Auftragsforschung!B46")="","",INDIRECT("Auftragsforschung!B46"))</f>
        <v/>
      </c>
    </row>
    <row r="4436" spans="1:2" x14ac:dyDescent="0.2">
      <c r="A4436" t="s">
        <v>5721</v>
      </c>
      <c r="B4436" t="str">
        <f ca="1">IF(INDIRECT("Auftragsforschung!B47")="","",INDIRECT("Auftragsforschung!B47"))</f>
        <v/>
      </c>
    </row>
    <row r="4437" spans="1:2" x14ac:dyDescent="0.2">
      <c r="A4437" t="s">
        <v>5722</v>
      </c>
      <c r="B4437" t="str">
        <f ca="1">IF(INDIRECT("Auftragsforschung!B48")="","",INDIRECT("Auftragsforschung!B48"))</f>
        <v/>
      </c>
    </row>
    <row r="4438" spans="1:2" x14ac:dyDescent="0.2">
      <c r="A4438" t="s">
        <v>5723</v>
      </c>
      <c r="B4438" t="str">
        <f ca="1">IF(INDIRECT("Auftragsforschung!B49")="","",INDIRECT("Auftragsforschung!B49"))</f>
        <v/>
      </c>
    </row>
    <row r="4439" spans="1:2" x14ac:dyDescent="0.2">
      <c r="A4439" t="s">
        <v>5724</v>
      </c>
      <c r="B4439" t="str">
        <f ca="1">IF(INDIRECT("Auftragsforschung!B50")="","",INDIRECT("Auftragsforschung!B50"))</f>
        <v/>
      </c>
    </row>
    <row r="4440" spans="1:2" x14ac:dyDescent="0.2">
      <c r="A4440" t="s">
        <v>5725</v>
      </c>
      <c r="B4440" t="str">
        <f ca="1">IF(INDIRECT("Auftragsforschung!B51")="","",INDIRECT("Auftragsforschung!B51"))</f>
        <v/>
      </c>
    </row>
    <row r="4441" spans="1:2" x14ac:dyDescent="0.2">
      <c r="A4441" t="s">
        <v>5726</v>
      </c>
      <c r="B4441" t="str">
        <f ca="1">IF(INDIRECT("Auftragsforschung!B52")="","",INDIRECT("Auftragsforschung!B52"))</f>
        <v/>
      </c>
    </row>
    <row r="4442" spans="1:2" x14ac:dyDescent="0.2">
      <c r="A4442" t="s">
        <v>5727</v>
      </c>
      <c r="B4442" t="str">
        <f ca="1">IF(INDIRECT("Auftragsforschung!B53")="","",INDIRECT("Auftragsforschung!B53"))</f>
        <v/>
      </c>
    </row>
    <row r="4443" spans="1:2" x14ac:dyDescent="0.2">
      <c r="A4443" t="s">
        <v>5728</v>
      </c>
      <c r="B4443" t="str">
        <f ca="1">IF(INDIRECT("Auftragsforschung!B54")="","",INDIRECT("Auftragsforschung!B54"))</f>
        <v/>
      </c>
    </row>
    <row r="4444" spans="1:2" x14ac:dyDescent="0.2">
      <c r="A4444" t="s">
        <v>5729</v>
      </c>
      <c r="B4444" t="str">
        <f ca="1">IF(INDIRECT("Auftragsforschung!B55")="","",INDIRECT("Auftragsforschung!B55"))</f>
        <v/>
      </c>
    </row>
    <row r="4445" spans="1:2" x14ac:dyDescent="0.2">
      <c r="A4445" t="s">
        <v>5730</v>
      </c>
      <c r="B4445" t="str">
        <f ca="1">IF(INDIRECT("Auftragsforschung!B56")="","",INDIRECT("Auftragsforschung!B56"))</f>
        <v/>
      </c>
    </row>
    <row r="4446" spans="1:2" x14ac:dyDescent="0.2">
      <c r="A4446" t="s">
        <v>5731</v>
      </c>
      <c r="B4446" t="str">
        <f ca="1">IF(INDIRECT("Auftragsforschung!B57")="","",INDIRECT("Auftragsforschung!B57"))</f>
        <v/>
      </c>
    </row>
    <row r="4447" spans="1:2" x14ac:dyDescent="0.2">
      <c r="A4447" t="s">
        <v>5732</v>
      </c>
      <c r="B4447" t="str">
        <f ca="1">IF(INDIRECT("Auftragsforschung!B58")="","",INDIRECT("Auftragsforschung!B58"))</f>
        <v/>
      </c>
    </row>
    <row r="4448" spans="1:2" x14ac:dyDescent="0.2">
      <c r="A4448" t="s">
        <v>5733</v>
      </c>
      <c r="B4448" t="str">
        <f ca="1">IF(INDIRECT("Auftragsforschung!B59")="","",INDIRECT("Auftragsforschung!B59"))</f>
        <v/>
      </c>
    </row>
    <row r="4449" spans="1:2" x14ac:dyDescent="0.2">
      <c r="A4449" t="s">
        <v>5734</v>
      </c>
      <c r="B4449" t="str">
        <f ca="1">IF(INDIRECT("Auftragsforschung!B60")="","",INDIRECT("Auftragsforschung!B60"))</f>
        <v/>
      </c>
    </row>
    <row r="4450" spans="1:2" x14ac:dyDescent="0.2">
      <c r="A4450" t="s">
        <v>5735</v>
      </c>
      <c r="B4450" t="str">
        <f ca="1">IF(INDIRECT("Auftragsforschung!B61")="","",INDIRECT("Auftragsforschung!B61"))</f>
        <v/>
      </c>
    </row>
    <row r="4451" spans="1:2" x14ac:dyDescent="0.2">
      <c r="A4451" t="s">
        <v>5736</v>
      </c>
      <c r="B4451" t="str">
        <f ca="1">IF(INDIRECT("Auftragsforschung!B62")="","",INDIRECT("Auftragsforschung!B62"))</f>
        <v/>
      </c>
    </row>
    <row r="4452" spans="1:2" x14ac:dyDescent="0.2">
      <c r="A4452" t="s">
        <v>5737</v>
      </c>
      <c r="B4452" t="str">
        <f ca="1">IF(INDIRECT("Auftragsforschung!B63")="","",INDIRECT("Auftragsforschung!B63"))</f>
        <v/>
      </c>
    </row>
    <row r="4453" spans="1:2" x14ac:dyDescent="0.2">
      <c r="A4453" t="s">
        <v>5738</v>
      </c>
      <c r="B4453" t="str">
        <f ca="1">IF(INDIRECT("Auftragsforschung!B64")="","",INDIRECT("Auftragsforschung!B64"))</f>
        <v/>
      </c>
    </row>
    <row r="4454" spans="1:2" x14ac:dyDescent="0.2">
      <c r="A4454" t="s">
        <v>5739</v>
      </c>
      <c r="B4454" t="str">
        <f ca="1">IF(INDIRECT("Auftragsforschung!B65")="","",INDIRECT("Auftragsforschung!B65"))</f>
        <v/>
      </c>
    </row>
    <row r="4455" spans="1:2" x14ac:dyDescent="0.2">
      <c r="A4455" t="s">
        <v>5740</v>
      </c>
      <c r="B4455" t="str">
        <f ca="1">IF(INDIRECT("Auftragsforschung!B66")="","",INDIRECT("Auftragsforschung!B66"))</f>
        <v/>
      </c>
    </row>
    <row r="4456" spans="1:2" x14ac:dyDescent="0.2">
      <c r="A4456" t="s">
        <v>5741</v>
      </c>
      <c r="B4456" t="str">
        <f ca="1">IF(INDIRECT("Auftragsforschung!B67")="","",INDIRECT("Auftragsforschung!B67"))</f>
        <v/>
      </c>
    </row>
    <row r="4457" spans="1:2" x14ac:dyDescent="0.2">
      <c r="A4457" t="s">
        <v>5742</v>
      </c>
      <c r="B4457" t="str">
        <f ca="1">IF(INDIRECT("Auftragsforschung!B68")="","",INDIRECT("Auftragsforschung!B68"))</f>
        <v/>
      </c>
    </row>
    <row r="4458" spans="1:2" x14ac:dyDescent="0.2">
      <c r="A4458" t="s">
        <v>5743</v>
      </c>
      <c r="B4458" t="str">
        <f ca="1">IF(INDIRECT("Auftragsforschung!B69")="","",INDIRECT("Auftragsforschung!B69"))</f>
        <v/>
      </c>
    </row>
    <row r="4459" spans="1:2" x14ac:dyDescent="0.2">
      <c r="A4459" t="s">
        <v>5744</v>
      </c>
      <c r="B4459" t="str">
        <f ca="1">IF(INDIRECT("Auftragsforschung!B70")="","",INDIRECT("Auftragsforschung!B70"))</f>
        <v/>
      </c>
    </row>
    <row r="4460" spans="1:2" x14ac:dyDescent="0.2">
      <c r="A4460" t="s">
        <v>5745</v>
      </c>
      <c r="B4460" t="str">
        <f ca="1">IF(INDIRECT("Auftragsforschung!B71")="","",INDIRECT("Auftragsforschung!B71"))</f>
        <v/>
      </c>
    </row>
    <row r="4461" spans="1:2" x14ac:dyDescent="0.2">
      <c r="A4461" t="s">
        <v>5746</v>
      </c>
      <c r="B4461" t="str">
        <f ca="1">IF(INDIRECT("Auftragsforschung!B72")="","",INDIRECT("Auftragsforschung!B72"))</f>
        <v/>
      </c>
    </row>
    <row r="4462" spans="1:2" x14ac:dyDescent="0.2">
      <c r="A4462" t="s">
        <v>5747</v>
      </c>
      <c r="B4462" t="str">
        <f ca="1">IF(INDIRECT("Auftragsforschung!B73")="","",INDIRECT("Auftragsforschung!B73"))</f>
        <v/>
      </c>
    </row>
    <row r="4463" spans="1:2" x14ac:dyDescent="0.2">
      <c r="A4463" t="s">
        <v>5748</v>
      </c>
      <c r="B4463" t="str">
        <f ca="1">IF(INDIRECT("Auftragsforschung!B74")="","",INDIRECT("Auftragsforschung!B74"))</f>
        <v/>
      </c>
    </row>
    <row r="4464" spans="1:2" x14ac:dyDescent="0.2">
      <c r="A4464" t="s">
        <v>5749</v>
      </c>
      <c r="B4464" t="str">
        <f ca="1">IF(INDIRECT("Auftragsforschung!B75")="","",INDIRECT("Auftragsforschung!B75"))</f>
        <v/>
      </c>
    </row>
    <row r="4465" spans="1:2" x14ac:dyDescent="0.2">
      <c r="A4465" t="s">
        <v>5750</v>
      </c>
      <c r="B4465" t="str">
        <f ca="1">IF(INDIRECT("Auftragsforschung!B76")="","",INDIRECT("Auftragsforschung!B76"))</f>
        <v/>
      </c>
    </row>
    <row r="4466" spans="1:2" x14ac:dyDescent="0.2">
      <c r="A4466" t="s">
        <v>5751</v>
      </c>
      <c r="B4466" t="str">
        <f ca="1">IF(INDIRECT("Auftragsforschung!B77")="","",INDIRECT("Auftragsforschung!B77"))</f>
        <v/>
      </c>
    </row>
    <row r="4467" spans="1:2" x14ac:dyDescent="0.2">
      <c r="A4467" t="s">
        <v>5752</v>
      </c>
      <c r="B4467" t="str">
        <f ca="1">IF(INDIRECT("Auftragsforschung!B78")="","",INDIRECT("Auftragsforschung!B78"))</f>
        <v/>
      </c>
    </row>
    <row r="4468" spans="1:2" x14ac:dyDescent="0.2">
      <c r="A4468" t="s">
        <v>5753</v>
      </c>
      <c r="B4468" t="str">
        <f ca="1">IF(INDIRECT("Auftragsforschung!B79")="","",INDIRECT("Auftragsforschung!B79"))</f>
        <v/>
      </c>
    </row>
    <row r="4469" spans="1:2" x14ac:dyDescent="0.2">
      <c r="A4469" t="s">
        <v>5754</v>
      </c>
      <c r="B4469" t="str">
        <f ca="1">IF(INDIRECT("Auftragsforschung!B80")="","",INDIRECT("Auftragsforschung!B80"))</f>
        <v/>
      </c>
    </row>
    <row r="4470" spans="1:2" x14ac:dyDescent="0.2">
      <c r="A4470" t="s">
        <v>5755</v>
      </c>
      <c r="B4470" t="str">
        <f ca="1">IF(INDIRECT("Auftragsforschung!B81")="","",INDIRECT("Auftragsforschung!B81"))</f>
        <v/>
      </c>
    </row>
    <row r="4471" spans="1:2" x14ac:dyDescent="0.2">
      <c r="A4471" t="s">
        <v>5756</v>
      </c>
      <c r="B4471" t="str">
        <f ca="1">IF(INDIRECT("Auftragsforschung!B82")="","",INDIRECT("Auftragsforschung!B82"))</f>
        <v/>
      </c>
    </row>
    <row r="4472" spans="1:2" x14ac:dyDescent="0.2">
      <c r="A4472" t="s">
        <v>5757</v>
      </c>
      <c r="B4472" t="str">
        <f ca="1">IF(INDIRECT("Auftragsforschung!B83")="","",INDIRECT("Auftragsforschung!B83"))</f>
        <v/>
      </c>
    </row>
    <row r="4473" spans="1:2" x14ac:dyDescent="0.2">
      <c r="A4473" t="s">
        <v>5758</v>
      </c>
      <c r="B4473" t="str">
        <f ca="1">IF(INDIRECT("Auftragsforschung!B84")="","",INDIRECT("Auftragsforschung!B84"))</f>
        <v/>
      </c>
    </row>
    <row r="4474" spans="1:2" x14ac:dyDescent="0.2">
      <c r="A4474" t="s">
        <v>5759</v>
      </c>
      <c r="B4474" t="str">
        <f ca="1">IF(INDIRECT("Auftragsforschung!B85")="","",INDIRECT("Auftragsforschung!B85"))</f>
        <v/>
      </c>
    </row>
    <row r="4475" spans="1:2" x14ac:dyDescent="0.2">
      <c r="A4475" t="s">
        <v>5760</v>
      </c>
      <c r="B4475" t="str">
        <f ca="1">IF(INDIRECT("Auftragsforschung!B86")="","",INDIRECT("Auftragsforschung!B86"))</f>
        <v/>
      </c>
    </row>
    <row r="4476" spans="1:2" x14ac:dyDescent="0.2">
      <c r="A4476" t="s">
        <v>5761</v>
      </c>
      <c r="B4476" t="str">
        <f ca="1">IF(INDIRECT("Auftragsforschung!B87")="","",INDIRECT("Auftragsforschung!B87"))</f>
        <v/>
      </c>
    </row>
    <row r="4477" spans="1:2" x14ac:dyDescent="0.2">
      <c r="A4477" t="s">
        <v>5762</v>
      </c>
      <c r="B4477" t="str">
        <f ca="1">IF(INDIRECT("Auftragsforschung!B88")="","",INDIRECT("Auftragsforschung!B88"))</f>
        <v/>
      </c>
    </row>
    <row r="4478" spans="1:2" x14ac:dyDescent="0.2">
      <c r="A4478" t="s">
        <v>5763</v>
      </c>
      <c r="B4478" t="str">
        <f ca="1">IF(INDIRECT("Auftragsforschung!B89")="","",INDIRECT("Auftragsforschung!B89"))</f>
        <v/>
      </c>
    </row>
    <row r="4479" spans="1:2" x14ac:dyDescent="0.2">
      <c r="A4479" t="s">
        <v>5764</v>
      </c>
      <c r="B4479" t="str">
        <f ca="1">IF(INDIRECT("Auftragsforschung!B90")="","",INDIRECT("Auftragsforschung!B90"))</f>
        <v/>
      </c>
    </row>
    <row r="4480" spans="1:2" x14ac:dyDescent="0.2">
      <c r="A4480" t="s">
        <v>5765</v>
      </c>
      <c r="B4480" t="str">
        <f ca="1">IF(INDIRECT("Auftragsforschung!B91")="","",INDIRECT("Auftragsforschung!B91"))</f>
        <v/>
      </c>
    </row>
    <row r="4481" spans="1:2" x14ac:dyDescent="0.2">
      <c r="A4481" t="s">
        <v>5766</v>
      </c>
      <c r="B4481" t="str">
        <f ca="1">IF(INDIRECT("Auftragsforschung!B92")="","",INDIRECT("Auftragsforschung!B92"))</f>
        <v/>
      </c>
    </row>
    <row r="4482" spans="1:2" x14ac:dyDescent="0.2">
      <c r="A4482" t="s">
        <v>5767</v>
      </c>
      <c r="B4482" t="str">
        <f ca="1">IF(INDIRECT("Auftragsforschung!B93")="","",INDIRECT("Auftragsforschung!B93"))</f>
        <v/>
      </c>
    </row>
    <row r="4483" spans="1:2" x14ac:dyDescent="0.2">
      <c r="A4483" t="s">
        <v>5768</v>
      </c>
      <c r="B4483" t="str">
        <f ca="1">IF(INDIRECT("Auftragsforschung!B94")="","",INDIRECT("Auftragsforschung!B94"))</f>
        <v/>
      </c>
    </row>
    <row r="4484" spans="1:2" x14ac:dyDescent="0.2">
      <c r="A4484" t="s">
        <v>5769</v>
      </c>
      <c r="B4484" t="str">
        <f ca="1">IF(INDIRECT("Auftragsforschung!B95")="","",INDIRECT("Auftragsforschung!B95"))</f>
        <v/>
      </c>
    </row>
    <row r="4485" spans="1:2" x14ac:dyDescent="0.2">
      <c r="A4485" t="s">
        <v>5770</v>
      </c>
      <c r="B4485" t="str">
        <f ca="1">IF(INDIRECT("Auftragsforschung!B96")="","",INDIRECT("Auftragsforschung!B96"))</f>
        <v/>
      </c>
    </row>
    <row r="4486" spans="1:2" x14ac:dyDescent="0.2">
      <c r="A4486" t="s">
        <v>5771</v>
      </c>
      <c r="B4486" t="str">
        <f ca="1">IF(INDIRECT("Auftragsforschung!B97")="","",INDIRECT("Auftragsforschung!B97"))</f>
        <v/>
      </c>
    </row>
    <row r="4487" spans="1:2" x14ac:dyDescent="0.2">
      <c r="A4487" t="s">
        <v>5772</v>
      </c>
      <c r="B4487" t="str">
        <f ca="1">IF(INDIRECT("Auftragsforschung!B98")="","",INDIRECT("Auftragsforschung!B98"))</f>
        <v/>
      </c>
    </row>
    <row r="4488" spans="1:2" x14ac:dyDescent="0.2">
      <c r="A4488" t="s">
        <v>5773</v>
      </c>
      <c r="B4488" t="str">
        <f ca="1">IF(INDIRECT("Auftragsforschung!B99")="","",INDIRECT("Auftragsforschung!B99"))</f>
        <v/>
      </c>
    </row>
    <row r="4489" spans="1:2" x14ac:dyDescent="0.2">
      <c r="A4489" t="s">
        <v>5774</v>
      </c>
      <c r="B4489" t="str">
        <f ca="1">IF(INDIRECT("Auftragsforschung!B100")="","",INDIRECT("Auftragsforschung!B100"))</f>
        <v/>
      </c>
    </row>
    <row r="4490" spans="1:2" x14ac:dyDescent="0.2">
      <c r="A4490" t="s">
        <v>5775</v>
      </c>
      <c r="B4490" t="str">
        <f ca="1">IF(INDIRECT("Auftragsforschung!B101")="","",INDIRECT("Auftragsforschung!B101"))</f>
        <v/>
      </c>
    </row>
    <row r="4491" spans="1:2" x14ac:dyDescent="0.2">
      <c r="A4491" t="s">
        <v>5776</v>
      </c>
      <c r="B4491" t="str">
        <f ca="1">IF(INDIRECT("Auftragsforschung!B102")="","",INDIRECT("Auftragsforschung!B102"))</f>
        <v/>
      </c>
    </row>
    <row r="4492" spans="1:2" x14ac:dyDescent="0.2">
      <c r="A4492" t="s">
        <v>5777</v>
      </c>
      <c r="B4492" t="str">
        <f ca="1">IF(INDIRECT("Auftragsforschung!B103")="","",INDIRECT("Auftragsforschung!B103"))</f>
        <v/>
      </c>
    </row>
    <row r="4493" spans="1:2" x14ac:dyDescent="0.2">
      <c r="A4493" t="s">
        <v>5778</v>
      </c>
      <c r="B4493" t="str">
        <f ca="1">IF(INDIRECT("Auftragsforschung!B104")="","",INDIRECT("Auftragsforschung!B104"))</f>
        <v/>
      </c>
    </row>
    <row r="4494" spans="1:2" x14ac:dyDescent="0.2">
      <c r="A4494" t="s">
        <v>5779</v>
      </c>
      <c r="B4494" t="str">
        <f ca="1">IF(INDIRECT("Auftragsforschung!B105")="","",INDIRECT("Auftragsforschung!B105"))</f>
        <v/>
      </c>
    </row>
    <row r="4495" spans="1:2" x14ac:dyDescent="0.2">
      <c r="A4495" t="s">
        <v>5780</v>
      </c>
      <c r="B4495" t="str">
        <f ca="1">IF(INDIRECT("Auftragsforschung!B106")="","",INDIRECT("Auftragsforschung!B106"))</f>
        <v/>
      </c>
    </row>
    <row r="4496" spans="1:2" x14ac:dyDescent="0.2">
      <c r="A4496" t="s">
        <v>5781</v>
      </c>
      <c r="B4496" t="str">
        <f ca="1">IF(INDIRECT("Auftragsforschung!B107")="","",INDIRECT("Auftragsforschung!B107"))</f>
        <v/>
      </c>
    </row>
    <row r="4497" spans="1:2" x14ac:dyDescent="0.2">
      <c r="A4497" t="s">
        <v>5782</v>
      </c>
      <c r="B4497" t="str">
        <f ca="1">IF(INDIRECT("Auftragsforschung!B108")="","",INDIRECT("Auftragsforschung!B108"))</f>
        <v/>
      </c>
    </row>
    <row r="4498" spans="1:2" x14ac:dyDescent="0.2">
      <c r="A4498" t="s">
        <v>5783</v>
      </c>
      <c r="B4498" t="str">
        <f ca="1">IF(INDIRECT("Auftragsforschung!B109")="","",INDIRECT("Auftragsforschung!B109"))</f>
        <v/>
      </c>
    </row>
    <row r="4499" spans="1:2" x14ac:dyDescent="0.2">
      <c r="A4499" t="s">
        <v>5784</v>
      </c>
      <c r="B4499" t="str">
        <f ca="1">IF(INDIRECT("Auftragsforschung!B110")="","",INDIRECT("Auftragsforschung!B110"))</f>
        <v/>
      </c>
    </row>
    <row r="4500" spans="1:2" x14ac:dyDescent="0.2">
      <c r="A4500" t="s">
        <v>5785</v>
      </c>
      <c r="B4500" t="str">
        <f ca="1">IF(INDIRECT("Auftragsforschung!B111")="","",INDIRECT("Auftragsforschung!B111"))</f>
        <v/>
      </c>
    </row>
    <row r="4501" spans="1:2" x14ac:dyDescent="0.2">
      <c r="A4501" t="s">
        <v>5786</v>
      </c>
      <c r="B4501" t="str">
        <f ca="1">IF(INDIRECT("Auftragsforschung!B112")="","",INDIRECT("Auftragsforschung!B112"))</f>
        <v/>
      </c>
    </row>
    <row r="4502" spans="1:2" x14ac:dyDescent="0.2">
      <c r="A4502" t="s">
        <v>1071</v>
      </c>
      <c r="B4502" t="str">
        <f ca="1">IF(INDIRECT("Auftragsforschung!Q13")="","",INDIRECT("Auftragsforschung!Q13"))</f>
        <v/>
      </c>
    </row>
    <row r="4503" spans="1:2" x14ac:dyDescent="0.2">
      <c r="A4503" t="s">
        <v>1072</v>
      </c>
      <c r="B4503" t="str">
        <f ca="1">IF(INDIRECT("Auftragsforschung!Q14")="","",INDIRECT("Auftragsforschung!Q14"))</f>
        <v/>
      </c>
    </row>
    <row r="4504" spans="1:2" x14ac:dyDescent="0.2">
      <c r="A4504" t="s">
        <v>1073</v>
      </c>
      <c r="B4504" t="str">
        <f ca="1">IF(INDIRECT("Auftragsforschung!Q15")="","",INDIRECT("Auftragsforschung!Q15"))</f>
        <v/>
      </c>
    </row>
    <row r="4505" spans="1:2" x14ac:dyDescent="0.2">
      <c r="A4505" t="s">
        <v>1074</v>
      </c>
      <c r="B4505" t="str">
        <f ca="1">IF(INDIRECT("Auftragsforschung!Q16")="","",INDIRECT("Auftragsforschung!Q16"))</f>
        <v/>
      </c>
    </row>
    <row r="4506" spans="1:2" x14ac:dyDescent="0.2">
      <c r="A4506" t="s">
        <v>1075</v>
      </c>
      <c r="B4506" t="str">
        <f ca="1">IF(INDIRECT("Auftragsforschung!Q17")="","",INDIRECT("Auftragsforschung!Q17"))</f>
        <v/>
      </c>
    </row>
    <row r="4507" spans="1:2" x14ac:dyDescent="0.2">
      <c r="A4507" t="s">
        <v>1076</v>
      </c>
      <c r="B4507" t="str">
        <f ca="1">IF(INDIRECT("Auftragsforschung!Q18")="","",INDIRECT("Auftragsforschung!Q18"))</f>
        <v/>
      </c>
    </row>
    <row r="4508" spans="1:2" x14ac:dyDescent="0.2">
      <c r="A4508" t="s">
        <v>1077</v>
      </c>
      <c r="B4508" t="str">
        <f ca="1">IF(INDIRECT("Auftragsforschung!Q19")="","",INDIRECT("Auftragsforschung!Q19"))</f>
        <v/>
      </c>
    </row>
    <row r="4509" spans="1:2" x14ac:dyDescent="0.2">
      <c r="A4509" t="s">
        <v>1078</v>
      </c>
      <c r="B4509" t="str">
        <f ca="1">IF(INDIRECT("Auftragsforschung!Q20")="","",INDIRECT("Auftragsforschung!Q20"))</f>
        <v/>
      </c>
    </row>
    <row r="4510" spans="1:2" x14ac:dyDescent="0.2">
      <c r="A4510" t="s">
        <v>1079</v>
      </c>
      <c r="B4510" t="str">
        <f ca="1">IF(INDIRECT("Auftragsforschung!Q21")="","",INDIRECT("Auftragsforschung!Q21"))</f>
        <v/>
      </c>
    </row>
    <row r="4511" spans="1:2" x14ac:dyDescent="0.2">
      <c r="A4511" t="s">
        <v>1080</v>
      </c>
      <c r="B4511" t="str">
        <f ca="1">IF(INDIRECT("Auftragsforschung!Q22")="","",INDIRECT("Auftragsforschung!Q22"))</f>
        <v/>
      </c>
    </row>
    <row r="4512" spans="1:2" x14ac:dyDescent="0.2">
      <c r="A4512" t="s">
        <v>1081</v>
      </c>
      <c r="B4512" t="str">
        <f ca="1">IF(INDIRECT("Auftragsforschung!Q23")="","",INDIRECT("Auftragsforschung!Q23"))</f>
        <v/>
      </c>
    </row>
    <row r="4513" spans="1:2" x14ac:dyDescent="0.2">
      <c r="A4513" t="s">
        <v>1082</v>
      </c>
      <c r="B4513" t="str">
        <f ca="1">IF(INDIRECT("Auftragsforschung!Q24")="","",INDIRECT("Auftragsforschung!Q24"))</f>
        <v/>
      </c>
    </row>
    <row r="4514" spans="1:2" x14ac:dyDescent="0.2">
      <c r="A4514" t="s">
        <v>1083</v>
      </c>
      <c r="B4514" t="str">
        <f ca="1">IF(INDIRECT("Auftragsforschung!Q25")="","",INDIRECT("Auftragsforschung!Q25"))</f>
        <v/>
      </c>
    </row>
    <row r="4515" spans="1:2" x14ac:dyDescent="0.2">
      <c r="A4515" t="s">
        <v>1084</v>
      </c>
      <c r="B4515" t="str">
        <f ca="1">IF(INDIRECT("Auftragsforschung!Q26")="","",INDIRECT("Auftragsforschung!Q26"))</f>
        <v/>
      </c>
    </row>
    <row r="4516" spans="1:2" x14ac:dyDescent="0.2">
      <c r="A4516" t="s">
        <v>1085</v>
      </c>
      <c r="B4516" t="str">
        <f ca="1">IF(INDIRECT("Auftragsforschung!Q27")="","",INDIRECT("Auftragsforschung!Q27"))</f>
        <v/>
      </c>
    </row>
    <row r="4517" spans="1:2" x14ac:dyDescent="0.2">
      <c r="A4517" t="s">
        <v>1086</v>
      </c>
      <c r="B4517" t="str">
        <f ca="1">IF(INDIRECT("Auftragsforschung!Q28")="","",INDIRECT("Auftragsforschung!Q28"))</f>
        <v/>
      </c>
    </row>
    <row r="4518" spans="1:2" x14ac:dyDescent="0.2">
      <c r="A4518" t="s">
        <v>1087</v>
      </c>
      <c r="B4518" t="str">
        <f ca="1">IF(INDIRECT("Auftragsforschung!Q29")="","",INDIRECT("Auftragsforschung!Q29"))</f>
        <v/>
      </c>
    </row>
    <row r="4519" spans="1:2" x14ac:dyDescent="0.2">
      <c r="A4519" t="s">
        <v>1088</v>
      </c>
      <c r="B4519" t="str">
        <f ca="1">IF(INDIRECT("Auftragsforschung!Q30")="","",INDIRECT("Auftragsforschung!Q30"))</f>
        <v/>
      </c>
    </row>
    <row r="4520" spans="1:2" x14ac:dyDescent="0.2">
      <c r="A4520" t="s">
        <v>1089</v>
      </c>
      <c r="B4520" t="str">
        <f ca="1">IF(INDIRECT("Auftragsforschung!Q31")="","",INDIRECT("Auftragsforschung!Q31"))</f>
        <v/>
      </c>
    </row>
    <row r="4521" spans="1:2" x14ac:dyDescent="0.2">
      <c r="A4521" t="s">
        <v>1090</v>
      </c>
      <c r="B4521" t="str">
        <f ca="1">IF(INDIRECT("Auftragsforschung!Q32")="","",INDIRECT("Auftragsforschung!Q32"))</f>
        <v/>
      </c>
    </row>
    <row r="4522" spans="1:2" x14ac:dyDescent="0.2">
      <c r="A4522" t="s">
        <v>1091</v>
      </c>
      <c r="B4522" t="str">
        <f ca="1">IF(INDIRECT("Auftragsforschung!Q33")="","",INDIRECT("Auftragsforschung!Q33"))</f>
        <v/>
      </c>
    </row>
    <row r="4523" spans="1:2" x14ac:dyDescent="0.2">
      <c r="A4523" t="s">
        <v>1092</v>
      </c>
      <c r="B4523" t="str">
        <f ca="1">IF(INDIRECT("Auftragsforschung!Q34")="","",INDIRECT("Auftragsforschung!Q34"))</f>
        <v/>
      </c>
    </row>
    <row r="4524" spans="1:2" x14ac:dyDescent="0.2">
      <c r="A4524" t="s">
        <v>1093</v>
      </c>
      <c r="B4524" t="str">
        <f ca="1">IF(INDIRECT("Auftragsforschung!Q35")="","",INDIRECT("Auftragsforschung!Q35"))</f>
        <v/>
      </c>
    </row>
    <row r="4525" spans="1:2" x14ac:dyDescent="0.2">
      <c r="A4525" t="s">
        <v>1094</v>
      </c>
      <c r="B4525" t="str">
        <f ca="1">IF(INDIRECT("Auftragsforschung!Q36")="","",INDIRECT("Auftragsforschung!Q36"))</f>
        <v/>
      </c>
    </row>
    <row r="4526" spans="1:2" x14ac:dyDescent="0.2">
      <c r="A4526" t="s">
        <v>1095</v>
      </c>
      <c r="B4526" t="str">
        <f ca="1">IF(INDIRECT("Auftragsforschung!Q37")="","",INDIRECT("Auftragsforschung!Q37"))</f>
        <v/>
      </c>
    </row>
    <row r="4527" spans="1:2" x14ac:dyDescent="0.2">
      <c r="A4527" t="s">
        <v>5787</v>
      </c>
      <c r="B4527" t="str">
        <f ca="1">IF(INDIRECT("Auftragsforschung!Q38")="","",INDIRECT("Auftragsforschung!Q38"))</f>
        <v/>
      </c>
    </row>
    <row r="4528" spans="1:2" x14ac:dyDescent="0.2">
      <c r="A4528" t="s">
        <v>5788</v>
      </c>
      <c r="B4528" t="str">
        <f ca="1">IF(INDIRECT("Auftragsforschung!Q39")="","",INDIRECT("Auftragsforschung!Q39"))</f>
        <v/>
      </c>
    </row>
    <row r="4529" spans="1:2" x14ac:dyDescent="0.2">
      <c r="A4529" t="s">
        <v>5789</v>
      </c>
      <c r="B4529" t="str">
        <f ca="1">IF(INDIRECT("Auftragsforschung!Q40")="","",INDIRECT("Auftragsforschung!Q40"))</f>
        <v/>
      </c>
    </row>
    <row r="4530" spans="1:2" x14ac:dyDescent="0.2">
      <c r="A4530" t="s">
        <v>5790</v>
      </c>
      <c r="B4530" t="str">
        <f ca="1">IF(INDIRECT("Auftragsforschung!Q41")="","",INDIRECT("Auftragsforschung!Q41"))</f>
        <v/>
      </c>
    </row>
    <row r="4531" spans="1:2" x14ac:dyDescent="0.2">
      <c r="A4531" t="s">
        <v>5791</v>
      </c>
      <c r="B4531" t="str">
        <f ca="1">IF(INDIRECT("Auftragsforschung!Q42")="","",INDIRECT("Auftragsforschung!Q42"))</f>
        <v/>
      </c>
    </row>
    <row r="4532" spans="1:2" x14ac:dyDescent="0.2">
      <c r="A4532" t="s">
        <v>5792</v>
      </c>
      <c r="B4532" t="str">
        <f ca="1">IF(INDIRECT("Auftragsforschung!Q43")="","",INDIRECT("Auftragsforschung!Q43"))</f>
        <v/>
      </c>
    </row>
    <row r="4533" spans="1:2" x14ac:dyDescent="0.2">
      <c r="A4533" t="s">
        <v>5793</v>
      </c>
      <c r="B4533" t="str">
        <f ca="1">IF(INDIRECT("Auftragsforschung!Q44")="","",INDIRECT("Auftragsforschung!Q44"))</f>
        <v/>
      </c>
    </row>
    <row r="4534" spans="1:2" x14ac:dyDescent="0.2">
      <c r="A4534" t="s">
        <v>5794</v>
      </c>
      <c r="B4534" t="str">
        <f ca="1">IF(INDIRECT("Auftragsforschung!Q45")="","",INDIRECT("Auftragsforschung!Q45"))</f>
        <v/>
      </c>
    </row>
    <row r="4535" spans="1:2" x14ac:dyDescent="0.2">
      <c r="A4535" t="s">
        <v>5795</v>
      </c>
      <c r="B4535" t="str">
        <f ca="1">IF(INDIRECT("Auftragsforschung!Q46")="","",INDIRECT("Auftragsforschung!Q46"))</f>
        <v/>
      </c>
    </row>
    <row r="4536" spans="1:2" x14ac:dyDescent="0.2">
      <c r="A4536" t="s">
        <v>5796</v>
      </c>
      <c r="B4536" t="str">
        <f ca="1">IF(INDIRECT("Auftragsforschung!Q47")="","",INDIRECT("Auftragsforschung!Q47"))</f>
        <v/>
      </c>
    </row>
    <row r="4537" spans="1:2" x14ac:dyDescent="0.2">
      <c r="A4537" t="s">
        <v>5797</v>
      </c>
      <c r="B4537" t="str">
        <f ca="1">IF(INDIRECT("Auftragsforschung!Q48")="","",INDIRECT("Auftragsforschung!Q48"))</f>
        <v/>
      </c>
    </row>
    <row r="4538" spans="1:2" x14ac:dyDescent="0.2">
      <c r="A4538" t="s">
        <v>5798</v>
      </c>
      <c r="B4538" t="str">
        <f ca="1">IF(INDIRECT("Auftragsforschung!Q49")="","",INDIRECT("Auftragsforschung!Q49"))</f>
        <v/>
      </c>
    </row>
    <row r="4539" spans="1:2" x14ac:dyDescent="0.2">
      <c r="A4539" t="s">
        <v>5799</v>
      </c>
      <c r="B4539" t="str">
        <f ca="1">IF(INDIRECT("Auftragsforschung!Q50")="","",INDIRECT("Auftragsforschung!Q50"))</f>
        <v/>
      </c>
    </row>
    <row r="4540" spans="1:2" x14ac:dyDescent="0.2">
      <c r="A4540" t="s">
        <v>5800</v>
      </c>
      <c r="B4540" t="str">
        <f ca="1">IF(INDIRECT("Auftragsforschung!Q51")="","",INDIRECT("Auftragsforschung!Q51"))</f>
        <v/>
      </c>
    </row>
    <row r="4541" spans="1:2" x14ac:dyDescent="0.2">
      <c r="A4541" t="s">
        <v>5801</v>
      </c>
      <c r="B4541" t="str">
        <f ca="1">IF(INDIRECT("Auftragsforschung!Q52")="","",INDIRECT("Auftragsforschung!Q52"))</f>
        <v/>
      </c>
    </row>
    <row r="4542" spans="1:2" x14ac:dyDescent="0.2">
      <c r="A4542" t="s">
        <v>5802</v>
      </c>
      <c r="B4542" t="str">
        <f ca="1">IF(INDIRECT("Auftragsforschung!Q53")="","",INDIRECT("Auftragsforschung!Q53"))</f>
        <v/>
      </c>
    </row>
    <row r="4543" spans="1:2" x14ac:dyDescent="0.2">
      <c r="A4543" t="s">
        <v>5803</v>
      </c>
      <c r="B4543" t="str">
        <f ca="1">IF(INDIRECT("Auftragsforschung!Q54")="","",INDIRECT("Auftragsforschung!Q54"))</f>
        <v/>
      </c>
    </row>
    <row r="4544" spans="1:2" x14ac:dyDescent="0.2">
      <c r="A4544" t="s">
        <v>5804</v>
      </c>
      <c r="B4544" t="str">
        <f ca="1">IF(INDIRECT("Auftragsforschung!Q55")="","",INDIRECT("Auftragsforschung!Q55"))</f>
        <v/>
      </c>
    </row>
    <row r="4545" spans="1:2" x14ac:dyDescent="0.2">
      <c r="A4545" t="s">
        <v>5805</v>
      </c>
      <c r="B4545" t="str">
        <f ca="1">IF(INDIRECT("Auftragsforschung!Q56")="","",INDIRECT("Auftragsforschung!Q56"))</f>
        <v/>
      </c>
    </row>
    <row r="4546" spans="1:2" x14ac:dyDescent="0.2">
      <c r="A4546" t="s">
        <v>5806</v>
      </c>
      <c r="B4546" t="str">
        <f ca="1">IF(INDIRECT("Auftragsforschung!Q57")="","",INDIRECT("Auftragsforschung!Q57"))</f>
        <v/>
      </c>
    </row>
    <row r="4547" spans="1:2" x14ac:dyDescent="0.2">
      <c r="A4547" t="s">
        <v>5807</v>
      </c>
      <c r="B4547" t="str">
        <f ca="1">IF(INDIRECT("Auftragsforschung!Q58")="","",INDIRECT("Auftragsforschung!Q58"))</f>
        <v/>
      </c>
    </row>
    <row r="4548" spans="1:2" x14ac:dyDescent="0.2">
      <c r="A4548" t="s">
        <v>5808</v>
      </c>
      <c r="B4548" t="str">
        <f ca="1">IF(INDIRECT("Auftragsforschung!Q59")="","",INDIRECT("Auftragsforschung!Q59"))</f>
        <v/>
      </c>
    </row>
    <row r="4549" spans="1:2" x14ac:dyDescent="0.2">
      <c r="A4549" t="s">
        <v>5809</v>
      </c>
      <c r="B4549" t="str">
        <f ca="1">IF(INDIRECT("Auftragsforschung!Q60")="","",INDIRECT("Auftragsforschung!Q60"))</f>
        <v/>
      </c>
    </row>
    <row r="4550" spans="1:2" x14ac:dyDescent="0.2">
      <c r="A4550" t="s">
        <v>5810</v>
      </c>
      <c r="B4550" t="str">
        <f ca="1">IF(INDIRECT("Auftragsforschung!Q61")="","",INDIRECT("Auftragsforschung!Q61"))</f>
        <v/>
      </c>
    </row>
    <row r="4551" spans="1:2" x14ac:dyDescent="0.2">
      <c r="A4551" t="s">
        <v>5811</v>
      </c>
      <c r="B4551" t="str">
        <f ca="1">IF(INDIRECT("Auftragsforschung!Q62")="","",INDIRECT("Auftragsforschung!Q62"))</f>
        <v/>
      </c>
    </row>
    <row r="4552" spans="1:2" x14ac:dyDescent="0.2">
      <c r="A4552" t="s">
        <v>5812</v>
      </c>
      <c r="B4552" t="str">
        <f ca="1">IF(INDIRECT("Auftragsforschung!Q63")="","",INDIRECT("Auftragsforschung!Q63"))</f>
        <v/>
      </c>
    </row>
    <row r="4553" spans="1:2" x14ac:dyDescent="0.2">
      <c r="A4553" t="s">
        <v>5813</v>
      </c>
      <c r="B4553" t="str">
        <f ca="1">IF(INDIRECT("Auftragsforschung!Q64")="","",INDIRECT("Auftragsforschung!Q64"))</f>
        <v/>
      </c>
    </row>
    <row r="4554" spans="1:2" x14ac:dyDescent="0.2">
      <c r="A4554" t="s">
        <v>5814</v>
      </c>
      <c r="B4554" t="str">
        <f ca="1">IF(INDIRECT("Auftragsforschung!Q65")="","",INDIRECT("Auftragsforschung!Q65"))</f>
        <v/>
      </c>
    </row>
    <row r="4555" spans="1:2" x14ac:dyDescent="0.2">
      <c r="A4555" t="s">
        <v>5815</v>
      </c>
      <c r="B4555" t="str">
        <f ca="1">IF(INDIRECT("Auftragsforschung!Q66")="","",INDIRECT("Auftragsforschung!Q66"))</f>
        <v/>
      </c>
    </row>
    <row r="4556" spans="1:2" x14ac:dyDescent="0.2">
      <c r="A4556" t="s">
        <v>5816</v>
      </c>
      <c r="B4556" t="str">
        <f ca="1">IF(INDIRECT("Auftragsforschung!Q67")="","",INDIRECT("Auftragsforschung!Q67"))</f>
        <v/>
      </c>
    </row>
    <row r="4557" spans="1:2" x14ac:dyDescent="0.2">
      <c r="A4557" t="s">
        <v>5817</v>
      </c>
      <c r="B4557" t="str">
        <f ca="1">IF(INDIRECT("Auftragsforschung!Q68")="","",INDIRECT("Auftragsforschung!Q68"))</f>
        <v/>
      </c>
    </row>
    <row r="4558" spans="1:2" x14ac:dyDescent="0.2">
      <c r="A4558" t="s">
        <v>5818</v>
      </c>
      <c r="B4558" t="str">
        <f ca="1">IF(INDIRECT("Auftragsforschung!Q69")="","",INDIRECT("Auftragsforschung!Q69"))</f>
        <v/>
      </c>
    </row>
    <row r="4559" spans="1:2" x14ac:dyDescent="0.2">
      <c r="A4559" t="s">
        <v>5819</v>
      </c>
      <c r="B4559" t="str">
        <f ca="1">IF(INDIRECT("Auftragsforschung!Q70")="","",INDIRECT("Auftragsforschung!Q70"))</f>
        <v/>
      </c>
    </row>
    <row r="4560" spans="1:2" x14ac:dyDescent="0.2">
      <c r="A4560" t="s">
        <v>5820</v>
      </c>
      <c r="B4560" t="str">
        <f ca="1">IF(INDIRECT("Auftragsforschung!Q71")="","",INDIRECT("Auftragsforschung!Q71"))</f>
        <v/>
      </c>
    </row>
    <row r="4561" spans="1:2" x14ac:dyDescent="0.2">
      <c r="A4561" t="s">
        <v>5821</v>
      </c>
      <c r="B4561" t="str">
        <f ca="1">IF(INDIRECT("Auftragsforschung!Q72")="","",INDIRECT("Auftragsforschung!Q72"))</f>
        <v/>
      </c>
    </row>
    <row r="4562" spans="1:2" x14ac:dyDescent="0.2">
      <c r="A4562" t="s">
        <v>5822</v>
      </c>
      <c r="B4562" t="str">
        <f ca="1">IF(INDIRECT("Auftragsforschung!Q73")="","",INDIRECT("Auftragsforschung!Q73"))</f>
        <v/>
      </c>
    </row>
    <row r="4563" spans="1:2" x14ac:dyDescent="0.2">
      <c r="A4563" t="s">
        <v>5823</v>
      </c>
      <c r="B4563" t="str">
        <f ca="1">IF(INDIRECT("Auftragsforschung!Q74")="","",INDIRECT("Auftragsforschung!Q74"))</f>
        <v/>
      </c>
    </row>
    <row r="4564" spans="1:2" x14ac:dyDescent="0.2">
      <c r="A4564" t="s">
        <v>5824</v>
      </c>
      <c r="B4564" t="str">
        <f ca="1">IF(INDIRECT("Auftragsforschung!Q75")="","",INDIRECT("Auftragsforschung!Q75"))</f>
        <v/>
      </c>
    </row>
    <row r="4565" spans="1:2" x14ac:dyDescent="0.2">
      <c r="A4565" t="s">
        <v>5825</v>
      </c>
      <c r="B4565" t="str">
        <f ca="1">IF(INDIRECT("Auftragsforschung!Q76")="","",INDIRECT("Auftragsforschung!Q76"))</f>
        <v/>
      </c>
    </row>
    <row r="4566" spans="1:2" x14ac:dyDescent="0.2">
      <c r="A4566" t="s">
        <v>5826</v>
      </c>
      <c r="B4566" t="str">
        <f ca="1">IF(INDIRECT("Auftragsforschung!Q77")="","",INDIRECT("Auftragsforschung!Q77"))</f>
        <v/>
      </c>
    </row>
    <row r="4567" spans="1:2" x14ac:dyDescent="0.2">
      <c r="A4567" t="s">
        <v>5827</v>
      </c>
      <c r="B4567" t="str">
        <f ca="1">IF(INDIRECT("Auftragsforschung!Q78")="","",INDIRECT("Auftragsforschung!Q78"))</f>
        <v/>
      </c>
    </row>
    <row r="4568" spans="1:2" x14ac:dyDescent="0.2">
      <c r="A4568" t="s">
        <v>5828</v>
      </c>
      <c r="B4568" t="str">
        <f ca="1">IF(INDIRECT("Auftragsforschung!Q79")="","",INDIRECT("Auftragsforschung!Q79"))</f>
        <v/>
      </c>
    </row>
    <row r="4569" spans="1:2" x14ac:dyDescent="0.2">
      <c r="A4569" t="s">
        <v>5829</v>
      </c>
      <c r="B4569" t="str">
        <f ca="1">IF(INDIRECT("Auftragsforschung!Q80")="","",INDIRECT("Auftragsforschung!Q80"))</f>
        <v/>
      </c>
    </row>
    <row r="4570" spans="1:2" x14ac:dyDescent="0.2">
      <c r="A4570" t="s">
        <v>5830</v>
      </c>
      <c r="B4570" t="str">
        <f ca="1">IF(INDIRECT("Auftragsforschung!Q81")="","",INDIRECT("Auftragsforschung!Q81"))</f>
        <v/>
      </c>
    </row>
    <row r="4571" spans="1:2" x14ac:dyDescent="0.2">
      <c r="A4571" t="s">
        <v>5831</v>
      </c>
      <c r="B4571" t="str">
        <f ca="1">IF(INDIRECT("Auftragsforschung!Q82")="","",INDIRECT("Auftragsforschung!Q82"))</f>
        <v/>
      </c>
    </row>
    <row r="4572" spans="1:2" x14ac:dyDescent="0.2">
      <c r="A4572" t="s">
        <v>5832</v>
      </c>
      <c r="B4572" t="str">
        <f ca="1">IF(INDIRECT("Auftragsforschung!Q83")="","",INDIRECT("Auftragsforschung!Q83"))</f>
        <v/>
      </c>
    </row>
    <row r="4573" spans="1:2" x14ac:dyDescent="0.2">
      <c r="A4573" t="s">
        <v>5833</v>
      </c>
      <c r="B4573" t="str">
        <f ca="1">IF(INDIRECT("Auftragsforschung!Q84")="","",INDIRECT("Auftragsforschung!Q84"))</f>
        <v/>
      </c>
    </row>
    <row r="4574" spans="1:2" x14ac:dyDescent="0.2">
      <c r="A4574" t="s">
        <v>5834</v>
      </c>
      <c r="B4574" t="str">
        <f ca="1">IF(INDIRECT("Auftragsforschung!Q85")="","",INDIRECT("Auftragsforschung!Q85"))</f>
        <v/>
      </c>
    </row>
    <row r="4575" spans="1:2" x14ac:dyDescent="0.2">
      <c r="A4575" t="s">
        <v>5835</v>
      </c>
      <c r="B4575" t="str">
        <f ca="1">IF(INDIRECT("Auftragsforschung!Q86")="","",INDIRECT("Auftragsforschung!Q86"))</f>
        <v/>
      </c>
    </row>
    <row r="4576" spans="1:2" x14ac:dyDescent="0.2">
      <c r="A4576" t="s">
        <v>5836</v>
      </c>
      <c r="B4576" t="str">
        <f ca="1">IF(INDIRECT("Auftragsforschung!Q87")="","",INDIRECT("Auftragsforschung!Q87"))</f>
        <v/>
      </c>
    </row>
    <row r="4577" spans="1:2" x14ac:dyDescent="0.2">
      <c r="A4577" t="s">
        <v>5837</v>
      </c>
      <c r="B4577" t="str">
        <f ca="1">IF(INDIRECT("Auftragsforschung!Q88")="","",INDIRECT("Auftragsforschung!Q88"))</f>
        <v/>
      </c>
    </row>
    <row r="4578" spans="1:2" x14ac:dyDescent="0.2">
      <c r="A4578" t="s">
        <v>5838</v>
      </c>
      <c r="B4578" t="str">
        <f ca="1">IF(INDIRECT("Auftragsforschung!Q89")="","",INDIRECT("Auftragsforschung!Q89"))</f>
        <v/>
      </c>
    </row>
    <row r="4579" spans="1:2" x14ac:dyDescent="0.2">
      <c r="A4579" t="s">
        <v>5839</v>
      </c>
      <c r="B4579" t="str">
        <f ca="1">IF(INDIRECT("Auftragsforschung!Q90")="","",INDIRECT("Auftragsforschung!Q90"))</f>
        <v/>
      </c>
    </row>
    <row r="4580" spans="1:2" x14ac:dyDescent="0.2">
      <c r="A4580" t="s">
        <v>5840</v>
      </c>
      <c r="B4580" t="str">
        <f ca="1">IF(INDIRECT("Auftragsforschung!Q91")="","",INDIRECT("Auftragsforschung!Q91"))</f>
        <v/>
      </c>
    </row>
    <row r="4581" spans="1:2" x14ac:dyDescent="0.2">
      <c r="A4581" t="s">
        <v>5841</v>
      </c>
      <c r="B4581" t="str">
        <f ca="1">IF(INDIRECT("Auftragsforschung!Q92")="","",INDIRECT("Auftragsforschung!Q92"))</f>
        <v/>
      </c>
    </row>
    <row r="4582" spans="1:2" x14ac:dyDescent="0.2">
      <c r="A4582" t="s">
        <v>5842</v>
      </c>
      <c r="B4582" t="str">
        <f ca="1">IF(INDIRECT("Auftragsforschung!Q93")="","",INDIRECT("Auftragsforschung!Q93"))</f>
        <v/>
      </c>
    </row>
    <row r="4583" spans="1:2" x14ac:dyDescent="0.2">
      <c r="A4583" t="s">
        <v>5843</v>
      </c>
      <c r="B4583" t="str">
        <f ca="1">IF(INDIRECT("Auftragsforschung!Q94")="","",INDIRECT("Auftragsforschung!Q94"))</f>
        <v/>
      </c>
    </row>
    <row r="4584" spans="1:2" x14ac:dyDescent="0.2">
      <c r="A4584" t="s">
        <v>5844</v>
      </c>
      <c r="B4584" t="str">
        <f ca="1">IF(INDIRECT("Auftragsforschung!Q95")="","",INDIRECT("Auftragsforschung!Q95"))</f>
        <v/>
      </c>
    </row>
    <row r="4585" spans="1:2" x14ac:dyDescent="0.2">
      <c r="A4585" t="s">
        <v>5845</v>
      </c>
      <c r="B4585" t="str">
        <f ca="1">IF(INDIRECT("Auftragsforschung!Q96")="","",INDIRECT("Auftragsforschung!Q96"))</f>
        <v/>
      </c>
    </row>
    <row r="4586" spans="1:2" x14ac:dyDescent="0.2">
      <c r="A4586" t="s">
        <v>5846</v>
      </c>
      <c r="B4586" t="str">
        <f ca="1">IF(INDIRECT("Auftragsforschung!Q97")="","",INDIRECT("Auftragsforschung!Q97"))</f>
        <v/>
      </c>
    </row>
    <row r="4587" spans="1:2" x14ac:dyDescent="0.2">
      <c r="A4587" t="s">
        <v>5847</v>
      </c>
      <c r="B4587" t="str">
        <f ca="1">IF(INDIRECT("Auftragsforschung!Q98")="","",INDIRECT("Auftragsforschung!Q98"))</f>
        <v/>
      </c>
    </row>
    <row r="4588" spans="1:2" x14ac:dyDescent="0.2">
      <c r="A4588" t="s">
        <v>5848</v>
      </c>
      <c r="B4588" t="str">
        <f ca="1">IF(INDIRECT("Auftragsforschung!Q99")="","",INDIRECT("Auftragsforschung!Q99"))</f>
        <v/>
      </c>
    </row>
    <row r="4589" spans="1:2" x14ac:dyDescent="0.2">
      <c r="A4589" t="s">
        <v>5849</v>
      </c>
      <c r="B4589" t="str">
        <f ca="1">IF(INDIRECT("Auftragsforschung!Q100")="","",INDIRECT("Auftragsforschung!Q100"))</f>
        <v/>
      </c>
    </row>
    <row r="4590" spans="1:2" x14ac:dyDescent="0.2">
      <c r="A4590" t="s">
        <v>5850</v>
      </c>
      <c r="B4590" t="str">
        <f ca="1">IF(INDIRECT("Auftragsforschung!Q101")="","",INDIRECT("Auftragsforschung!Q101"))</f>
        <v/>
      </c>
    </row>
    <row r="4591" spans="1:2" x14ac:dyDescent="0.2">
      <c r="A4591" t="s">
        <v>5851</v>
      </c>
      <c r="B4591" t="str">
        <f ca="1">IF(INDIRECT("Auftragsforschung!Q102")="","",INDIRECT("Auftragsforschung!Q102"))</f>
        <v/>
      </c>
    </row>
    <row r="4592" spans="1:2" x14ac:dyDescent="0.2">
      <c r="A4592" t="s">
        <v>5852</v>
      </c>
      <c r="B4592" t="str">
        <f ca="1">IF(INDIRECT("Auftragsforschung!Q103")="","",INDIRECT("Auftragsforschung!Q103"))</f>
        <v/>
      </c>
    </row>
    <row r="4593" spans="1:2" x14ac:dyDescent="0.2">
      <c r="A4593" t="s">
        <v>5853</v>
      </c>
      <c r="B4593" t="str">
        <f ca="1">IF(INDIRECT("Auftragsforschung!Q104")="","",INDIRECT("Auftragsforschung!Q104"))</f>
        <v/>
      </c>
    </row>
    <row r="4594" spans="1:2" x14ac:dyDescent="0.2">
      <c r="A4594" t="s">
        <v>5854</v>
      </c>
      <c r="B4594" t="str">
        <f ca="1">IF(INDIRECT("Auftragsforschung!Q105")="","",INDIRECT("Auftragsforschung!Q105"))</f>
        <v/>
      </c>
    </row>
    <row r="4595" spans="1:2" x14ac:dyDescent="0.2">
      <c r="A4595" t="s">
        <v>5855</v>
      </c>
      <c r="B4595" t="str">
        <f ca="1">IF(INDIRECT("Auftragsforschung!Q106")="","",INDIRECT("Auftragsforschung!Q106"))</f>
        <v/>
      </c>
    </row>
    <row r="4596" spans="1:2" x14ac:dyDescent="0.2">
      <c r="A4596" t="s">
        <v>5856</v>
      </c>
      <c r="B4596" t="str">
        <f ca="1">IF(INDIRECT("Auftragsforschung!Q107")="","",INDIRECT("Auftragsforschung!Q107"))</f>
        <v/>
      </c>
    </row>
    <row r="4597" spans="1:2" x14ac:dyDescent="0.2">
      <c r="A4597" t="s">
        <v>5857</v>
      </c>
      <c r="B4597" t="str">
        <f ca="1">IF(INDIRECT("Auftragsforschung!Q108")="","",INDIRECT("Auftragsforschung!Q108"))</f>
        <v/>
      </c>
    </row>
    <row r="4598" spans="1:2" x14ac:dyDescent="0.2">
      <c r="A4598" t="s">
        <v>5858</v>
      </c>
      <c r="B4598" t="str">
        <f ca="1">IF(INDIRECT("Auftragsforschung!Q109")="","",INDIRECT("Auftragsforschung!Q109"))</f>
        <v/>
      </c>
    </row>
    <row r="4599" spans="1:2" x14ac:dyDescent="0.2">
      <c r="A4599" t="s">
        <v>5859</v>
      </c>
      <c r="B4599" t="str">
        <f ca="1">IF(INDIRECT("Auftragsforschung!Q110")="","",INDIRECT("Auftragsforschung!Q110"))</f>
        <v/>
      </c>
    </row>
    <row r="4600" spans="1:2" x14ac:dyDescent="0.2">
      <c r="A4600" t="s">
        <v>5860</v>
      </c>
      <c r="B4600" t="str">
        <f ca="1">IF(INDIRECT("Auftragsforschung!Q111")="","",INDIRECT("Auftragsforschung!Q111"))</f>
        <v/>
      </c>
    </row>
    <row r="4601" spans="1:2" x14ac:dyDescent="0.2">
      <c r="A4601" t="s">
        <v>5861</v>
      </c>
      <c r="B4601" t="str">
        <f ca="1">IF(INDIRECT("Auftragsforschung!Q112")="","",INDIRECT("Auftragsforschung!Q112"))</f>
        <v/>
      </c>
    </row>
    <row r="4602" spans="1:2" x14ac:dyDescent="0.2">
      <c r="A4602" t="s">
        <v>2197</v>
      </c>
      <c r="B4602" s="155" t="str">
        <f ca="1">IF(INDIRECT("Auftragsforschung!AA13")="","",INDIRECT("Auftragsforschung!AA13"))</f>
        <v/>
      </c>
    </row>
    <row r="4603" spans="1:2" x14ac:dyDescent="0.2">
      <c r="A4603" t="s">
        <v>2198</v>
      </c>
      <c r="B4603" s="155" t="str">
        <f ca="1">IF(INDIRECT("Auftragsforschung!AA14")="","",INDIRECT("Auftragsforschung!AA14"))</f>
        <v/>
      </c>
    </row>
    <row r="4604" spans="1:2" x14ac:dyDescent="0.2">
      <c r="A4604" t="s">
        <v>2199</v>
      </c>
      <c r="B4604" s="155" t="str">
        <f ca="1">IF(INDIRECT("Auftragsforschung!AA15")="","",INDIRECT("Auftragsforschung!AA15"))</f>
        <v/>
      </c>
    </row>
    <row r="4605" spans="1:2" x14ac:dyDescent="0.2">
      <c r="A4605" t="s">
        <v>2200</v>
      </c>
      <c r="B4605" s="155" t="str">
        <f ca="1">IF(INDIRECT("Auftragsforschung!AA16")="","",INDIRECT("Auftragsforschung!AA16"))</f>
        <v/>
      </c>
    </row>
    <row r="4606" spans="1:2" x14ac:dyDescent="0.2">
      <c r="A4606" t="s">
        <v>2201</v>
      </c>
      <c r="B4606" s="155" t="str">
        <f ca="1">IF(INDIRECT("Auftragsforschung!AA17")="","",INDIRECT("Auftragsforschung!AA17"))</f>
        <v/>
      </c>
    </row>
    <row r="4607" spans="1:2" x14ac:dyDescent="0.2">
      <c r="A4607" t="s">
        <v>2202</v>
      </c>
      <c r="B4607" s="155" t="str">
        <f ca="1">IF(INDIRECT("Auftragsforschung!AA18")="","",INDIRECT("Auftragsforschung!AA18"))</f>
        <v/>
      </c>
    </row>
    <row r="4608" spans="1:2" x14ac:dyDescent="0.2">
      <c r="A4608" t="s">
        <v>2203</v>
      </c>
      <c r="B4608" s="155" t="str">
        <f ca="1">IF(INDIRECT("Auftragsforschung!AA19")="","",INDIRECT("Auftragsforschung!AA19"))</f>
        <v/>
      </c>
    </row>
    <row r="4609" spans="1:2" x14ac:dyDescent="0.2">
      <c r="A4609" t="s">
        <v>2204</v>
      </c>
      <c r="B4609" s="155" t="str">
        <f ca="1">IF(INDIRECT("Auftragsforschung!AA20")="","",INDIRECT("Auftragsforschung!AA20"))</f>
        <v/>
      </c>
    </row>
    <row r="4610" spans="1:2" x14ac:dyDescent="0.2">
      <c r="A4610" t="s">
        <v>2205</v>
      </c>
      <c r="B4610" s="155" t="str">
        <f ca="1">IF(INDIRECT("Auftragsforschung!AA21")="","",INDIRECT("Auftragsforschung!AA21"))</f>
        <v/>
      </c>
    </row>
    <row r="4611" spans="1:2" x14ac:dyDescent="0.2">
      <c r="A4611" t="s">
        <v>2206</v>
      </c>
      <c r="B4611" s="155" t="str">
        <f ca="1">IF(INDIRECT("Auftragsforschung!AA22")="","",INDIRECT("Auftragsforschung!AA22"))</f>
        <v/>
      </c>
    </row>
    <row r="4612" spans="1:2" x14ac:dyDescent="0.2">
      <c r="A4612" t="s">
        <v>2207</v>
      </c>
      <c r="B4612" s="155" t="str">
        <f ca="1">IF(INDIRECT("Auftragsforschung!AA23")="","",INDIRECT("Auftragsforschung!AA23"))</f>
        <v/>
      </c>
    </row>
    <row r="4613" spans="1:2" x14ac:dyDescent="0.2">
      <c r="A4613" t="s">
        <v>2208</v>
      </c>
      <c r="B4613" s="155" t="str">
        <f ca="1">IF(INDIRECT("Auftragsforschung!AA24")="","",INDIRECT("Auftragsforschung!AA24"))</f>
        <v/>
      </c>
    </row>
    <row r="4614" spans="1:2" x14ac:dyDescent="0.2">
      <c r="A4614" t="s">
        <v>2209</v>
      </c>
      <c r="B4614" s="155" t="str">
        <f ca="1">IF(INDIRECT("Auftragsforschung!AA25")="","",INDIRECT("Auftragsforschung!AA25"))</f>
        <v/>
      </c>
    </row>
    <row r="4615" spans="1:2" x14ac:dyDescent="0.2">
      <c r="A4615" t="s">
        <v>2210</v>
      </c>
      <c r="B4615" s="155" t="str">
        <f ca="1">IF(INDIRECT("Auftragsforschung!AA26")="","",INDIRECT("Auftragsforschung!AA26"))</f>
        <v/>
      </c>
    </row>
    <row r="4616" spans="1:2" x14ac:dyDescent="0.2">
      <c r="A4616" t="s">
        <v>2211</v>
      </c>
      <c r="B4616" s="155" t="str">
        <f ca="1">IF(INDIRECT("Auftragsforschung!AA27")="","",INDIRECT("Auftragsforschung!AA27"))</f>
        <v/>
      </c>
    </row>
    <row r="4617" spans="1:2" x14ac:dyDescent="0.2">
      <c r="A4617" t="s">
        <v>2212</v>
      </c>
      <c r="B4617" s="155" t="str">
        <f ca="1">IF(INDIRECT("Auftragsforschung!AA28")="","",INDIRECT("Auftragsforschung!AA28"))</f>
        <v/>
      </c>
    </row>
    <row r="4618" spans="1:2" x14ac:dyDescent="0.2">
      <c r="A4618" t="s">
        <v>2213</v>
      </c>
      <c r="B4618" s="155" t="str">
        <f ca="1">IF(INDIRECT("Auftragsforschung!AA29")="","",INDIRECT("Auftragsforschung!AA29"))</f>
        <v/>
      </c>
    </row>
    <row r="4619" spans="1:2" x14ac:dyDescent="0.2">
      <c r="A4619" t="s">
        <v>2214</v>
      </c>
      <c r="B4619" s="155" t="str">
        <f ca="1">IF(INDIRECT("Auftragsforschung!AA30")="","",INDIRECT("Auftragsforschung!AA30"))</f>
        <v/>
      </c>
    </row>
    <row r="4620" spans="1:2" x14ac:dyDescent="0.2">
      <c r="A4620" t="s">
        <v>2215</v>
      </c>
      <c r="B4620" s="155" t="str">
        <f ca="1">IF(INDIRECT("Auftragsforschung!AA31")="","",INDIRECT("Auftragsforschung!AA31"))</f>
        <v/>
      </c>
    </row>
    <row r="4621" spans="1:2" x14ac:dyDescent="0.2">
      <c r="A4621" t="s">
        <v>2216</v>
      </c>
      <c r="B4621" s="155" t="str">
        <f ca="1">IF(INDIRECT("Auftragsforschung!AA32")="","",INDIRECT("Auftragsforschung!AA32"))</f>
        <v/>
      </c>
    </row>
    <row r="4622" spans="1:2" x14ac:dyDescent="0.2">
      <c r="A4622" t="s">
        <v>2217</v>
      </c>
      <c r="B4622" s="155" t="str">
        <f ca="1">IF(INDIRECT("Auftragsforschung!AA33")="","",INDIRECT("Auftragsforschung!AA33"))</f>
        <v/>
      </c>
    </row>
    <row r="4623" spans="1:2" x14ac:dyDescent="0.2">
      <c r="A4623" t="s">
        <v>2218</v>
      </c>
      <c r="B4623" s="155" t="str">
        <f ca="1">IF(INDIRECT("Auftragsforschung!AA34")="","",INDIRECT("Auftragsforschung!AA34"))</f>
        <v/>
      </c>
    </row>
    <row r="4624" spans="1:2" x14ac:dyDescent="0.2">
      <c r="A4624" t="s">
        <v>2219</v>
      </c>
      <c r="B4624" s="155" t="str">
        <f ca="1">IF(INDIRECT("Auftragsforschung!AA35")="","",INDIRECT("Auftragsforschung!AA35"))</f>
        <v/>
      </c>
    </row>
    <row r="4625" spans="1:2" x14ac:dyDescent="0.2">
      <c r="A4625" t="s">
        <v>2220</v>
      </c>
      <c r="B4625" s="155" t="str">
        <f ca="1">IF(INDIRECT("Auftragsforschung!AA36")="","",INDIRECT("Auftragsforschung!AA36"))</f>
        <v/>
      </c>
    </row>
    <row r="4626" spans="1:2" x14ac:dyDescent="0.2">
      <c r="A4626" t="s">
        <v>2221</v>
      </c>
      <c r="B4626" s="155" t="str">
        <f ca="1">IF(INDIRECT("Auftragsforschung!AA37")="","",INDIRECT("Auftragsforschung!AA37"))</f>
        <v/>
      </c>
    </row>
    <row r="4627" spans="1:2" x14ac:dyDescent="0.2">
      <c r="A4627" t="s">
        <v>5862</v>
      </c>
      <c r="B4627" s="155" t="str">
        <f ca="1">IF(INDIRECT("Auftragsforschung!AA38")="","",INDIRECT("Auftragsforschung!AA38"))</f>
        <v/>
      </c>
    </row>
    <row r="4628" spans="1:2" x14ac:dyDescent="0.2">
      <c r="A4628" t="s">
        <v>5863</v>
      </c>
      <c r="B4628" s="155" t="str">
        <f ca="1">IF(INDIRECT("Auftragsforschung!AA39")="","",INDIRECT("Auftragsforschung!AA39"))</f>
        <v/>
      </c>
    </row>
    <row r="4629" spans="1:2" x14ac:dyDescent="0.2">
      <c r="A4629" t="s">
        <v>5864</v>
      </c>
      <c r="B4629" s="155" t="str">
        <f ca="1">IF(INDIRECT("Auftragsforschung!AA40")="","",INDIRECT("Auftragsforschung!AA40"))</f>
        <v/>
      </c>
    </row>
    <row r="4630" spans="1:2" x14ac:dyDescent="0.2">
      <c r="A4630" t="s">
        <v>5865</v>
      </c>
      <c r="B4630" s="155" t="str">
        <f ca="1">IF(INDIRECT("Auftragsforschung!AA41")="","",INDIRECT("Auftragsforschung!AA41"))</f>
        <v/>
      </c>
    </row>
    <row r="4631" spans="1:2" x14ac:dyDescent="0.2">
      <c r="A4631" t="s">
        <v>5866</v>
      </c>
      <c r="B4631" s="155" t="str">
        <f ca="1">IF(INDIRECT("Auftragsforschung!AA42")="","",INDIRECT("Auftragsforschung!AA42"))</f>
        <v/>
      </c>
    </row>
    <row r="4632" spans="1:2" x14ac:dyDescent="0.2">
      <c r="A4632" t="s">
        <v>5867</v>
      </c>
      <c r="B4632" s="155" t="str">
        <f ca="1">IF(INDIRECT("Auftragsforschung!AA43")="","",INDIRECT("Auftragsforschung!AA43"))</f>
        <v/>
      </c>
    </row>
    <row r="4633" spans="1:2" x14ac:dyDescent="0.2">
      <c r="A4633" t="s">
        <v>5868</v>
      </c>
      <c r="B4633" s="155" t="str">
        <f ca="1">IF(INDIRECT("Auftragsforschung!AA44")="","",INDIRECT("Auftragsforschung!AA44"))</f>
        <v/>
      </c>
    </row>
    <row r="4634" spans="1:2" x14ac:dyDescent="0.2">
      <c r="A4634" t="s">
        <v>5869</v>
      </c>
      <c r="B4634" s="155" t="str">
        <f ca="1">IF(INDIRECT("Auftragsforschung!AA45")="","",INDIRECT("Auftragsforschung!AA45"))</f>
        <v/>
      </c>
    </row>
    <row r="4635" spans="1:2" x14ac:dyDescent="0.2">
      <c r="A4635" t="s">
        <v>5870</v>
      </c>
      <c r="B4635" s="155" t="str">
        <f ca="1">IF(INDIRECT("Auftragsforschung!AA46")="","",INDIRECT("Auftragsforschung!AA46"))</f>
        <v/>
      </c>
    </row>
    <row r="4636" spans="1:2" x14ac:dyDescent="0.2">
      <c r="A4636" t="s">
        <v>5871</v>
      </c>
      <c r="B4636" s="155" t="str">
        <f ca="1">IF(INDIRECT("Auftragsforschung!AA47")="","",INDIRECT("Auftragsforschung!AA47"))</f>
        <v/>
      </c>
    </row>
    <row r="4637" spans="1:2" x14ac:dyDescent="0.2">
      <c r="A4637" t="s">
        <v>5872</v>
      </c>
      <c r="B4637" s="155" t="str">
        <f ca="1">IF(INDIRECT("Auftragsforschung!AA48")="","",INDIRECT("Auftragsforschung!AA48"))</f>
        <v/>
      </c>
    </row>
    <row r="4638" spans="1:2" x14ac:dyDescent="0.2">
      <c r="A4638" t="s">
        <v>5873</v>
      </c>
      <c r="B4638" s="155" t="str">
        <f ca="1">IF(INDIRECT("Auftragsforschung!AA49")="","",INDIRECT("Auftragsforschung!AA49"))</f>
        <v/>
      </c>
    </row>
    <row r="4639" spans="1:2" x14ac:dyDescent="0.2">
      <c r="A4639" t="s">
        <v>5874</v>
      </c>
      <c r="B4639" s="155" t="str">
        <f ca="1">IF(INDIRECT("Auftragsforschung!AA50")="","",INDIRECT("Auftragsforschung!AA50"))</f>
        <v/>
      </c>
    </row>
    <row r="4640" spans="1:2" x14ac:dyDescent="0.2">
      <c r="A4640" t="s">
        <v>5875</v>
      </c>
      <c r="B4640" s="155" t="str">
        <f ca="1">IF(INDIRECT("Auftragsforschung!AA51")="","",INDIRECT("Auftragsforschung!AA51"))</f>
        <v/>
      </c>
    </row>
    <row r="4641" spans="1:2" x14ac:dyDescent="0.2">
      <c r="A4641" t="s">
        <v>5876</v>
      </c>
      <c r="B4641" s="155" t="str">
        <f ca="1">IF(INDIRECT("Auftragsforschung!AA52")="","",INDIRECT("Auftragsforschung!AA52"))</f>
        <v/>
      </c>
    </row>
    <row r="4642" spans="1:2" x14ac:dyDescent="0.2">
      <c r="A4642" t="s">
        <v>5877</v>
      </c>
      <c r="B4642" s="155" t="str">
        <f ca="1">IF(INDIRECT("Auftragsforschung!AA53")="","",INDIRECT("Auftragsforschung!AA53"))</f>
        <v/>
      </c>
    </row>
    <row r="4643" spans="1:2" x14ac:dyDescent="0.2">
      <c r="A4643" t="s">
        <v>5878</v>
      </c>
      <c r="B4643" s="155" t="str">
        <f ca="1">IF(INDIRECT("Auftragsforschung!AA54")="","",INDIRECT("Auftragsforschung!AA54"))</f>
        <v/>
      </c>
    </row>
    <row r="4644" spans="1:2" x14ac:dyDescent="0.2">
      <c r="A4644" t="s">
        <v>5879</v>
      </c>
      <c r="B4644" s="155" t="str">
        <f ca="1">IF(INDIRECT("Auftragsforschung!AA55")="","",INDIRECT("Auftragsforschung!AA55"))</f>
        <v/>
      </c>
    </row>
    <row r="4645" spans="1:2" x14ac:dyDescent="0.2">
      <c r="A4645" t="s">
        <v>5880</v>
      </c>
      <c r="B4645" s="155" t="str">
        <f ca="1">IF(INDIRECT("Auftragsforschung!AA56")="","",INDIRECT("Auftragsforschung!AA56"))</f>
        <v/>
      </c>
    </row>
    <row r="4646" spans="1:2" x14ac:dyDescent="0.2">
      <c r="A4646" t="s">
        <v>5881</v>
      </c>
      <c r="B4646" s="155" t="str">
        <f ca="1">IF(INDIRECT("Auftragsforschung!AA57")="","",INDIRECT("Auftragsforschung!AA57"))</f>
        <v/>
      </c>
    </row>
    <row r="4647" spans="1:2" x14ac:dyDescent="0.2">
      <c r="A4647" t="s">
        <v>5882</v>
      </c>
      <c r="B4647" s="155" t="str">
        <f ca="1">IF(INDIRECT("Auftragsforschung!AA58")="","",INDIRECT("Auftragsforschung!AA58"))</f>
        <v/>
      </c>
    </row>
    <row r="4648" spans="1:2" x14ac:dyDescent="0.2">
      <c r="A4648" t="s">
        <v>5883</v>
      </c>
      <c r="B4648" s="155" t="str">
        <f ca="1">IF(INDIRECT("Auftragsforschung!AA59")="","",INDIRECT("Auftragsforschung!AA59"))</f>
        <v/>
      </c>
    </row>
    <row r="4649" spans="1:2" x14ac:dyDescent="0.2">
      <c r="A4649" t="s">
        <v>5884</v>
      </c>
      <c r="B4649" s="155" t="str">
        <f ca="1">IF(INDIRECT("Auftragsforschung!AA60")="","",INDIRECT("Auftragsforschung!AA60"))</f>
        <v/>
      </c>
    </row>
    <row r="4650" spans="1:2" x14ac:dyDescent="0.2">
      <c r="A4650" t="s">
        <v>5885</v>
      </c>
      <c r="B4650" s="155" t="str">
        <f ca="1">IF(INDIRECT("Auftragsforschung!AA61")="","",INDIRECT("Auftragsforschung!AA61"))</f>
        <v/>
      </c>
    </row>
    <row r="4651" spans="1:2" x14ac:dyDescent="0.2">
      <c r="A4651" t="s">
        <v>5886</v>
      </c>
      <c r="B4651" s="155" t="str">
        <f ca="1">IF(INDIRECT("Auftragsforschung!AA62")="","",INDIRECT("Auftragsforschung!AA62"))</f>
        <v/>
      </c>
    </row>
    <row r="4652" spans="1:2" x14ac:dyDescent="0.2">
      <c r="A4652" t="s">
        <v>5887</v>
      </c>
      <c r="B4652" s="155" t="str">
        <f ca="1">IF(INDIRECT("Auftragsforschung!AA63")="","",INDIRECT("Auftragsforschung!AA63"))</f>
        <v/>
      </c>
    </row>
    <row r="4653" spans="1:2" x14ac:dyDescent="0.2">
      <c r="A4653" t="s">
        <v>5888</v>
      </c>
      <c r="B4653" s="155" t="str">
        <f ca="1">IF(INDIRECT("Auftragsforschung!AA64")="","",INDIRECT("Auftragsforschung!AA64"))</f>
        <v/>
      </c>
    </row>
    <row r="4654" spans="1:2" x14ac:dyDescent="0.2">
      <c r="A4654" t="s">
        <v>5889</v>
      </c>
      <c r="B4654" s="155" t="str">
        <f ca="1">IF(INDIRECT("Auftragsforschung!AA65")="","",INDIRECT("Auftragsforschung!AA65"))</f>
        <v/>
      </c>
    </row>
    <row r="4655" spans="1:2" x14ac:dyDescent="0.2">
      <c r="A4655" t="s">
        <v>5890</v>
      </c>
      <c r="B4655" s="155" t="str">
        <f ca="1">IF(INDIRECT("Auftragsforschung!AA66")="","",INDIRECT("Auftragsforschung!AA66"))</f>
        <v/>
      </c>
    </row>
    <row r="4656" spans="1:2" x14ac:dyDescent="0.2">
      <c r="A4656" t="s">
        <v>5891</v>
      </c>
      <c r="B4656" s="155" t="str">
        <f ca="1">IF(INDIRECT("Auftragsforschung!AA67")="","",INDIRECT("Auftragsforschung!AA67"))</f>
        <v/>
      </c>
    </row>
    <row r="4657" spans="1:2" x14ac:dyDescent="0.2">
      <c r="A4657" t="s">
        <v>5892</v>
      </c>
      <c r="B4657" s="155" t="str">
        <f ca="1">IF(INDIRECT("Auftragsforschung!AA68")="","",INDIRECT("Auftragsforschung!AA68"))</f>
        <v/>
      </c>
    </row>
    <row r="4658" spans="1:2" x14ac:dyDescent="0.2">
      <c r="A4658" t="s">
        <v>5893</v>
      </c>
      <c r="B4658" s="155" t="str">
        <f ca="1">IF(INDIRECT("Auftragsforschung!AA69")="","",INDIRECT("Auftragsforschung!AA69"))</f>
        <v/>
      </c>
    </row>
    <row r="4659" spans="1:2" x14ac:dyDescent="0.2">
      <c r="A4659" t="s">
        <v>5894</v>
      </c>
      <c r="B4659" s="155" t="str">
        <f ca="1">IF(INDIRECT("Auftragsforschung!AA70")="","",INDIRECT("Auftragsforschung!AA70"))</f>
        <v/>
      </c>
    </row>
    <row r="4660" spans="1:2" x14ac:dyDescent="0.2">
      <c r="A4660" t="s">
        <v>5895</v>
      </c>
      <c r="B4660" s="155" t="str">
        <f ca="1">IF(INDIRECT("Auftragsforschung!AA71")="","",INDIRECT("Auftragsforschung!AA71"))</f>
        <v/>
      </c>
    </row>
    <row r="4661" spans="1:2" x14ac:dyDescent="0.2">
      <c r="A4661" t="s">
        <v>5896</v>
      </c>
      <c r="B4661" s="155" t="str">
        <f ca="1">IF(INDIRECT("Auftragsforschung!AA72")="","",INDIRECT("Auftragsforschung!AA72"))</f>
        <v/>
      </c>
    </row>
    <row r="4662" spans="1:2" x14ac:dyDescent="0.2">
      <c r="A4662" t="s">
        <v>5897</v>
      </c>
      <c r="B4662" s="155" t="str">
        <f ca="1">IF(INDIRECT("Auftragsforschung!AA73")="","",INDIRECT("Auftragsforschung!AA73"))</f>
        <v/>
      </c>
    </row>
    <row r="4663" spans="1:2" x14ac:dyDescent="0.2">
      <c r="A4663" t="s">
        <v>5898</v>
      </c>
      <c r="B4663" s="155" t="str">
        <f ca="1">IF(INDIRECT("Auftragsforschung!AA74")="","",INDIRECT("Auftragsforschung!AA74"))</f>
        <v/>
      </c>
    </row>
    <row r="4664" spans="1:2" x14ac:dyDescent="0.2">
      <c r="A4664" t="s">
        <v>5899</v>
      </c>
      <c r="B4664" s="155" t="str">
        <f ca="1">IF(INDIRECT("Auftragsforschung!AA75")="","",INDIRECT("Auftragsforschung!AA75"))</f>
        <v/>
      </c>
    </row>
    <row r="4665" spans="1:2" x14ac:dyDescent="0.2">
      <c r="A4665" t="s">
        <v>5900</v>
      </c>
      <c r="B4665" s="155" t="str">
        <f ca="1">IF(INDIRECT("Auftragsforschung!AA76")="","",INDIRECT("Auftragsforschung!AA76"))</f>
        <v/>
      </c>
    </row>
    <row r="4666" spans="1:2" x14ac:dyDescent="0.2">
      <c r="A4666" t="s">
        <v>5901</v>
      </c>
      <c r="B4666" s="155" t="str">
        <f ca="1">IF(INDIRECT("Auftragsforschung!AA77")="","",INDIRECT("Auftragsforschung!AA77"))</f>
        <v/>
      </c>
    </row>
    <row r="4667" spans="1:2" x14ac:dyDescent="0.2">
      <c r="A4667" t="s">
        <v>5902</v>
      </c>
      <c r="B4667" s="155" t="str">
        <f ca="1">IF(INDIRECT("Auftragsforschung!AA78")="","",INDIRECT("Auftragsforschung!AA78"))</f>
        <v/>
      </c>
    </row>
    <row r="4668" spans="1:2" x14ac:dyDescent="0.2">
      <c r="A4668" t="s">
        <v>5903</v>
      </c>
      <c r="B4668" s="155" t="str">
        <f ca="1">IF(INDIRECT("Auftragsforschung!AA79")="","",INDIRECT("Auftragsforschung!AA79"))</f>
        <v/>
      </c>
    </row>
    <row r="4669" spans="1:2" x14ac:dyDescent="0.2">
      <c r="A4669" t="s">
        <v>5904</v>
      </c>
      <c r="B4669" s="155" t="str">
        <f ca="1">IF(INDIRECT("Auftragsforschung!AA80")="","",INDIRECT("Auftragsforschung!AA80"))</f>
        <v/>
      </c>
    </row>
    <row r="4670" spans="1:2" x14ac:dyDescent="0.2">
      <c r="A4670" t="s">
        <v>5905</v>
      </c>
      <c r="B4670" s="155" t="str">
        <f ca="1">IF(INDIRECT("Auftragsforschung!AA81")="","",INDIRECT("Auftragsforschung!AA81"))</f>
        <v/>
      </c>
    </row>
    <row r="4671" spans="1:2" x14ac:dyDescent="0.2">
      <c r="A4671" t="s">
        <v>5906</v>
      </c>
      <c r="B4671" s="155" t="str">
        <f ca="1">IF(INDIRECT("Auftragsforschung!AA82")="","",INDIRECT("Auftragsforschung!AA82"))</f>
        <v/>
      </c>
    </row>
    <row r="4672" spans="1:2" x14ac:dyDescent="0.2">
      <c r="A4672" t="s">
        <v>5907</v>
      </c>
      <c r="B4672" s="155" t="str">
        <f ca="1">IF(INDIRECT("Auftragsforschung!AA83")="","",INDIRECT("Auftragsforschung!AA83"))</f>
        <v/>
      </c>
    </row>
    <row r="4673" spans="1:2" x14ac:dyDescent="0.2">
      <c r="A4673" t="s">
        <v>5908</v>
      </c>
      <c r="B4673" s="155" t="str">
        <f ca="1">IF(INDIRECT("Auftragsforschung!AA84")="","",INDIRECT("Auftragsforschung!AA84"))</f>
        <v/>
      </c>
    </row>
    <row r="4674" spans="1:2" x14ac:dyDescent="0.2">
      <c r="A4674" t="s">
        <v>5909</v>
      </c>
      <c r="B4674" s="155" t="str">
        <f ca="1">IF(INDIRECT("Auftragsforschung!AA85")="","",INDIRECT("Auftragsforschung!AA85"))</f>
        <v/>
      </c>
    </row>
    <row r="4675" spans="1:2" x14ac:dyDescent="0.2">
      <c r="A4675" t="s">
        <v>5910</v>
      </c>
      <c r="B4675" s="155" t="str">
        <f ca="1">IF(INDIRECT("Auftragsforschung!AA86")="","",INDIRECT("Auftragsforschung!AA86"))</f>
        <v/>
      </c>
    </row>
    <row r="4676" spans="1:2" x14ac:dyDescent="0.2">
      <c r="A4676" t="s">
        <v>5911</v>
      </c>
      <c r="B4676" s="155" t="str">
        <f ca="1">IF(INDIRECT("Auftragsforschung!AA87")="","",INDIRECT("Auftragsforschung!AA87"))</f>
        <v/>
      </c>
    </row>
    <row r="4677" spans="1:2" x14ac:dyDescent="0.2">
      <c r="A4677" t="s">
        <v>5912</v>
      </c>
      <c r="B4677" s="155" t="str">
        <f ca="1">IF(INDIRECT("Auftragsforschung!AA88")="","",INDIRECT("Auftragsforschung!AA88"))</f>
        <v/>
      </c>
    </row>
    <row r="4678" spans="1:2" x14ac:dyDescent="0.2">
      <c r="A4678" t="s">
        <v>5913</v>
      </c>
      <c r="B4678" s="155" t="str">
        <f ca="1">IF(INDIRECT("Auftragsforschung!AA89")="","",INDIRECT("Auftragsforschung!AA89"))</f>
        <v/>
      </c>
    </row>
    <row r="4679" spans="1:2" x14ac:dyDescent="0.2">
      <c r="A4679" t="s">
        <v>5914</v>
      </c>
      <c r="B4679" s="155" t="str">
        <f ca="1">IF(INDIRECT("Auftragsforschung!AA90")="","",INDIRECT("Auftragsforschung!AA90"))</f>
        <v/>
      </c>
    </row>
    <row r="4680" spans="1:2" x14ac:dyDescent="0.2">
      <c r="A4680" t="s">
        <v>5915</v>
      </c>
      <c r="B4680" s="155" t="str">
        <f ca="1">IF(INDIRECT("Auftragsforschung!AA91")="","",INDIRECT("Auftragsforschung!AA91"))</f>
        <v/>
      </c>
    </row>
    <row r="4681" spans="1:2" x14ac:dyDescent="0.2">
      <c r="A4681" t="s">
        <v>5916</v>
      </c>
      <c r="B4681" s="155" t="str">
        <f ca="1">IF(INDIRECT("Auftragsforschung!AA92")="","",INDIRECT("Auftragsforschung!AA92"))</f>
        <v/>
      </c>
    </row>
    <row r="4682" spans="1:2" x14ac:dyDescent="0.2">
      <c r="A4682" t="s">
        <v>5917</v>
      </c>
      <c r="B4682" s="155" t="str">
        <f ca="1">IF(INDIRECT("Auftragsforschung!AA93")="","",INDIRECT("Auftragsforschung!AA93"))</f>
        <v/>
      </c>
    </row>
    <row r="4683" spans="1:2" x14ac:dyDescent="0.2">
      <c r="A4683" t="s">
        <v>5918</v>
      </c>
      <c r="B4683" s="155" t="str">
        <f ca="1">IF(INDIRECT("Auftragsforschung!AA94")="","",INDIRECT("Auftragsforschung!AA94"))</f>
        <v/>
      </c>
    </row>
    <row r="4684" spans="1:2" x14ac:dyDescent="0.2">
      <c r="A4684" t="s">
        <v>5919</v>
      </c>
      <c r="B4684" s="155" t="str">
        <f ca="1">IF(INDIRECT("Auftragsforschung!AA95")="","",INDIRECT("Auftragsforschung!AA95"))</f>
        <v/>
      </c>
    </row>
    <row r="4685" spans="1:2" x14ac:dyDescent="0.2">
      <c r="A4685" t="s">
        <v>5920</v>
      </c>
      <c r="B4685" s="155" t="str">
        <f ca="1">IF(INDIRECT("Auftragsforschung!AA96")="","",INDIRECT("Auftragsforschung!AA96"))</f>
        <v/>
      </c>
    </row>
    <row r="4686" spans="1:2" x14ac:dyDescent="0.2">
      <c r="A4686" t="s">
        <v>5921</v>
      </c>
      <c r="B4686" s="155" t="str">
        <f ca="1">IF(INDIRECT("Auftragsforschung!AA97")="","",INDIRECT("Auftragsforschung!AA97"))</f>
        <v/>
      </c>
    </row>
    <row r="4687" spans="1:2" x14ac:dyDescent="0.2">
      <c r="A4687" t="s">
        <v>5922</v>
      </c>
      <c r="B4687" s="155" t="str">
        <f ca="1">IF(INDIRECT("Auftragsforschung!AA98")="","",INDIRECT("Auftragsforschung!AA98"))</f>
        <v/>
      </c>
    </row>
    <row r="4688" spans="1:2" x14ac:dyDescent="0.2">
      <c r="A4688" t="s">
        <v>5923</v>
      </c>
      <c r="B4688" s="155" t="str">
        <f ca="1">IF(INDIRECT("Auftragsforschung!AA99")="","",INDIRECT("Auftragsforschung!AA99"))</f>
        <v/>
      </c>
    </row>
    <row r="4689" spans="1:2" x14ac:dyDescent="0.2">
      <c r="A4689" t="s">
        <v>5924</v>
      </c>
      <c r="B4689" s="155" t="str">
        <f ca="1">IF(INDIRECT("Auftragsforschung!AA100")="","",INDIRECT("Auftragsforschung!AA100"))</f>
        <v/>
      </c>
    </row>
    <row r="4690" spans="1:2" x14ac:dyDescent="0.2">
      <c r="A4690" t="s">
        <v>5925</v>
      </c>
      <c r="B4690" s="155" t="str">
        <f ca="1">IF(INDIRECT("Auftragsforschung!AA101")="","",INDIRECT("Auftragsforschung!AA101"))</f>
        <v/>
      </c>
    </row>
    <row r="4691" spans="1:2" x14ac:dyDescent="0.2">
      <c r="A4691" t="s">
        <v>5926</v>
      </c>
      <c r="B4691" s="155" t="str">
        <f ca="1">IF(INDIRECT("Auftragsforschung!AA102")="","",INDIRECT("Auftragsforschung!AA102"))</f>
        <v/>
      </c>
    </row>
    <row r="4692" spans="1:2" x14ac:dyDescent="0.2">
      <c r="A4692" t="s">
        <v>5927</v>
      </c>
      <c r="B4692" s="155" t="str">
        <f ca="1">IF(INDIRECT("Auftragsforschung!AA103")="","",INDIRECT("Auftragsforschung!AA103"))</f>
        <v/>
      </c>
    </row>
    <row r="4693" spans="1:2" x14ac:dyDescent="0.2">
      <c r="A4693" t="s">
        <v>5928</v>
      </c>
      <c r="B4693" s="155" t="str">
        <f ca="1">IF(INDIRECT("Auftragsforschung!AA104")="","",INDIRECT("Auftragsforschung!AA104"))</f>
        <v/>
      </c>
    </row>
    <row r="4694" spans="1:2" x14ac:dyDescent="0.2">
      <c r="A4694" t="s">
        <v>5929</v>
      </c>
      <c r="B4694" s="155" t="str">
        <f ca="1">IF(INDIRECT("Auftragsforschung!AA105")="","",INDIRECT("Auftragsforschung!AA105"))</f>
        <v/>
      </c>
    </row>
    <row r="4695" spans="1:2" x14ac:dyDescent="0.2">
      <c r="A4695" t="s">
        <v>5930</v>
      </c>
      <c r="B4695" s="155" t="str">
        <f ca="1">IF(INDIRECT("Auftragsforschung!AA106")="","",INDIRECT("Auftragsforschung!AA106"))</f>
        <v/>
      </c>
    </row>
    <row r="4696" spans="1:2" x14ac:dyDescent="0.2">
      <c r="A4696" t="s">
        <v>5931</v>
      </c>
      <c r="B4696" s="155" t="str">
        <f ca="1">IF(INDIRECT("Auftragsforschung!AA107")="","",INDIRECT("Auftragsforschung!AA107"))</f>
        <v/>
      </c>
    </row>
    <row r="4697" spans="1:2" x14ac:dyDescent="0.2">
      <c r="A4697" t="s">
        <v>5932</v>
      </c>
      <c r="B4697" s="155" t="str">
        <f ca="1">IF(INDIRECT("Auftragsforschung!AA108")="","",INDIRECT("Auftragsforschung!AA108"))</f>
        <v/>
      </c>
    </row>
    <row r="4698" spans="1:2" x14ac:dyDescent="0.2">
      <c r="A4698" t="s">
        <v>5933</v>
      </c>
      <c r="B4698" s="155" t="str">
        <f ca="1">IF(INDIRECT("Auftragsforschung!AA109")="","",INDIRECT("Auftragsforschung!AA109"))</f>
        <v/>
      </c>
    </row>
    <row r="4699" spans="1:2" x14ac:dyDescent="0.2">
      <c r="A4699" t="s">
        <v>5934</v>
      </c>
      <c r="B4699" s="155" t="str">
        <f ca="1">IF(INDIRECT("Auftragsforschung!AA110")="","",INDIRECT("Auftragsforschung!AA110"))</f>
        <v/>
      </c>
    </row>
    <row r="4700" spans="1:2" x14ac:dyDescent="0.2">
      <c r="A4700" t="s">
        <v>5935</v>
      </c>
      <c r="B4700" s="155" t="str">
        <f ca="1">IF(INDIRECT("Auftragsforschung!AA111")="","",INDIRECT("Auftragsforschung!AA111"))</f>
        <v/>
      </c>
    </row>
    <row r="4701" spans="1:2" x14ac:dyDescent="0.2">
      <c r="A4701" t="s">
        <v>5936</v>
      </c>
      <c r="B4701" s="155" t="str">
        <f ca="1">IF(INDIRECT("Auftragsforschung!AA112")="","",INDIRECT("Auftragsforschung!AA112"))</f>
        <v/>
      </c>
    </row>
    <row r="4702" spans="1:2" x14ac:dyDescent="0.2">
      <c r="A4702" t="s">
        <v>2222</v>
      </c>
      <c r="B4702" s="155" t="str">
        <f ca="1">IF(INDIRECT("Auftragsforschung!AE13")="","",INDIRECT("Auftragsforschung!AE13"))</f>
        <v/>
      </c>
    </row>
    <row r="4703" spans="1:2" x14ac:dyDescent="0.2">
      <c r="A4703" t="s">
        <v>2223</v>
      </c>
      <c r="B4703" s="155" t="str">
        <f ca="1">IF(INDIRECT("Auftragsforschung!AE14")="","",INDIRECT("Auftragsforschung!AE14"))</f>
        <v/>
      </c>
    </row>
    <row r="4704" spans="1:2" x14ac:dyDescent="0.2">
      <c r="A4704" t="s">
        <v>2224</v>
      </c>
      <c r="B4704" s="155" t="str">
        <f ca="1">IF(INDIRECT("Auftragsforschung!AE15")="","",INDIRECT("Auftragsforschung!AE15"))</f>
        <v/>
      </c>
    </row>
    <row r="4705" spans="1:2" x14ac:dyDescent="0.2">
      <c r="A4705" t="s">
        <v>2225</v>
      </c>
      <c r="B4705" s="155" t="str">
        <f ca="1">IF(INDIRECT("Auftragsforschung!AE16")="","",INDIRECT("Auftragsforschung!AE16"))</f>
        <v/>
      </c>
    </row>
    <row r="4706" spans="1:2" x14ac:dyDescent="0.2">
      <c r="A4706" t="s">
        <v>2226</v>
      </c>
      <c r="B4706" s="155" t="str">
        <f ca="1">IF(INDIRECT("Auftragsforschung!AE17")="","",INDIRECT("Auftragsforschung!AE17"))</f>
        <v/>
      </c>
    </row>
    <row r="4707" spans="1:2" x14ac:dyDescent="0.2">
      <c r="A4707" t="s">
        <v>2227</v>
      </c>
      <c r="B4707" s="155" t="str">
        <f ca="1">IF(INDIRECT("Auftragsforschung!AE18")="","",INDIRECT("Auftragsforschung!AE18"))</f>
        <v/>
      </c>
    </row>
    <row r="4708" spans="1:2" x14ac:dyDescent="0.2">
      <c r="A4708" t="s">
        <v>2228</v>
      </c>
      <c r="B4708" s="155" t="str">
        <f ca="1">IF(INDIRECT("Auftragsforschung!AE19")="","",INDIRECT("Auftragsforschung!AE19"))</f>
        <v/>
      </c>
    </row>
    <row r="4709" spans="1:2" x14ac:dyDescent="0.2">
      <c r="A4709" t="s">
        <v>2229</v>
      </c>
      <c r="B4709" s="155" t="str">
        <f ca="1">IF(INDIRECT("Auftragsforschung!AE20")="","",INDIRECT("Auftragsforschung!AE20"))</f>
        <v/>
      </c>
    </row>
    <row r="4710" spans="1:2" x14ac:dyDescent="0.2">
      <c r="A4710" t="s">
        <v>2230</v>
      </c>
      <c r="B4710" s="155" t="str">
        <f ca="1">IF(INDIRECT("Auftragsforschung!AE21")="","",INDIRECT("Auftragsforschung!AE21"))</f>
        <v/>
      </c>
    </row>
    <row r="4711" spans="1:2" x14ac:dyDescent="0.2">
      <c r="A4711" t="s">
        <v>2231</v>
      </c>
      <c r="B4711" s="155" t="str">
        <f ca="1">IF(INDIRECT("Auftragsforschung!AE22")="","",INDIRECT("Auftragsforschung!AE22"))</f>
        <v/>
      </c>
    </row>
    <row r="4712" spans="1:2" x14ac:dyDescent="0.2">
      <c r="A4712" t="s">
        <v>2232</v>
      </c>
      <c r="B4712" s="155" t="str">
        <f ca="1">IF(INDIRECT("Auftragsforschung!AE23")="","",INDIRECT("Auftragsforschung!AE23"))</f>
        <v/>
      </c>
    </row>
    <row r="4713" spans="1:2" x14ac:dyDescent="0.2">
      <c r="A4713" t="s">
        <v>2233</v>
      </c>
      <c r="B4713" s="155" t="str">
        <f ca="1">IF(INDIRECT("Auftragsforschung!AE24")="","",INDIRECT("Auftragsforschung!AE24"))</f>
        <v/>
      </c>
    </row>
    <row r="4714" spans="1:2" x14ac:dyDescent="0.2">
      <c r="A4714" t="s">
        <v>2234</v>
      </c>
      <c r="B4714" s="155" t="str">
        <f ca="1">IF(INDIRECT("Auftragsforschung!AE25")="","",INDIRECT("Auftragsforschung!AE25"))</f>
        <v/>
      </c>
    </row>
    <row r="4715" spans="1:2" x14ac:dyDescent="0.2">
      <c r="A4715" t="s">
        <v>2235</v>
      </c>
      <c r="B4715" s="155" t="str">
        <f ca="1">IF(INDIRECT("Auftragsforschung!AE26")="","",INDIRECT("Auftragsforschung!AE26"))</f>
        <v/>
      </c>
    </row>
    <row r="4716" spans="1:2" x14ac:dyDescent="0.2">
      <c r="A4716" t="s">
        <v>2236</v>
      </c>
      <c r="B4716" s="155" t="str">
        <f ca="1">IF(INDIRECT("Auftragsforschung!AE27")="","",INDIRECT("Auftragsforschung!AE27"))</f>
        <v/>
      </c>
    </row>
    <row r="4717" spans="1:2" x14ac:dyDescent="0.2">
      <c r="A4717" t="s">
        <v>2237</v>
      </c>
      <c r="B4717" s="155" t="str">
        <f ca="1">IF(INDIRECT("Auftragsforschung!AE28")="","",INDIRECT("Auftragsforschung!AE28"))</f>
        <v/>
      </c>
    </row>
    <row r="4718" spans="1:2" x14ac:dyDescent="0.2">
      <c r="A4718" t="s">
        <v>2238</v>
      </c>
      <c r="B4718" s="155" t="str">
        <f ca="1">IF(INDIRECT("Auftragsforschung!AE29")="","",INDIRECT("Auftragsforschung!AE29"))</f>
        <v/>
      </c>
    </row>
    <row r="4719" spans="1:2" x14ac:dyDescent="0.2">
      <c r="A4719" t="s">
        <v>2239</v>
      </c>
      <c r="B4719" s="155" t="str">
        <f ca="1">IF(INDIRECT("Auftragsforschung!AE30")="","",INDIRECT("Auftragsforschung!AE30"))</f>
        <v/>
      </c>
    </row>
    <row r="4720" spans="1:2" x14ac:dyDescent="0.2">
      <c r="A4720" t="s">
        <v>2240</v>
      </c>
      <c r="B4720" s="155" t="str">
        <f ca="1">IF(INDIRECT("Auftragsforschung!AE31")="","",INDIRECT("Auftragsforschung!AE31"))</f>
        <v/>
      </c>
    </row>
    <row r="4721" spans="1:2" x14ac:dyDescent="0.2">
      <c r="A4721" t="s">
        <v>2241</v>
      </c>
      <c r="B4721" s="155" t="str">
        <f ca="1">IF(INDIRECT("Auftragsforschung!AE32")="","",INDIRECT("Auftragsforschung!AE32"))</f>
        <v/>
      </c>
    </row>
    <row r="4722" spans="1:2" x14ac:dyDescent="0.2">
      <c r="A4722" t="s">
        <v>2242</v>
      </c>
      <c r="B4722" s="155" t="str">
        <f ca="1">IF(INDIRECT("Auftragsforschung!AE33")="","",INDIRECT("Auftragsforschung!AE33"))</f>
        <v/>
      </c>
    </row>
    <row r="4723" spans="1:2" x14ac:dyDescent="0.2">
      <c r="A4723" t="s">
        <v>2243</v>
      </c>
      <c r="B4723" s="155" t="str">
        <f ca="1">IF(INDIRECT("Auftragsforschung!AE34")="","",INDIRECT("Auftragsforschung!AE34"))</f>
        <v/>
      </c>
    </row>
    <row r="4724" spans="1:2" x14ac:dyDescent="0.2">
      <c r="A4724" t="s">
        <v>2244</v>
      </c>
      <c r="B4724" s="155" t="str">
        <f ca="1">IF(INDIRECT("Auftragsforschung!AE35")="","",INDIRECT("Auftragsforschung!AE35"))</f>
        <v/>
      </c>
    </row>
    <row r="4725" spans="1:2" x14ac:dyDescent="0.2">
      <c r="A4725" t="s">
        <v>0</v>
      </c>
      <c r="B4725" s="155" t="str">
        <f ca="1">IF(INDIRECT("Auftragsforschung!AE36")="","",INDIRECT("Auftragsforschung!AE36"))</f>
        <v/>
      </c>
    </row>
    <row r="4726" spans="1:2" x14ac:dyDescent="0.2">
      <c r="A4726" t="s">
        <v>1</v>
      </c>
      <c r="B4726" s="155" t="str">
        <f ca="1">IF(INDIRECT("Auftragsforschung!AE37")="","",INDIRECT("Auftragsforschung!AE37"))</f>
        <v/>
      </c>
    </row>
    <row r="4727" spans="1:2" x14ac:dyDescent="0.2">
      <c r="A4727" t="s">
        <v>5937</v>
      </c>
      <c r="B4727" s="155" t="str">
        <f ca="1">IF(INDIRECT("Auftragsforschung!AE38")="","",INDIRECT("Auftragsforschung!AE38"))</f>
        <v/>
      </c>
    </row>
    <row r="4728" spans="1:2" x14ac:dyDescent="0.2">
      <c r="A4728" t="s">
        <v>5938</v>
      </c>
      <c r="B4728" s="155" t="str">
        <f ca="1">IF(INDIRECT("Auftragsforschung!AE39")="","",INDIRECT("Auftragsforschung!AE39"))</f>
        <v/>
      </c>
    </row>
    <row r="4729" spans="1:2" x14ac:dyDescent="0.2">
      <c r="A4729" t="s">
        <v>5939</v>
      </c>
      <c r="B4729" s="155" t="str">
        <f ca="1">IF(INDIRECT("Auftragsforschung!AE40")="","",INDIRECT("Auftragsforschung!AE40"))</f>
        <v/>
      </c>
    </row>
    <row r="4730" spans="1:2" x14ac:dyDescent="0.2">
      <c r="A4730" t="s">
        <v>5940</v>
      </c>
      <c r="B4730" s="155" t="str">
        <f ca="1">IF(INDIRECT("Auftragsforschung!AE41")="","",INDIRECT("Auftragsforschung!AE41"))</f>
        <v/>
      </c>
    </row>
    <row r="4731" spans="1:2" x14ac:dyDescent="0.2">
      <c r="A4731" t="s">
        <v>5941</v>
      </c>
      <c r="B4731" s="155" t="str">
        <f ca="1">IF(INDIRECT("Auftragsforschung!AE42")="","",INDIRECT("Auftragsforschung!AE42"))</f>
        <v/>
      </c>
    </row>
    <row r="4732" spans="1:2" x14ac:dyDescent="0.2">
      <c r="A4732" t="s">
        <v>5942</v>
      </c>
      <c r="B4732" s="155" t="str">
        <f ca="1">IF(INDIRECT("Auftragsforschung!AE43")="","",INDIRECT("Auftragsforschung!AE43"))</f>
        <v/>
      </c>
    </row>
    <row r="4733" spans="1:2" x14ac:dyDescent="0.2">
      <c r="A4733" t="s">
        <v>5943</v>
      </c>
      <c r="B4733" s="155" t="str">
        <f ca="1">IF(INDIRECT("Auftragsforschung!AE44")="","",INDIRECT("Auftragsforschung!AE44"))</f>
        <v/>
      </c>
    </row>
    <row r="4734" spans="1:2" x14ac:dyDescent="0.2">
      <c r="A4734" t="s">
        <v>5944</v>
      </c>
      <c r="B4734" s="155" t="str">
        <f ca="1">IF(INDIRECT("Auftragsforschung!AE45")="","",INDIRECT("Auftragsforschung!AE45"))</f>
        <v/>
      </c>
    </row>
    <row r="4735" spans="1:2" x14ac:dyDescent="0.2">
      <c r="A4735" t="s">
        <v>5945</v>
      </c>
      <c r="B4735" s="155" t="str">
        <f ca="1">IF(INDIRECT("Auftragsforschung!AE46")="","",INDIRECT("Auftragsforschung!AE46"))</f>
        <v/>
      </c>
    </row>
    <row r="4736" spans="1:2" x14ac:dyDescent="0.2">
      <c r="A4736" t="s">
        <v>5946</v>
      </c>
      <c r="B4736" s="155" t="str">
        <f ca="1">IF(INDIRECT("Auftragsforschung!AE47")="","",INDIRECT("Auftragsforschung!AE47"))</f>
        <v/>
      </c>
    </row>
    <row r="4737" spans="1:2" x14ac:dyDescent="0.2">
      <c r="A4737" t="s">
        <v>5947</v>
      </c>
      <c r="B4737" s="155" t="str">
        <f ca="1">IF(INDIRECT("Auftragsforschung!AE48")="","",INDIRECT("Auftragsforschung!AE48"))</f>
        <v/>
      </c>
    </row>
    <row r="4738" spans="1:2" x14ac:dyDescent="0.2">
      <c r="A4738" t="s">
        <v>5948</v>
      </c>
      <c r="B4738" s="155" t="str">
        <f ca="1">IF(INDIRECT("Auftragsforschung!AE49")="","",INDIRECT("Auftragsforschung!AE49"))</f>
        <v/>
      </c>
    </row>
    <row r="4739" spans="1:2" x14ac:dyDescent="0.2">
      <c r="A4739" t="s">
        <v>5949</v>
      </c>
      <c r="B4739" s="155" t="str">
        <f ca="1">IF(INDIRECT("Auftragsforschung!AE50")="","",INDIRECT("Auftragsforschung!AE50"))</f>
        <v/>
      </c>
    </row>
    <row r="4740" spans="1:2" x14ac:dyDescent="0.2">
      <c r="A4740" t="s">
        <v>5950</v>
      </c>
      <c r="B4740" s="155" t="str">
        <f ca="1">IF(INDIRECT("Auftragsforschung!AE51")="","",INDIRECT("Auftragsforschung!AE51"))</f>
        <v/>
      </c>
    </row>
    <row r="4741" spans="1:2" x14ac:dyDescent="0.2">
      <c r="A4741" t="s">
        <v>5951</v>
      </c>
      <c r="B4741" s="155" t="str">
        <f ca="1">IF(INDIRECT("Auftragsforschung!AE52")="","",INDIRECT("Auftragsforschung!AE52"))</f>
        <v/>
      </c>
    </row>
    <row r="4742" spans="1:2" x14ac:dyDescent="0.2">
      <c r="A4742" t="s">
        <v>5952</v>
      </c>
      <c r="B4742" s="155" t="str">
        <f ca="1">IF(INDIRECT("Auftragsforschung!AE53")="","",INDIRECT("Auftragsforschung!AE53"))</f>
        <v/>
      </c>
    </row>
    <row r="4743" spans="1:2" x14ac:dyDescent="0.2">
      <c r="A4743" t="s">
        <v>5953</v>
      </c>
      <c r="B4743" s="155" t="str">
        <f ca="1">IF(INDIRECT("Auftragsforschung!AE54")="","",INDIRECT("Auftragsforschung!AE54"))</f>
        <v/>
      </c>
    </row>
    <row r="4744" spans="1:2" x14ac:dyDescent="0.2">
      <c r="A4744" t="s">
        <v>5954</v>
      </c>
      <c r="B4744" s="155" t="str">
        <f ca="1">IF(INDIRECT("Auftragsforschung!AE55")="","",INDIRECT("Auftragsforschung!AE55"))</f>
        <v/>
      </c>
    </row>
    <row r="4745" spans="1:2" x14ac:dyDescent="0.2">
      <c r="A4745" t="s">
        <v>5955</v>
      </c>
      <c r="B4745" s="155" t="str">
        <f ca="1">IF(INDIRECT("Auftragsforschung!AE56")="","",INDIRECT("Auftragsforschung!AE56"))</f>
        <v/>
      </c>
    </row>
    <row r="4746" spans="1:2" x14ac:dyDescent="0.2">
      <c r="A4746" t="s">
        <v>5956</v>
      </c>
      <c r="B4746" s="155" t="str">
        <f ca="1">IF(INDIRECT("Auftragsforschung!AE57")="","",INDIRECT("Auftragsforschung!AE57"))</f>
        <v/>
      </c>
    </row>
    <row r="4747" spans="1:2" x14ac:dyDescent="0.2">
      <c r="A4747" t="s">
        <v>5957</v>
      </c>
      <c r="B4747" s="155" t="str">
        <f ca="1">IF(INDIRECT("Auftragsforschung!AE58")="","",INDIRECT("Auftragsforschung!AE58"))</f>
        <v/>
      </c>
    </row>
    <row r="4748" spans="1:2" x14ac:dyDescent="0.2">
      <c r="A4748" t="s">
        <v>5958</v>
      </c>
      <c r="B4748" s="155" t="str">
        <f ca="1">IF(INDIRECT("Auftragsforschung!AE59")="","",INDIRECT("Auftragsforschung!AE59"))</f>
        <v/>
      </c>
    </row>
    <row r="4749" spans="1:2" x14ac:dyDescent="0.2">
      <c r="A4749" t="s">
        <v>5959</v>
      </c>
      <c r="B4749" s="155" t="str">
        <f ca="1">IF(INDIRECT("Auftragsforschung!AE60")="","",INDIRECT("Auftragsforschung!AE60"))</f>
        <v/>
      </c>
    </row>
    <row r="4750" spans="1:2" x14ac:dyDescent="0.2">
      <c r="A4750" t="s">
        <v>5960</v>
      </c>
      <c r="B4750" s="155" t="str">
        <f ca="1">IF(INDIRECT("Auftragsforschung!AE61")="","",INDIRECT("Auftragsforschung!AE61"))</f>
        <v/>
      </c>
    </row>
    <row r="4751" spans="1:2" x14ac:dyDescent="0.2">
      <c r="A4751" t="s">
        <v>5961</v>
      </c>
      <c r="B4751" s="155" t="str">
        <f ca="1">IF(INDIRECT("Auftragsforschung!AE62")="","",INDIRECT("Auftragsforschung!AE62"))</f>
        <v/>
      </c>
    </row>
    <row r="4752" spans="1:2" x14ac:dyDescent="0.2">
      <c r="A4752" t="s">
        <v>5962</v>
      </c>
      <c r="B4752" s="155" t="str">
        <f ca="1">IF(INDIRECT("Auftragsforschung!AE63")="","",INDIRECT("Auftragsforschung!AE63"))</f>
        <v/>
      </c>
    </row>
    <row r="4753" spans="1:2" x14ac:dyDescent="0.2">
      <c r="A4753" t="s">
        <v>5963</v>
      </c>
      <c r="B4753" s="155" t="str">
        <f ca="1">IF(INDIRECT("Auftragsforschung!AE64")="","",INDIRECT("Auftragsforschung!AE64"))</f>
        <v/>
      </c>
    </row>
    <row r="4754" spans="1:2" x14ac:dyDescent="0.2">
      <c r="A4754" t="s">
        <v>5964</v>
      </c>
      <c r="B4754" s="155" t="str">
        <f ca="1">IF(INDIRECT("Auftragsforschung!AE65")="","",INDIRECT("Auftragsforschung!AE65"))</f>
        <v/>
      </c>
    </row>
    <row r="4755" spans="1:2" x14ac:dyDescent="0.2">
      <c r="A4755" t="s">
        <v>5965</v>
      </c>
      <c r="B4755" s="155" t="str">
        <f ca="1">IF(INDIRECT("Auftragsforschung!AE66")="","",INDIRECT("Auftragsforschung!AE66"))</f>
        <v/>
      </c>
    </row>
    <row r="4756" spans="1:2" x14ac:dyDescent="0.2">
      <c r="A4756" t="s">
        <v>5966</v>
      </c>
      <c r="B4756" s="155" t="str">
        <f ca="1">IF(INDIRECT("Auftragsforschung!AE67")="","",INDIRECT("Auftragsforschung!AE67"))</f>
        <v/>
      </c>
    </row>
    <row r="4757" spans="1:2" x14ac:dyDescent="0.2">
      <c r="A4757" t="s">
        <v>5967</v>
      </c>
      <c r="B4757" s="155" t="str">
        <f ca="1">IF(INDIRECT("Auftragsforschung!AE68")="","",INDIRECT("Auftragsforschung!AE68"))</f>
        <v/>
      </c>
    </row>
    <row r="4758" spans="1:2" x14ac:dyDescent="0.2">
      <c r="A4758" t="s">
        <v>5968</v>
      </c>
      <c r="B4758" s="155" t="str">
        <f ca="1">IF(INDIRECT("Auftragsforschung!AE69")="","",INDIRECT("Auftragsforschung!AE69"))</f>
        <v/>
      </c>
    </row>
    <row r="4759" spans="1:2" x14ac:dyDescent="0.2">
      <c r="A4759" t="s">
        <v>5969</v>
      </c>
      <c r="B4759" s="155" t="str">
        <f ca="1">IF(INDIRECT("Auftragsforschung!AE70")="","",INDIRECT("Auftragsforschung!AE70"))</f>
        <v/>
      </c>
    </row>
    <row r="4760" spans="1:2" x14ac:dyDescent="0.2">
      <c r="A4760" t="s">
        <v>5970</v>
      </c>
      <c r="B4760" s="155" t="str">
        <f ca="1">IF(INDIRECT("Auftragsforschung!AE71")="","",INDIRECT("Auftragsforschung!AE71"))</f>
        <v/>
      </c>
    </row>
    <row r="4761" spans="1:2" x14ac:dyDescent="0.2">
      <c r="A4761" t="s">
        <v>5971</v>
      </c>
      <c r="B4761" s="155" t="str">
        <f ca="1">IF(INDIRECT("Auftragsforschung!AE72")="","",INDIRECT("Auftragsforschung!AE72"))</f>
        <v/>
      </c>
    </row>
    <row r="4762" spans="1:2" x14ac:dyDescent="0.2">
      <c r="A4762" t="s">
        <v>5972</v>
      </c>
      <c r="B4762" s="155" t="str">
        <f ca="1">IF(INDIRECT("Auftragsforschung!AE73")="","",INDIRECT("Auftragsforschung!AE73"))</f>
        <v/>
      </c>
    </row>
    <row r="4763" spans="1:2" x14ac:dyDescent="0.2">
      <c r="A4763" t="s">
        <v>5973</v>
      </c>
      <c r="B4763" s="155" t="str">
        <f ca="1">IF(INDIRECT("Auftragsforschung!AE74")="","",INDIRECT("Auftragsforschung!AE74"))</f>
        <v/>
      </c>
    </row>
    <row r="4764" spans="1:2" x14ac:dyDescent="0.2">
      <c r="A4764" t="s">
        <v>5974</v>
      </c>
      <c r="B4764" s="155" t="str">
        <f ca="1">IF(INDIRECT("Auftragsforschung!AE75")="","",INDIRECT("Auftragsforschung!AE75"))</f>
        <v/>
      </c>
    </row>
    <row r="4765" spans="1:2" x14ac:dyDescent="0.2">
      <c r="A4765" t="s">
        <v>5975</v>
      </c>
      <c r="B4765" s="155" t="str">
        <f ca="1">IF(INDIRECT("Auftragsforschung!AE76")="","",INDIRECT("Auftragsforschung!AE76"))</f>
        <v/>
      </c>
    </row>
    <row r="4766" spans="1:2" x14ac:dyDescent="0.2">
      <c r="A4766" t="s">
        <v>5976</v>
      </c>
      <c r="B4766" s="155" t="str">
        <f ca="1">IF(INDIRECT("Auftragsforschung!AE77")="","",INDIRECT("Auftragsforschung!AE77"))</f>
        <v/>
      </c>
    </row>
    <row r="4767" spans="1:2" x14ac:dyDescent="0.2">
      <c r="A4767" t="s">
        <v>5977</v>
      </c>
      <c r="B4767" s="155" t="str">
        <f ca="1">IF(INDIRECT("Auftragsforschung!AE78")="","",INDIRECT("Auftragsforschung!AE78"))</f>
        <v/>
      </c>
    </row>
    <row r="4768" spans="1:2" x14ac:dyDescent="0.2">
      <c r="A4768" t="s">
        <v>5978</v>
      </c>
      <c r="B4768" s="155" t="str">
        <f ca="1">IF(INDIRECT("Auftragsforschung!AE79")="","",INDIRECT("Auftragsforschung!AE79"))</f>
        <v/>
      </c>
    </row>
    <row r="4769" spans="1:2" x14ac:dyDescent="0.2">
      <c r="A4769" t="s">
        <v>5979</v>
      </c>
      <c r="B4769" s="155" t="str">
        <f ca="1">IF(INDIRECT("Auftragsforschung!AE80")="","",INDIRECT("Auftragsforschung!AE80"))</f>
        <v/>
      </c>
    </row>
    <row r="4770" spans="1:2" x14ac:dyDescent="0.2">
      <c r="A4770" t="s">
        <v>5980</v>
      </c>
      <c r="B4770" s="155" t="str">
        <f ca="1">IF(INDIRECT("Auftragsforschung!AE81")="","",INDIRECT("Auftragsforschung!AE81"))</f>
        <v/>
      </c>
    </row>
    <row r="4771" spans="1:2" x14ac:dyDescent="0.2">
      <c r="A4771" t="s">
        <v>5981</v>
      </c>
      <c r="B4771" s="155" t="str">
        <f ca="1">IF(INDIRECT("Auftragsforschung!AE82")="","",INDIRECT("Auftragsforschung!AE82"))</f>
        <v/>
      </c>
    </row>
    <row r="4772" spans="1:2" x14ac:dyDescent="0.2">
      <c r="A4772" t="s">
        <v>5982</v>
      </c>
      <c r="B4772" s="155" t="str">
        <f ca="1">IF(INDIRECT("Auftragsforschung!AE83")="","",INDIRECT("Auftragsforschung!AE83"))</f>
        <v/>
      </c>
    </row>
    <row r="4773" spans="1:2" x14ac:dyDescent="0.2">
      <c r="A4773" t="s">
        <v>5983</v>
      </c>
      <c r="B4773" s="155" t="str">
        <f ca="1">IF(INDIRECT("Auftragsforschung!AE84")="","",INDIRECT("Auftragsforschung!AE84"))</f>
        <v/>
      </c>
    </row>
    <row r="4774" spans="1:2" x14ac:dyDescent="0.2">
      <c r="A4774" t="s">
        <v>5984</v>
      </c>
      <c r="B4774" s="155" t="str">
        <f ca="1">IF(INDIRECT("Auftragsforschung!AE85")="","",INDIRECT("Auftragsforschung!AE85"))</f>
        <v/>
      </c>
    </row>
    <row r="4775" spans="1:2" x14ac:dyDescent="0.2">
      <c r="A4775" t="s">
        <v>5985</v>
      </c>
      <c r="B4775" s="155" t="str">
        <f ca="1">IF(INDIRECT("Auftragsforschung!AE86")="","",INDIRECT("Auftragsforschung!AE86"))</f>
        <v/>
      </c>
    </row>
    <row r="4776" spans="1:2" x14ac:dyDescent="0.2">
      <c r="A4776" t="s">
        <v>5986</v>
      </c>
      <c r="B4776" s="155" t="str">
        <f ca="1">IF(INDIRECT("Auftragsforschung!AE87")="","",INDIRECT("Auftragsforschung!AE87"))</f>
        <v/>
      </c>
    </row>
    <row r="4777" spans="1:2" x14ac:dyDescent="0.2">
      <c r="A4777" t="s">
        <v>5987</v>
      </c>
      <c r="B4777" s="155" t="str">
        <f ca="1">IF(INDIRECT("Auftragsforschung!AE88")="","",INDIRECT("Auftragsforschung!AE88"))</f>
        <v/>
      </c>
    </row>
    <row r="4778" spans="1:2" x14ac:dyDescent="0.2">
      <c r="A4778" t="s">
        <v>5988</v>
      </c>
      <c r="B4778" s="155" t="str">
        <f ca="1">IF(INDIRECT("Auftragsforschung!AE89")="","",INDIRECT("Auftragsforschung!AE89"))</f>
        <v/>
      </c>
    </row>
    <row r="4779" spans="1:2" x14ac:dyDescent="0.2">
      <c r="A4779" t="s">
        <v>5989</v>
      </c>
      <c r="B4779" s="155" t="str">
        <f ca="1">IF(INDIRECT("Auftragsforschung!AE90")="","",INDIRECT("Auftragsforschung!AE90"))</f>
        <v/>
      </c>
    </row>
    <row r="4780" spans="1:2" x14ac:dyDescent="0.2">
      <c r="A4780" t="s">
        <v>5990</v>
      </c>
      <c r="B4780" s="155" t="str">
        <f ca="1">IF(INDIRECT("Auftragsforschung!AE91")="","",INDIRECT("Auftragsforschung!AE91"))</f>
        <v/>
      </c>
    </row>
    <row r="4781" spans="1:2" x14ac:dyDescent="0.2">
      <c r="A4781" t="s">
        <v>5991</v>
      </c>
      <c r="B4781" s="155" t="str">
        <f ca="1">IF(INDIRECT("Auftragsforschung!AE92")="","",INDIRECT("Auftragsforschung!AE92"))</f>
        <v/>
      </c>
    </row>
    <row r="4782" spans="1:2" x14ac:dyDescent="0.2">
      <c r="A4782" t="s">
        <v>5992</v>
      </c>
      <c r="B4782" s="155" t="str">
        <f ca="1">IF(INDIRECT("Auftragsforschung!AE93")="","",INDIRECT("Auftragsforschung!AE93"))</f>
        <v/>
      </c>
    </row>
    <row r="4783" spans="1:2" x14ac:dyDescent="0.2">
      <c r="A4783" t="s">
        <v>5993</v>
      </c>
      <c r="B4783" s="155" t="str">
        <f ca="1">IF(INDIRECT("Auftragsforschung!AE94")="","",INDIRECT("Auftragsforschung!AE94"))</f>
        <v/>
      </c>
    </row>
    <row r="4784" spans="1:2" x14ac:dyDescent="0.2">
      <c r="A4784" t="s">
        <v>5994</v>
      </c>
      <c r="B4784" s="155" t="str">
        <f ca="1">IF(INDIRECT("Auftragsforschung!AE95")="","",INDIRECT("Auftragsforschung!AE95"))</f>
        <v/>
      </c>
    </row>
    <row r="4785" spans="1:2" x14ac:dyDescent="0.2">
      <c r="A4785" t="s">
        <v>5995</v>
      </c>
      <c r="B4785" s="155" t="str">
        <f ca="1">IF(INDIRECT("Auftragsforschung!AE96")="","",INDIRECT("Auftragsforschung!AE96"))</f>
        <v/>
      </c>
    </row>
    <row r="4786" spans="1:2" x14ac:dyDescent="0.2">
      <c r="A4786" t="s">
        <v>5996</v>
      </c>
      <c r="B4786" s="155" t="str">
        <f ca="1">IF(INDIRECT("Auftragsforschung!AE97")="","",INDIRECT("Auftragsforschung!AE97"))</f>
        <v/>
      </c>
    </row>
    <row r="4787" spans="1:2" x14ac:dyDescent="0.2">
      <c r="A4787" t="s">
        <v>5997</v>
      </c>
      <c r="B4787" s="155" t="str">
        <f ca="1">IF(INDIRECT("Auftragsforschung!AE98")="","",INDIRECT("Auftragsforschung!AE98"))</f>
        <v/>
      </c>
    </row>
    <row r="4788" spans="1:2" x14ac:dyDescent="0.2">
      <c r="A4788" t="s">
        <v>5998</v>
      </c>
      <c r="B4788" s="155" t="str">
        <f ca="1">IF(INDIRECT("Auftragsforschung!AE99")="","",INDIRECT("Auftragsforschung!AE99"))</f>
        <v/>
      </c>
    </row>
    <row r="4789" spans="1:2" x14ac:dyDescent="0.2">
      <c r="A4789" t="s">
        <v>5999</v>
      </c>
      <c r="B4789" s="155" t="str">
        <f ca="1">IF(INDIRECT("Auftragsforschung!AE100")="","",INDIRECT("Auftragsforschung!AE100"))</f>
        <v/>
      </c>
    </row>
    <row r="4790" spans="1:2" x14ac:dyDescent="0.2">
      <c r="A4790" t="s">
        <v>6000</v>
      </c>
      <c r="B4790" s="155" t="str">
        <f ca="1">IF(INDIRECT("Auftragsforschung!AE101")="","",INDIRECT("Auftragsforschung!AE101"))</f>
        <v/>
      </c>
    </row>
    <row r="4791" spans="1:2" x14ac:dyDescent="0.2">
      <c r="A4791" t="s">
        <v>6001</v>
      </c>
      <c r="B4791" s="155" t="str">
        <f ca="1">IF(INDIRECT("Auftragsforschung!AE102")="","",INDIRECT("Auftragsforschung!AE102"))</f>
        <v/>
      </c>
    </row>
    <row r="4792" spans="1:2" x14ac:dyDescent="0.2">
      <c r="A4792" t="s">
        <v>6002</v>
      </c>
      <c r="B4792" s="155" t="str">
        <f ca="1">IF(INDIRECT("Auftragsforschung!AE103")="","",INDIRECT("Auftragsforschung!AE103"))</f>
        <v/>
      </c>
    </row>
    <row r="4793" spans="1:2" x14ac:dyDescent="0.2">
      <c r="A4793" t="s">
        <v>6003</v>
      </c>
      <c r="B4793" s="155" t="str">
        <f ca="1">IF(INDIRECT("Auftragsforschung!AE104")="","",INDIRECT("Auftragsforschung!AE104"))</f>
        <v/>
      </c>
    </row>
    <row r="4794" spans="1:2" x14ac:dyDescent="0.2">
      <c r="A4794" t="s">
        <v>6004</v>
      </c>
      <c r="B4794" s="155" t="str">
        <f ca="1">IF(INDIRECT("Auftragsforschung!AE105")="","",INDIRECT("Auftragsforschung!AE105"))</f>
        <v/>
      </c>
    </row>
    <row r="4795" spans="1:2" x14ac:dyDescent="0.2">
      <c r="A4795" t="s">
        <v>6005</v>
      </c>
      <c r="B4795" s="155" t="str">
        <f ca="1">IF(INDIRECT("Auftragsforschung!AE106")="","",INDIRECT("Auftragsforschung!AE106"))</f>
        <v/>
      </c>
    </row>
    <row r="4796" spans="1:2" x14ac:dyDescent="0.2">
      <c r="A4796" t="s">
        <v>6006</v>
      </c>
      <c r="B4796" s="155" t="str">
        <f ca="1">IF(INDIRECT("Auftragsforschung!AE107")="","",INDIRECT("Auftragsforschung!AE107"))</f>
        <v/>
      </c>
    </row>
    <row r="4797" spans="1:2" x14ac:dyDescent="0.2">
      <c r="A4797" t="s">
        <v>6007</v>
      </c>
      <c r="B4797" s="155" t="str">
        <f ca="1">IF(INDIRECT("Auftragsforschung!AE108")="","",INDIRECT("Auftragsforschung!AE108"))</f>
        <v/>
      </c>
    </row>
    <row r="4798" spans="1:2" x14ac:dyDescent="0.2">
      <c r="A4798" t="s">
        <v>6008</v>
      </c>
      <c r="B4798" s="155" t="str">
        <f ca="1">IF(INDIRECT("Auftragsforschung!AE109")="","",INDIRECT("Auftragsforschung!AE109"))</f>
        <v/>
      </c>
    </row>
    <row r="4799" spans="1:2" x14ac:dyDescent="0.2">
      <c r="A4799" t="s">
        <v>6009</v>
      </c>
      <c r="B4799" s="155" t="str">
        <f ca="1">IF(INDIRECT("Auftragsforschung!AE110")="","",INDIRECT("Auftragsforschung!AE110"))</f>
        <v/>
      </c>
    </row>
    <row r="4800" spans="1:2" x14ac:dyDescent="0.2">
      <c r="A4800" t="s">
        <v>6010</v>
      </c>
      <c r="B4800" s="155" t="str">
        <f ca="1">IF(INDIRECT("Auftragsforschung!AE111")="","",INDIRECT("Auftragsforschung!AE111"))</f>
        <v/>
      </c>
    </row>
    <row r="4801" spans="1:2" x14ac:dyDescent="0.2">
      <c r="A4801" t="s">
        <v>6011</v>
      </c>
      <c r="B4801" s="155" t="str">
        <f ca="1">IF(INDIRECT("Auftragsforschung!AE112")="","",INDIRECT("Auftragsforschung!AE112"))</f>
        <v/>
      </c>
    </row>
    <row r="4802" spans="1:2" x14ac:dyDescent="0.2">
      <c r="A4802" t="s">
        <v>1096</v>
      </c>
      <c r="B4802" s="155" t="str">
        <f ca="1">IF(INDIRECT("Auftragsforschung!AI13")="","",INDIRECT("Auftragsforschung!AI13"))</f>
        <v/>
      </c>
    </row>
    <row r="4803" spans="1:2" x14ac:dyDescent="0.2">
      <c r="A4803" t="s">
        <v>1097</v>
      </c>
      <c r="B4803" s="155" t="str">
        <f ca="1">IF(INDIRECT("Auftragsforschung!AI14")="","",INDIRECT("Auftragsforschung!AI14"))</f>
        <v/>
      </c>
    </row>
    <row r="4804" spans="1:2" x14ac:dyDescent="0.2">
      <c r="A4804" t="s">
        <v>1098</v>
      </c>
      <c r="B4804" s="155" t="str">
        <f ca="1">IF(INDIRECT("Auftragsforschung!AI15")="","",INDIRECT("Auftragsforschung!AI15"))</f>
        <v/>
      </c>
    </row>
    <row r="4805" spans="1:2" x14ac:dyDescent="0.2">
      <c r="A4805" t="s">
        <v>1099</v>
      </c>
      <c r="B4805" s="155" t="str">
        <f ca="1">IF(INDIRECT("Auftragsforschung!AI16")="","",INDIRECT("Auftragsforschung!AI16"))</f>
        <v/>
      </c>
    </row>
    <row r="4806" spans="1:2" x14ac:dyDescent="0.2">
      <c r="A4806" t="s">
        <v>1100</v>
      </c>
      <c r="B4806" s="155" t="str">
        <f ca="1">IF(INDIRECT("Auftragsforschung!AI17")="","",INDIRECT("Auftragsforschung!AI17"))</f>
        <v/>
      </c>
    </row>
    <row r="4807" spans="1:2" x14ac:dyDescent="0.2">
      <c r="A4807" t="s">
        <v>1101</v>
      </c>
      <c r="B4807" s="155" t="str">
        <f ca="1">IF(INDIRECT("Auftragsforschung!AI18")="","",INDIRECT("Auftragsforschung!AI18"))</f>
        <v/>
      </c>
    </row>
    <row r="4808" spans="1:2" x14ac:dyDescent="0.2">
      <c r="A4808" t="s">
        <v>1102</v>
      </c>
      <c r="B4808" s="155" t="str">
        <f ca="1">IF(INDIRECT("Auftragsforschung!AI19")="","",INDIRECT("Auftragsforschung!AI19"))</f>
        <v/>
      </c>
    </row>
    <row r="4809" spans="1:2" x14ac:dyDescent="0.2">
      <c r="A4809" t="s">
        <v>1103</v>
      </c>
      <c r="B4809" s="155" t="str">
        <f ca="1">IF(INDIRECT("Auftragsforschung!AI20")="","",INDIRECT("Auftragsforschung!AI20"))</f>
        <v/>
      </c>
    </row>
    <row r="4810" spans="1:2" x14ac:dyDescent="0.2">
      <c r="A4810" t="s">
        <v>1104</v>
      </c>
      <c r="B4810" s="155" t="str">
        <f ca="1">IF(INDIRECT("Auftragsforschung!AI21")="","",INDIRECT("Auftragsforschung!AI21"))</f>
        <v/>
      </c>
    </row>
    <row r="4811" spans="1:2" x14ac:dyDescent="0.2">
      <c r="A4811" t="s">
        <v>1105</v>
      </c>
      <c r="B4811" s="155" t="str">
        <f ca="1">IF(INDIRECT("Auftragsforschung!AI22")="","",INDIRECT("Auftragsforschung!AI22"))</f>
        <v/>
      </c>
    </row>
    <row r="4812" spans="1:2" x14ac:dyDescent="0.2">
      <c r="A4812" t="s">
        <v>1106</v>
      </c>
      <c r="B4812" s="155" t="str">
        <f ca="1">IF(INDIRECT("Auftragsforschung!AI23")="","",INDIRECT("Auftragsforschung!AI23"))</f>
        <v/>
      </c>
    </row>
    <row r="4813" spans="1:2" x14ac:dyDescent="0.2">
      <c r="A4813" t="s">
        <v>1107</v>
      </c>
      <c r="B4813" s="155" t="str">
        <f ca="1">IF(INDIRECT("Auftragsforschung!AI24")="","",INDIRECT("Auftragsforschung!AI24"))</f>
        <v/>
      </c>
    </row>
    <row r="4814" spans="1:2" x14ac:dyDescent="0.2">
      <c r="A4814" t="s">
        <v>1108</v>
      </c>
      <c r="B4814" s="155" t="str">
        <f ca="1">IF(INDIRECT("Auftragsforschung!AI25")="","",INDIRECT("Auftragsforschung!AI25"))</f>
        <v/>
      </c>
    </row>
    <row r="4815" spans="1:2" x14ac:dyDescent="0.2">
      <c r="A4815" t="s">
        <v>1109</v>
      </c>
      <c r="B4815" s="155" t="str">
        <f ca="1">IF(INDIRECT("Auftragsforschung!AI26")="","",INDIRECT("Auftragsforschung!AI26"))</f>
        <v/>
      </c>
    </row>
    <row r="4816" spans="1:2" x14ac:dyDescent="0.2">
      <c r="A4816" t="s">
        <v>1110</v>
      </c>
      <c r="B4816" s="155" t="str">
        <f ca="1">IF(INDIRECT("Auftragsforschung!AI27")="","",INDIRECT("Auftragsforschung!AI27"))</f>
        <v/>
      </c>
    </row>
    <row r="4817" spans="1:2" x14ac:dyDescent="0.2">
      <c r="A4817" t="s">
        <v>1111</v>
      </c>
      <c r="B4817" s="155" t="str">
        <f ca="1">IF(INDIRECT("Auftragsforschung!AI28")="","",INDIRECT("Auftragsforschung!AI28"))</f>
        <v/>
      </c>
    </row>
    <row r="4818" spans="1:2" x14ac:dyDescent="0.2">
      <c r="A4818" t="s">
        <v>1112</v>
      </c>
      <c r="B4818" s="155" t="str">
        <f ca="1">IF(INDIRECT("Auftragsforschung!AI29")="","",INDIRECT("Auftragsforschung!AI29"))</f>
        <v/>
      </c>
    </row>
    <row r="4819" spans="1:2" x14ac:dyDescent="0.2">
      <c r="A4819" t="s">
        <v>1113</v>
      </c>
      <c r="B4819" s="155" t="str">
        <f ca="1">IF(INDIRECT("Auftragsforschung!AI30")="","",INDIRECT("Auftragsforschung!AI30"))</f>
        <v/>
      </c>
    </row>
    <row r="4820" spans="1:2" x14ac:dyDescent="0.2">
      <c r="A4820" t="s">
        <v>1114</v>
      </c>
      <c r="B4820" s="155" t="str">
        <f ca="1">IF(INDIRECT("Auftragsforschung!AI31")="","",INDIRECT("Auftragsforschung!AI31"))</f>
        <v/>
      </c>
    </row>
    <row r="4821" spans="1:2" x14ac:dyDescent="0.2">
      <c r="A4821" t="s">
        <v>1115</v>
      </c>
      <c r="B4821" s="155" t="str">
        <f ca="1">IF(INDIRECT("Auftragsforschung!AI32")="","",INDIRECT("Auftragsforschung!AI32"))</f>
        <v/>
      </c>
    </row>
    <row r="4822" spans="1:2" x14ac:dyDescent="0.2">
      <c r="A4822" t="s">
        <v>1116</v>
      </c>
      <c r="B4822" s="155" t="str">
        <f ca="1">IF(INDIRECT("Auftragsforschung!AI33")="","",INDIRECT("Auftragsforschung!AI33"))</f>
        <v/>
      </c>
    </row>
    <row r="4823" spans="1:2" x14ac:dyDescent="0.2">
      <c r="A4823" t="s">
        <v>1117</v>
      </c>
      <c r="B4823" s="155" t="str">
        <f ca="1">IF(INDIRECT("Auftragsforschung!AI34")="","",INDIRECT("Auftragsforschung!AI34"))</f>
        <v/>
      </c>
    </row>
    <row r="4824" spans="1:2" x14ac:dyDescent="0.2">
      <c r="A4824" t="s">
        <v>1118</v>
      </c>
      <c r="B4824" s="155" t="str">
        <f ca="1">IF(INDIRECT("Auftragsforschung!AI35")="","",INDIRECT("Auftragsforschung!AI35"))</f>
        <v/>
      </c>
    </row>
    <row r="4825" spans="1:2" x14ac:dyDescent="0.2">
      <c r="A4825" t="s">
        <v>1119</v>
      </c>
      <c r="B4825" s="155" t="str">
        <f ca="1">IF(INDIRECT("Auftragsforschung!AI36")="","",INDIRECT("Auftragsforschung!AI36"))</f>
        <v/>
      </c>
    </row>
    <row r="4826" spans="1:2" x14ac:dyDescent="0.2">
      <c r="A4826" t="s">
        <v>1120</v>
      </c>
      <c r="B4826" s="155" t="str">
        <f ca="1">IF(INDIRECT("Auftragsforschung!AI37")="","",INDIRECT("Auftragsforschung!AI37"))</f>
        <v/>
      </c>
    </row>
    <row r="4827" spans="1:2" x14ac:dyDescent="0.2">
      <c r="A4827" t="s">
        <v>6012</v>
      </c>
      <c r="B4827" s="155" t="str">
        <f ca="1">IF(INDIRECT("Auftragsforschung!AI38")="","",INDIRECT("Auftragsforschung!AI38"))</f>
        <v/>
      </c>
    </row>
    <row r="4828" spans="1:2" x14ac:dyDescent="0.2">
      <c r="A4828" t="s">
        <v>6013</v>
      </c>
      <c r="B4828" s="155" t="str">
        <f ca="1">IF(INDIRECT("Auftragsforschung!AI39")="","",INDIRECT("Auftragsforschung!AI39"))</f>
        <v/>
      </c>
    </row>
    <row r="4829" spans="1:2" x14ac:dyDescent="0.2">
      <c r="A4829" t="s">
        <v>6014</v>
      </c>
      <c r="B4829" s="155" t="str">
        <f ca="1">IF(INDIRECT("Auftragsforschung!AI40")="","",INDIRECT("Auftragsforschung!AI40"))</f>
        <v/>
      </c>
    </row>
    <row r="4830" spans="1:2" x14ac:dyDescent="0.2">
      <c r="A4830" t="s">
        <v>6015</v>
      </c>
      <c r="B4830" s="155" t="str">
        <f ca="1">IF(INDIRECT("Auftragsforschung!AI41")="","",INDIRECT("Auftragsforschung!AI41"))</f>
        <v/>
      </c>
    </row>
    <row r="4831" spans="1:2" x14ac:dyDescent="0.2">
      <c r="A4831" t="s">
        <v>6016</v>
      </c>
      <c r="B4831" s="155" t="str">
        <f ca="1">IF(INDIRECT("Auftragsforschung!AI42")="","",INDIRECT("Auftragsforschung!AI42"))</f>
        <v/>
      </c>
    </row>
    <row r="4832" spans="1:2" x14ac:dyDescent="0.2">
      <c r="A4832" t="s">
        <v>6017</v>
      </c>
      <c r="B4832" s="155" t="str">
        <f ca="1">IF(INDIRECT("Auftragsforschung!AI43")="","",INDIRECT("Auftragsforschung!AI43"))</f>
        <v/>
      </c>
    </row>
    <row r="4833" spans="1:2" x14ac:dyDescent="0.2">
      <c r="A4833" t="s">
        <v>6018</v>
      </c>
      <c r="B4833" s="155" t="str">
        <f ca="1">IF(INDIRECT("Auftragsforschung!AI44")="","",INDIRECT("Auftragsforschung!AI44"))</f>
        <v/>
      </c>
    </row>
    <row r="4834" spans="1:2" x14ac:dyDescent="0.2">
      <c r="A4834" t="s">
        <v>6019</v>
      </c>
      <c r="B4834" s="155" t="str">
        <f ca="1">IF(INDIRECT("Auftragsforschung!AI45")="","",INDIRECT("Auftragsforschung!AI45"))</f>
        <v/>
      </c>
    </row>
    <row r="4835" spans="1:2" x14ac:dyDescent="0.2">
      <c r="A4835" t="s">
        <v>6020</v>
      </c>
      <c r="B4835" s="155" t="str">
        <f ca="1">IF(INDIRECT("Auftragsforschung!AI46")="","",INDIRECT("Auftragsforschung!AI46"))</f>
        <v/>
      </c>
    </row>
    <row r="4836" spans="1:2" x14ac:dyDescent="0.2">
      <c r="A4836" t="s">
        <v>6021</v>
      </c>
      <c r="B4836" s="155" t="str">
        <f ca="1">IF(INDIRECT("Auftragsforschung!AI47")="","",INDIRECT("Auftragsforschung!AI47"))</f>
        <v/>
      </c>
    </row>
    <row r="4837" spans="1:2" x14ac:dyDescent="0.2">
      <c r="A4837" t="s">
        <v>6022</v>
      </c>
      <c r="B4837" s="155" t="str">
        <f ca="1">IF(INDIRECT("Auftragsforschung!AI48")="","",INDIRECT("Auftragsforschung!AI48"))</f>
        <v/>
      </c>
    </row>
    <row r="4838" spans="1:2" x14ac:dyDescent="0.2">
      <c r="A4838" t="s">
        <v>6023</v>
      </c>
      <c r="B4838" s="155" t="str">
        <f ca="1">IF(INDIRECT("Auftragsforschung!AI49")="","",INDIRECT("Auftragsforschung!AI49"))</f>
        <v/>
      </c>
    </row>
    <row r="4839" spans="1:2" x14ac:dyDescent="0.2">
      <c r="A4839" t="s">
        <v>6024</v>
      </c>
      <c r="B4839" s="155" t="str">
        <f ca="1">IF(INDIRECT("Auftragsforschung!AI50")="","",INDIRECT("Auftragsforschung!AI50"))</f>
        <v/>
      </c>
    </row>
    <row r="4840" spans="1:2" x14ac:dyDescent="0.2">
      <c r="A4840" t="s">
        <v>6025</v>
      </c>
      <c r="B4840" s="155" t="str">
        <f ca="1">IF(INDIRECT("Auftragsforschung!AI51")="","",INDIRECT("Auftragsforschung!AI51"))</f>
        <v/>
      </c>
    </row>
    <row r="4841" spans="1:2" x14ac:dyDescent="0.2">
      <c r="A4841" t="s">
        <v>6026</v>
      </c>
      <c r="B4841" s="155" t="str">
        <f ca="1">IF(INDIRECT("Auftragsforschung!AI52")="","",INDIRECT("Auftragsforschung!AI52"))</f>
        <v/>
      </c>
    </row>
    <row r="4842" spans="1:2" x14ac:dyDescent="0.2">
      <c r="A4842" t="s">
        <v>6027</v>
      </c>
      <c r="B4842" s="155" t="str">
        <f ca="1">IF(INDIRECT("Auftragsforschung!AI53")="","",INDIRECT("Auftragsforschung!AI53"))</f>
        <v/>
      </c>
    </row>
    <row r="4843" spans="1:2" x14ac:dyDescent="0.2">
      <c r="A4843" t="s">
        <v>6028</v>
      </c>
      <c r="B4843" s="155" t="str">
        <f ca="1">IF(INDIRECT("Auftragsforschung!AI54")="","",INDIRECT("Auftragsforschung!AI54"))</f>
        <v/>
      </c>
    </row>
    <row r="4844" spans="1:2" x14ac:dyDescent="0.2">
      <c r="A4844" t="s">
        <v>6029</v>
      </c>
      <c r="B4844" s="155" t="str">
        <f ca="1">IF(INDIRECT("Auftragsforschung!AI55")="","",INDIRECT("Auftragsforschung!AI55"))</f>
        <v/>
      </c>
    </row>
    <row r="4845" spans="1:2" x14ac:dyDescent="0.2">
      <c r="A4845" t="s">
        <v>6030</v>
      </c>
      <c r="B4845" s="155" t="str">
        <f ca="1">IF(INDIRECT("Auftragsforschung!AI56")="","",INDIRECT("Auftragsforschung!AI56"))</f>
        <v/>
      </c>
    </row>
    <row r="4846" spans="1:2" x14ac:dyDescent="0.2">
      <c r="A4846" t="s">
        <v>6031</v>
      </c>
      <c r="B4846" s="155" t="str">
        <f ca="1">IF(INDIRECT("Auftragsforschung!AI57")="","",INDIRECT("Auftragsforschung!AI57"))</f>
        <v/>
      </c>
    </row>
    <row r="4847" spans="1:2" x14ac:dyDescent="0.2">
      <c r="A4847" t="s">
        <v>6032</v>
      </c>
      <c r="B4847" s="155" t="str">
        <f ca="1">IF(INDIRECT("Auftragsforschung!AI58")="","",INDIRECT("Auftragsforschung!AI58"))</f>
        <v/>
      </c>
    </row>
    <row r="4848" spans="1:2" x14ac:dyDescent="0.2">
      <c r="A4848" t="s">
        <v>6033</v>
      </c>
      <c r="B4848" s="155" t="str">
        <f ca="1">IF(INDIRECT("Auftragsforschung!AI59")="","",INDIRECT("Auftragsforschung!AI59"))</f>
        <v/>
      </c>
    </row>
    <row r="4849" spans="1:2" x14ac:dyDescent="0.2">
      <c r="A4849" t="s">
        <v>6034</v>
      </c>
      <c r="B4849" s="155" t="str">
        <f ca="1">IF(INDIRECT("Auftragsforschung!AI60")="","",INDIRECT("Auftragsforschung!AI60"))</f>
        <v/>
      </c>
    </row>
    <row r="4850" spans="1:2" x14ac:dyDescent="0.2">
      <c r="A4850" t="s">
        <v>6035</v>
      </c>
      <c r="B4850" s="155" t="str">
        <f ca="1">IF(INDIRECT("Auftragsforschung!AI61")="","",INDIRECT("Auftragsforschung!AI61"))</f>
        <v/>
      </c>
    </row>
    <row r="4851" spans="1:2" x14ac:dyDescent="0.2">
      <c r="A4851" t="s">
        <v>6036</v>
      </c>
      <c r="B4851" s="155" t="str">
        <f ca="1">IF(INDIRECT("Auftragsforschung!AI62")="","",INDIRECT("Auftragsforschung!AI62"))</f>
        <v/>
      </c>
    </row>
    <row r="4852" spans="1:2" x14ac:dyDescent="0.2">
      <c r="A4852" t="s">
        <v>6037</v>
      </c>
      <c r="B4852" s="155" t="str">
        <f ca="1">IF(INDIRECT("Auftragsforschung!AI63")="","",INDIRECT("Auftragsforschung!AI63"))</f>
        <v/>
      </c>
    </row>
    <row r="4853" spans="1:2" x14ac:dyDescent="0.2">
      <c r="A4853" t="s">
        <v>6038</v>
      </c>
      <c r="B4853" s="155" t="str">
        <f ca="1">IF(INDIRECT("Auftragsforschung!AI64")="","",INDIRECT("Auftragsforschung!AI64"))</f>
        <v/>
      </c>
    </row>
    <row r="4854" spans="1:2" x14ac:dyDescent="0.2">
      <c r="A4854" t="s">
        <v>6039</v>
      </c>
      <c r="B4854" s="155" t="str">
        <f ca="1">IF(INDIRECT("Auftragsforschung!AI65")="","",INDIRECT("Auftragsforschung!AI65"))</f>
        <v/>
      </c>
    </row>
    <row r="4855" spans="1:2" x14ac:dyDescent="0.2">
      <c r="A4855" t="s">
        <v>6040</v>
      </c>
      <c r="B4855" s="155" t="str">
        <f ca="1">IF(INDIRECT("Auftragsforschung!AI66")="","",INDIRECT("Auftragsforschung!AI66"))</f>
        <v/>
      </c>
    </row>
    <row r="4856" spans="1:2" x14ac:dyDescent="0.2">
      <c r="A4856" t="s">
        <v>6041</v>
      </c>
      <c r="B4856" s="155" t="str">
        <f ca="1">IF(INDIRECT("Auftragsforschung!AI67")="","",INDIRECT("Auftragsforschung!AI67"))</f>
        <v/>
      </c>
    </row>
    <row r="4857" spans="1:2" x14ac:dyDescent="0.2">
      <c r="A4857" t="s">
        <v>6042</v>
      </c>
      <c r="B4857" s="155" t="str">
        <f ca="1">IF(INDIRECT("Auftragsforschung!AI68")="","",INDIRECT("Auftragsforschung!AI68"))</f>
        <v/>
      </c>
    </row>
    <row r="4858" spans="1:2" x14ac:dyDescent="0.2">
      <c r="A4858" t="s">
        <v>6043</v>
      </c>
      <c r="B4858" s="155" t="str">
        <f ca="1">IF(INDIRECT("Auftragsforschung!AI69")="","",INDIRECT("Auftragsforschung!AI69"))</f>
        <v/>
      </c>
    </row>
    <row r="4859" spans="1:2" x14ac:dyDescent="0.2">
      <c r="A4859" t="s">
        <v>6044</v>
      </c>
      <c r="B4859" s="155" t="str">
        <f ca="1">IF(INDIRECT("Auftragsforschung!AI70")="","",INDIRECT("Auftragsforschung!AI70"))</f>
        <v/>
      </c>
    </row>
    <row r="4860" spans="1:2" x14ac:dyDescent="0.2">
      <c r="A4860" t="s">
        <v>6045</v>
      </c>
      <c r="B4860" s="155" t="str">
        <f ca="1">IF(INDIRECT("Auftragsforschung!AI71")="","",INDIRECT("Auftragsforschung!AI71"))</f>
        <v/>
      </c>
    </row>
    <row r="4861" spans="1:2" x14ac:dyDescent="0.2">
      <c r="A4861" t="s">
        <v>6046</v>
      </c>
      <c r="B4861" s="155" t="str">
        <f ca="1">IF(INDIRECT("Auftragsforschung!AI72")="","",INDIRECT("Auftragsforschung!AI72"))</f>
        <v/>
      </c>
    </row>
    <row r="4862" spans="1:2" x14ac:dyDescent="0.2">
      <c r="A4862" t="s">
        <v>6047</v>
      </c>
      <c r="B4862" s="155" t="str">
        <f ca="1">IF(INDIRECT("Auftragsforschung!AI73")="","",INDIRECT("Auftragsforschung!AI73"))</f>
        <v/>
      </c>
    </row>
    <row r="4863" spans="1:2" x14ac:dyDescent="0.2">
      <c r="A4863" t="s">
        <v>6048</v>
      </c>
      <c r="B4863" s="155" t="str">
        <f ca="1">IF(INDIRECT("Auftragsforschung!AI74")="","",INDIRECT("Auftragsforschung!AI74"))</f>
        <v/>
      </c>
    </row>
    <row r="4864" spans="1:2" x14ac:dyDescent="0.2">
      <c r="A4864" t="s">
        <v>6049</v>
      </c>
      <c r="B4864" s="155" t="str">
        <f ca="1">IF(INDIRECT("Auftragsforschung!AI75")="","",INDIRECT("Auftragsforschung!AI75"))</f>
        <v/>
      </c>
    </row>
    <row r="4865" spans="1:2" x14ac:dyDescent="0.2">
      <c r="A4865" t="s">
        <v>6050</v>
      </c>
      <c r="B4865" s="155" t="str">
        <f ca="1">IF(INDIRECT("Auftragsforschung!AI76")="","",INDIRECT("Auftragsforschung!AI76"))</f>
        <v/>
      </c>
    </row>
    <row r="4866" spans="1:2" x14ac:dyDescent="0.2">
      <c r="A4866" t="s">
        <v>6051</v>
      </c>
      <c r="B4866" s="155" t="str">
        <f ca="1">IF(INDIRECT("Auftragsforschung!AI77")="","",INDIRECT("Auftragsforschung!AI77"))</f>
        <v/>
      </c>
    </row>
    <row r="4867" spans="1:2" x14ac:dyDescent="0.2">
      <c r="A4867" t="s">
        <v>6052</v>
      </c>
      <c r="B4867" s="155" t="str">
        <f ca="1">IF(INDIRECT("Auftragsforschung!AI78")="","",INDIRECT("Auftragsforschung!AI78"))</f>
        <v/>
      </c>
    </row>
    <row r="4868" spans="1:2" x14ac:dyDescent="0.2">
      <c r="A4868" t="s">
        <v>6053</v>
      </c>
      <c r="B4868" s="155" t="str">
        <f ca="1">IF(INDIRECT("Auftragsforschung!AI79")="","",INDIRECT("Auftragsforschung!AI79"))</f>
        <v/>
      </c>
    </row>
    <row r="4869" spans="1:2" x14ac:dyDescent="0.2">
      <c r="A4869" t="s">
        <v>6054</v>
      </c>
      <c r="B4869" s="155" t="str">
        <f ca="1">IF(INDIRECT("Auftragsforschung!AI80")="","",INDIRECT("Auftragsforschung!AI80"))</f>
        <v/>
      </c>
    </row>
    <row r="4870" spans="1:2" x14ac:dyDescent="0.2">
      <c r="A4870" t="s">
        <v>6055</v>
      </c>
      <c r="B4870" s="155" t="str">
        <f ca="1">IF(INDIRECT("Auftragsforschung!AI81")="","",INDIRECT("Auftragsforschung!AI81"))</f>
        <v/>
      </c>
    </row>
    <row r="4871" spans="1:2" x14ac:dyDescent="0.2">
      <c r="A4871" t="s">
        <v>6056</v>
      </c>
      <c r="B4871" s="155" t="str">
        <f ca="1">IF(INDIRECT("Auftragsforschung!AI82")="","",INDIRECT("Auftragsforschung!AI82"))</f>
        <v/>
      </c>
    </row>
    <row r="4872" spans="1:2" x14ac:dyDescent="0.2">
      <c r="A4872" t="s">
        <v>6057</v>
      </c>
      <c r="B4872" s="155" t="str">
        <f ca="1">IF(INDIRECT("Auftragsforschung!AI83")="","",INDIRECT("Auftragsforschung!AI83"))</f>
        <v/>
      </c>
    </row>
    <row r="4873" spans="1:2" x14ac:dyDescent="0.2">
      <c r="A4873" t="s">
        <v>6058</v>
      </c>
      <c r="B4873" s="155" t="str">
        <f ca="1">IF(INDIRECT("Auftragsforschung!AI84")="","",INDIRECT("Auftragsforschung!AI84"))</f>
        <v/>
      </c>
    </row>
    <row r="4874" spans="1:2" x14ac:dyDescent="0.2">
      <c r="A4874" t="s">
        <v>6059</v>
      </c>
      <c r="B4874" s="155" t="str">
        <f ca="1">IF(INDIRECT("Auftragsforschung!AI85")="","",INDIRECT("Auftragsforschung!AI85"))</f>
        <v/>
      </c>
    </row>
    <row r="4875" spans="1:2" x14ac:dyDescent="0.2">
      <c r="A4875" t="s">
        <v>6060</v>
      </c>
      <c r="B4875" s="155" t="str">
        <f ca="1">IF(INDIRECT("Auftragsforschung!AI86")="","",INDIRECT("Auftragsforschung!AI86"))</f>
        <v/>
      </c>
    </row>
    <row r="4876" spans="1:2" x14ac:dyDescent="0.2">
      <c r="A4876" t="s">
        <v>6061</v>
      </c>
      <c r="B4876" s="155" t="str">
        <f ca="1">IF(INDIRECT("Auftragsforschung!AI87")="","",INDIRECT("Auftragsforschung!AI87"))</f>
        <v/>
      </c>
    </row>
    <row r="4877" spans="1:2" x14ac:dyDescent="0.2">
      <c r="A4877" t="s">
        <v>6062</v>
      </c>
      <c r="B4877" s="155" t="str">
        <f ca="1">IF(INDIRECT("Auftragsforschung!AI88")="","",INDIRECT("Auftragsforschung!AI88"))</f>
        <v/>
      </c>
    </row>
    <row r="4878" spans="1:2" x14ac:dyDescent="0.2">
      <c r="A4878" t="s">
        <v>6063</v>
      </c>
      <c r="B4878" s="155" t="str">
        <f ca="1">IF(INDIRECT("Auftragsforschung!AI89")="","",INDIRECT("Auftragsforschung!AI89"))</f>
        <v/>
      </c>
    </row>
    <row r="4879" spans="1:2" x14ac:dyDescent="0.2">
      <c r="A4879" t="s">
        <v>6064</v>
      </c>
      <c r="B4879" s="155" t="str">
        <f ca="1">IF(INDIRECT("Auftragsforschung!AI90")="","",INDIRECT("Auftragsforschung!AI90"))</f>
        <v/>
      </c>
    </row>
    <row r="4880" spans="1:2" x14ac:dyDescent="0.2">
      <c r="A4880" t="s">
        <v>6065</v>
      </c>
      <c r="B4880" s="155" t="str">
        <f ca="1">IF(INDIRECT("Auftragsforschung!AI91")="","",INDIRECT("Auftragsforschung!AI91"))</f>
        <v/>
      </c>
    </row>
    <row r="4881" spans="1:2" x14ac:dyDescent="0.2">
      <c r="A4881" t="s">
        <v>6066</v>
      </c>
      <c r="B4881" s="155" t="str">
        <f ca="1">IF(INDIRECT("Auftragsforschung!AI92")="","",INDIRECT("Auftragsforschung!AI92"))</f>
        <v/>
      </c>
    </row>
    <row r="4882" spans="1:2" x14ac:dyDescent="0.2">
      <c r="A4882" t="s">
        <v>6067</v>
      </c>
      <c r="B4882" s="155" t="str">
        <f ca="1">IF(INDIRECT("Auftragsforschung!AI93")="","",INDIRECT("Auftragsforschung!AI93"))</f>
        <v/>
      </c>
    </row>
    <row r="4883" spans="1:2" x14ac:dyDescent="0.2">
      <c r="A4883" t="s">
        <v>6068</v>
      </c>
      <c r="B4883" s="155" t="str">
        <f ca="1">IF(INDIRECT("Auftragsforschung!AI94")="","",INDIRECT("Auftragsforschung!AI94"))</f>
        <v/>
      </c>
    </row>
    <row r="4884" spans="1:2" x14ac:dyDescent="0.2">
      <c r="A4884" t="s">
        <v>6069</v>
      </c>
      <c r="B4884" s="155" t="str">
        <f ca="1">IF(INDIRECT("Auftragsforschung!AI95")="","",INDIRECT("Auftragsforschung!AI95"))</f>
        <v/>
      </c>
    </row>
    <row r="4885" spans="1:2" x14ac:dyDescent="0.2">
      <c r="A4885" t="s">
        <v>6070</v>
      </c>
      <c r="B4885" s="155" t="str">
        <f ca="1">IF(INDIRECT("Auftragsforschung!AI96")="","",INDIRECT("Auftragsforschung!AI96"))</f>
        <v/>
      </c>
    </row>
    <row r="4886" spans="1:2" x14ac:dyDescent="0.2">
      <c r="A4886" t="s">
        <v>6071</v>
      </c>
      <c r="B4886" s="155" t="str">
        <f ca="1">IF(INDIRECT("Auftragsforschung!AI97")="","",INDIRECT("Auftragsforschung!AI97"))</f>
        <v/>
      </c>
    </row>
    <row r="4887" spans="1:2" x14ac:dyDescent="0.2">
      <c r="A4887" t="s">
        <v>6072</v>
      </c>
      <c r="B4887" s="155" t="str">
        <f ca="1">IF(INDIRECT("Auftragsforschung!AI98")="","",INDIRECT("Auftragsforschung!AI98"))</f>
        <v/>
      </c>
    </row>
    <row r="4888" spans="1:2" x14ac:dyDescent="0.2">
      <c r="A4888" t="s">
        <v>6073</v>
      </c>
      <c r="B4888" s="155" t="str">
        <f ca="1">IF(INDIRECT("Auftragsforschung!AI99")="","",INDIRECT("Auftragsforschung!AI99"))</f>
        <v/>
      </c>
    </row>
    <row r="4889" spans="1:2" x14ac:dyDescent="0.2">
      <c r="A4889" t="s">
        <v>6074</v>
      </c>
      <c r="B4889" s="155" t="str">
        <f ca="1">IF(INDIRECT("Auftragsforschung!AI100")="","",INDIRECT("Auftragsforschung!AI100"))</f>
        <v/>
      </c>
    </row>
    <row r="4890" spans="1:2" x14ac:dyDescent="0.2">
      <c r="A4890" t="s">
        <v>6075</v>
      </c>
      <c r="B4890" s="155" t="str">
        <f ca="1">IF(INDIRECT("Auftragsforschung!AI101")="","",INDIRECT("Auftragsforschung!AI101"))</f>
        <v/>
      </c>
    </row>
    <row r="4891" spans="1:2" x14ac:dyDescent="0.2">
      <c r="A4891" t="s">
        <v>6076</v>
      </c>
      <c r="B4891" s="155" t="str">
        <f ca="1">IF(INDIRECT("Auftragsforschung!AI102")="","",INDIRECT("Auftragsforschung!AI102"))</f>
        <v/>
      </c>
    </row>
    <row r="4892" spans="1:2" x14ac:dyDescent="0.2">
      <c r="A4892" t="s">
        <v>6077</v>
      </c>
      <c r="B4892" s="155" t="str">
        <f ca="1">IF(INDIRECT("Auftragsforschung!AI103")="","",INDIRECT("Auftragsforschung!AI103"))</f>
        <v/>
      </c>
    </row>
    <row r="4893" spans="1:2" x14ac:dyDescent="0.2">
      <c r="A4893" t="s">
        <v>6078</v>
      </c>
      <c r="B4893" s="155" t="str">
        <f ca="1">IF(INDIRECT("Auftragsforschung!AI104")="","",INDIRECT("Auftragsforschung!AI104"))</f>
        <v/>
      </c>
    </row>
    <row r="4894" spans="1:2" x14ac:dyDescent="0.2">
      <c r="A4894" t="s">
        <v>6079</v>
      </c>
      <c r="B4894" s="155" t="str">
        <f ca="1">IF(INDIRECT("Auftragsforschung!AI105")="","",INDIRECT("Auftragsforschung!AI105"))</f>
        <v/>
      </c>
    </row>
    <row r="4895" spans="1:2" x14ac:dyDescent="0.2">
      <c r="A4895" t="s">
        <v>6080</v>
      </c>
      <c r="B4895" s="155" t="str">
        <f ca="1">IF(INDIRECT("Auftragsforschung!AI106")="","",INDIRECT("Auftragsforschung!AI106"))</f>
        <v/>
      </c>
    </row>
    <row r="4896" spans="1:2" x14ac:dyDescent="0.2">
      <c r="A4896" t="s">
        <v>6081</v>
      </c>
      <c r="B4896" s="155" t="str">
        <f ca="1">IF(INDIRECT("Auftragsforschung!AI107")="","",INDIRECT("Auftragsforschung!AI107"))</f>
        <v/>
      </c>
    </row>
    <row r="4897" spans="1:2" x14ac:dyDescent="0.2">
      <c r="A4897" t="s">
        <v>6082</v>
      </c>
      <c r="B4897" s="155" t="str">
        <f ca="1">IF(INDIRECT("Auftragsforschung!AI108")="","",INDIRECT("Auftragsforschung!AI108"))</f>
        <v/>
      </c>
    </row>
    <row r="4898" spans="1:2" x14ac:dyDescent="0.2">
      <c r="A4898" t="s">
        <v>6083</v>
      </c>
      <c r="B4898" s="155" t="str">
        <f ca="1">IF(INDIRECT("Auftragsforschung!AI109")="","",INDIRECT("Auftragsforschung!AI109"))</f>
        <v/>
      </c>
    </row>
    <row r="4899" spans="1:2" x14ac:dyDescent="0.2">
      <c r="A4899" t="s">
        <v>6084</v>
      </c>
      <c r="B4899" s="155" t="str">
        <f ca="1">IF(INDIRECT("Auftragsforschung!AI110")="","",INDIRECT("Auftragsforschung!AI110"))</f>
        <v/>
      </c>
    </row>
    <row r="4900" spans="1:2" x14ac:dyDescent="0.2">
      <c r="A4900" t="s">
        <v>6085</v>
      </c>
      <c r="B4900" s="155" t="str">
        <f ca="1">IF(INDIRECT("Auftragsforschung!AI111")="","",INDIRECT("Auftragsforschung!AI111"))</f>
        <v/>
      </c>
    </row>
    <row r="4901" spans="1:2" x14ac:dyDescent="0.2">
      <c r="A4901" t="s">
        <v>6086</v>
      </c>
      <c r="B4901" s="155" t="str">
        <f ca="1">IF(INDIRECT("Auftragsforschung!AI112")="","",INDIRECT("Auftragsforschung!AI112"))</f>
        <v/>
      </c>
    </row>
    <row r="4902" spans="1:2" x14ac:dyDescent="0.2">
      <c r="A4902" t="s">
        <v>2</v>
      </c>
      <c r="B4902" t="str">
        <f ca="1">IF(INDIRECT("Auftragsforschung!AM13")="","",INDIRECT("Auftragsforschung!AM13"))</f>
        <v/>
      </c>
    </row>
    <row r="4903" spans="1:2" x14ac:dyDescent="0.2">
      <c r="A4903" t="s">
        <v>3</v>
      </c>
      <c r="B4903" t="str">
        <f ca="1">IF(INDIRECT("Auftragsforschung!AM14")="","",INDIRECT("Auftragsforschung!AM14"))</f>
        <v/>
      </c>
    </row>
    <row r="4904" spans="1:2" x14ac:dyDescent="0.2">
      <c r="A4904" t="s">
        <v>4</v>
      </c>
      <c r="B4904" t="str">
        <f ca="1">IF(INDIRECT("Auftragsforschung!AM15")="","",INDIRECT("Auftragsforschung!AM15"))</f>
        <v/>
      </c>
    </row>
    <row r="4905" spans="1:2" x14ac:dyDescent="0.2">
      <c r="A4905" t="s">
        <v>5</v>
      </c>
      <c r="B4905" t="str">
        <f ca="1">IF(INDIRECT("Auftragsforschung!AM16")="","",INDIRECT("Auftragsforschung!AM16"))</f>
        <v/>
      </c>
    </row>
    <row r="4906" spans="1:2" x14ac:dyDescent="0.2">
      <c r="A4906" t="s">
        <v>6</v>
      </c>
      <c r="B4906" t="str">
        <f ca="1">IF(INDIRECT("Auftragsforschung!AM17")="","",INDIRECT("Auftragsforschung!AM17"))</f>
        <v/>
      </c>
    </row>
    <row r="4907" spans="1:2" x14ac:dyDescent="0.2">
      <c r="A4907" t="s">
        <v>7</v>
      </c>
      <c r="B4907" t="str">
        <f ca="1">IF(INDIRECT("Auftragsforschung!AM18")="","",INDIRECT("Auftragsforschung!AM18"))</f>
        <v/>
      </c>
    </row>
    <row r="4908" spans="1:2" x14ac:dyDescent="0.2">
      <c r="A4908" t="s">
        <v>8</v>
      </c>
      <c r="B4908" t="str">
        <f ca="1">IF(INDIRECT("Auftragsforschung!AM19")="","",INDIRECT("Auftragsforschung!AM19"))</f>
        <v/>
      </c>
    </row>
    <row r="4909" spans="1:2" x14ac:dyDescent="0.2">
      <c r="A4909" t="s">
        <v>9</v>
      </c>
      <c r="B4909" t="str">
        <f ca="1">IF(INDIRECT("Auftragsforschung!AM20")="","",INDIRECT("Auftragsforschung!AM20"))</f>
        <v/>
      </c>
    </row>
    <row r="4910" spans="1:2" x14ac:dyDescent="0.2">
      <c r="A4910" t="s">
        <v>10</v>
      </c>
      <c r="B4910" t="str">
        <f ca="1">IF(INDIRECT("Auftragsforschung!AM21")="","",INDIRECT("Auftragsforschung!AM21"))</f>
        <v/>
      </c>
    </row>
    <row r="4911" spans="1:2" x14ac:dyDescent="0.2">
      <c r="A4911" t="s">
        <v>11</v>
      </c>
      <c r="B4911" t="str">
        <f ca="1">IF(INDIRECT("Auftragsforschung!AM22")="","",INDIRECT("Auftragsforschung!AM22"))</f>
        <v/>
      </c>
    </row>
    <row r="4912" spans="1:2" x14ac:dyDescent="0.2">
      <c r="A4912" t="s">
        <v>12</v>
      </c>
      <c r="B4912" t="str">
        <f ca="1">IF(INDIRECT("Auftragsforschung!AM23")="","",INDIRECT("Auftragsforschung!AM23"))</f>
        <v/>
      </c>
    </row>
    <row r="4913" spans="1:2" x14ac:dyDescent="0.2">
      <c r="A4913" t="s">
        <v>13</v>
      </c>
      <c r="B4913" t="str">
        <f ca="1">IF(INDIRECT("Auftragsforschung!AM24")="","",INDIRECT("Auftragsforschung!AM24"))</f>
        <v/>
      </c>
    </row>
    <row r="4914" spans="1:2" x14ac:dyDescent="0.2">
      <c r="A4914" t="s">
        <v>14</v>
      </c>
      <c r="B4914" t="str">
        <f ca="1">IF(INDIRECT("Auftragsforschung!AM25")="","",INDIRECT("Auftragsforschung!AM25"))</f>
        <v/>
      </c>
    </row>
    <row r="4915" spans="1:2" x14ac:dyDescent="0.2">
      <c r="A4915" t="s">
        <v>15</v>
      </c>
      <c r="B4915" t="str">
        <f ca="1">IF(INDIRECT("Auftragsforschung!AM26")="","",INDIRECT("Auftragsforschung!AM26"))</f>
        <v/>
      </c>
    </row>
    <row r="4916" spans="1:2" x14ac:dyDescent="0.2">
      <c r="A4916" t="s">
        <v>16</v>
      </c>
      <c r="B4916" t="str">
        <f ca="1">IF(INDIRECT("Auftragsforschung!AM27")="","",INDIRECT("Auftragsforschung!AM27"))</f>
        <v/>
      </c>
    </row>
    <row r="4917" spans="1:2" x14ac:dyDescent="0.2">
      <c r="A4917" t="s">
        <v>17</v>
      </c>
      <c r="B4917" t="str">
        <f ca="1">IF(INDIRECT("Auftragsforschung!AM28")="","",INDIRECT("Auftragsforschung!AM28"))</f>
        <v/>
      </c>
    </row>
    <row r="4918" spans="1:2" x14ac:dyDescent="0.2">
      <c r="A4918" t="s">
        <v>18</v>
      </c>
      <c r="B4918" t="str">
        <f ca="1">IF(INDIRECT("Auftragsforschung!AM29")="","",INDIRECT("Auftragsforschung!AM29"))</f>
        <v/>
      </c>
    </row>
    <row r="4919" spans="1:2" x14ac:dyDescent="0.2">
      <c r="A4919" t="s">
        <v>19</v>
      </c>
      <c r="B4919" t="str">
        <f ca="1">IF(INDIRECT("Auftragsforschung!AM30")="","",INDIRECT("Auftragsforschung!AM30"))</f>
        <v/>
      </c>
    </row>
    <row r="4920" spans="1:2" x14ac:dyDescent="0.2">
      <c r="A4920" t="s">
        <v>20</v>
      </c>
      <c r="B4920" t="str">
        <f ca="1">IF(INDIRECT("Auftragsforschung!AM31")="","",INDIRECT("Auftragsforschung!AM31"))</f>
        <v/>
      </c>
    </row>
    <row r="4921" spans="1:2" x14ac:dyDescent="0.2">
      <c r="A4921" t="s">
        <v>21</v>
      </c>
      <c r="B4921" t="str">
        <f ca="1">IF(INDIRECT("Auftragsforschung!AM32")="","",INDIRECT("Auftragsforschung!AM32"))</f>
        <v/>
      </c>
    </row>
    <row r="4922" spans="1:2" x14ac:dyDescent="0.2">
      <c r="A4922" t="s">
        <v>22</v>
      </c>
      <c r="B4922" t="str">
        <f ca="1">IF(INDIRECT("Auftragsforschung!AM33")="","",INDIRECT("Auftragsforschung!AM33"))</f>
        <v/>
      </c>
    </row>
    <row r="4923" spans="1:2" x14ac:dyDescent="0.2">
      <c r="A4923" t="s">
        <v>23</v>
      </c>
      <c r="B4923" t="str">
        <f ca="1">IF(INDIRECT("Auftragsforschung!AM34")="","",INDIRECT("Auftragsforschung!AM34"))</f>
        <v/>
      </c>
    </row>
    <row r="4924" spans="1:2" x14ac:dyDescent="0.2">
      <c r="A4924" t="s">
        <v>24</v>
      </c>
      <c r="B4924" t="str">
        <f ca="1">IF(INDIRECT("Auftragsforschung!AM35")="","",INDIRECT("Auftragsforschung!AM35"))</f>
        <v/>
      </c>
    </row>
    <row r="4925" spans="1:2" x14ac:dyDescent="0.2">
      <c r="A4925" t="s">
        <v>25</v>
      </c>
      <c r="B4925" t="str">
        <f ca="1">IF(INDIRECT("Auftragsforschung!AM36")="","",INDIRECT("Auftragsforschung!AM36"))</f>
        <v/>
      </c>
    </row>
    <row r="4926" spans="1:2" x14ac:dyDescent="0.2">
      <c r="A4926" t="s">
        <v>26</v>
      </c>
      <c r="B4926" t="str">
        <f ca="1">IF(INDIRECT("Auftragsforschung!AM37")="","",INDIRECT("Auftragsforschung!AM37"))</f>
        <v/>
      </c>
    </row>
    <row r="4927" spans="1:2" x14ac:dyDescent="0.2">
      <c r="A4927" t="s">
        <v>6087</v>
      </c>
      <c r="B4927" t="str">
        <f ca="1">IF(INDIRECT("Auftragsforschung!AM38")="","",INDIRECT("Auftragsforschung!AM38"))</f>
        <v/>
      </c>
    </row>
    <row r="4928" spans="1:2" x14ac:dyDescent="0.2">
      <c r="A4928" t="s">
        <v>6088</v>
      </c>
      <c r="B4928" t="str">
        <f ca="1">IF(INDIRECT("Auftragsforschung!AM39")="","",INDIRECT("Auftragsforschung!AM39"))</f>
        <v/>
      </c>
    </row>
    <row r="4929" spans="1:2" x14ac:dyDescent="0.2">
      <c r="A4929" t="s">
        <v>6089</v>
      </c>
      <c r="B4929" t="str">
        <f ca="1">IF(INDIRECT("Auftragsforschung!AM40")="","",INDIRECT("Auftragsforschung!AM40"))</f>
        <v/>
      </c>
    </row>
    <row r="4930" spans="1:2" x14ac:dyDescent="0.2">
      <c r="A4930" t="s">
        <v>6090</v>
      </c>
      <c r="B4930" t="str">
        <f ca="1">IF(INDIRECT("Auftragsforschung!AM41")="","",INDIRECT("Auftragsforschung!AM41"))</f>
        <v/>
      </c>
    </row>
    <row r="4931" spans="1:2" x14ac:dyDescent="0.2">
      <c r="A4931" t="s">
        <v>6091</v>
      </c>
      <c r="B4931" t="str">
        <f ca="1">IF(INDIRECT("Auftragsforschung!AM42")="","",INDIRECT("Auftragsforschung!AM42"))</f>
        <v/>
      </c>
    </row>
    <row r="4932" spans="1:2" x14ac:dyDescent="0.2">
      <c r="A4932" t="s">
        <v>6092</v>
      </c>
      <c r="B4932" t="str">
        <f ca="1">IF(INDIRECT("Auftragsforschung!AM43")="","",INDIRECT("Auftragsforschung!AM43"))</f>
        <v/>
      </c>
    </row>
    <row r="4933" spans="1:2" x14ac:dyDescent="0.2">
      <c r="A4933" t="s">
        <v>6093</v>
      </c>
      <c r="B4933" t="str">
        <f ca="1">IF(INDIRECT("Auftragsforschung!AM44")="","",INDIRECT("Auftragsforschung!AM44"))</f>
        <v/>
      </c>
    </row>
    <row r="4934" spans="1:2" x14ac:dyDescent="0.2">
      <c r="A4934" t="s">
        <v>6094</v>
      </c>
      <c r="B4934" t="str">
        <f ca="1">IF(INDIRECT("Auftragsforschung!AM45")="","",INDIRECT("Auftragsforschung!AM45"))</f>
        <v/>
      </c>
    </row>
    <row r="4935" spans="1:2" x14ac:dyDescent="0.2">
      <c r="A4935" t="s">
        <v>6095</v>
      </c>
      <c r="B4935" t="str">
        <f ca="1">IF(INDIRECT("Auftragsforschung!AM46")="","",INDIRECT("Auftragsforschung!AM46"))</f>
        <v/>
      </c>
    </row>
    <row r="4936" spans="1:2" x14ac:dyDescent="0.2">
      <c r="A4936" t="s">
        <v>6096</v>
      </c>
      <c r="B4936" t="str">
        <f ca="1">IF(INDIRECT("Auftragsforschung!AM47")="","",INDIRECT("Auftragsforschung!AM47"))</f>
        <v/>
      </c>
    </row>
    <row r="4937" spans="1:2" x14ac:dyDescent="0.2">
      <c r="A4937" t="s">
        <v>6097</v>
      </c>
      <c r="B4937" t="str">
        <f ca="1">IF(INDIRECT("Auftragsforschung!AM48")="","",INDIRECT("Auftragsforschung!AM48"))</f>
        <v/>
      </c>
    </row>
    <row r="4938" spans="1:2" x14ac:dyDescent="0.2">
      <c r="A4938" t="s">
        <v>6098</v>
      </c>
      <c r="B4938" t="str">
        <f ca="1">IF(INDIRECT("Auftragsforschung!AM49")="","",INDIRECT("Auftragsforschung!AM49"))</f>
        <v/>
      </c>
    </row>
    <row r="4939" spans="1:2" x14ac:dyDescent="0.2">
      <c r="A4939" t="s">
        <v>6099</v>
      </c>
      <c r="B4939" t="str">
        <f ca="1">IF(INDIRECT("Auftragsforschung!AM50")="","",INDIRECT("Auftragsforschung!AM50"))</f>
        <v/>
      </c>
    </row>
    <row r="4940" spans="1:2" x14ac:dyDescent="0.2">
      <c r="A4940" t="s">
        <v>6100</v>
      </c>
      <c r="B4940" t="str">
        <f ca="1">IF(INDIRECT("Auftragsforschung!AM51")="","",INDIRECT("Auftragsforschung!AM51"))</f>
        <v/>
      </c>
    </row>
    <row r="4941" spans="1:2" x14ac:dyDescent="0.2">
      <c r="A4941" t="s">
        <v>6101</v>
      </c>
      <c r="B4941" t="str">
        <f ca="1">IF(INDIRECT("Auftragsforschung!AM52")="","",INDIRECT("Auftragsforschung!AM52"))</f>
        <v/>
      </c>
    </row>
    <row r="4942" spans="1:2" x14ac:dyDescent="0.2">
      <c r="A4942" t="s">
        <v>6102</v>
      </c>
      <c r="B4942" t="str">
        <f ca="1">IF(INDIRECT("Auftragsforschung!AM53")="","",INDIRECT("Auftragsforschung!AM53"))</f>
        <v/>
      </c>
    </row>
    <row r="4943" spans="1:2" x14ac:dyDescent="0.2">
      <c r="A4943" t="s">
        <v>6103</v>
      </c>
      <c r="B4943" t="str">
        <f ca="1">IF(INDIRECT("Auftragsforschung!AM54")="","",INDIRECT("Auftragsforschung!AM54"))</f>
        <v/>
      </c>
    </row>
    <row r="4944" spans="1:2" x14ac:dyDescent="0.2">
      <c r="A4944" t="s">
        <v>6104</v>
      </c>
      <c r="B4944" t="str">
        <f ca="1">IF(INDIRECT("Auftragsforschung!AM55")="","",INDIRECT("Auftragsforschung!AM55"))</f>
        <v/>
      </c>
    </row>
    <row r="4945" spans="1:2" x14ac:dyDescent="0.2">
      <c r="A4945" t="s">
        <v>6105</v>
      </c>
      <c r="B4945" t="str">
        <f ca="1">IF(INDIRECT("Auftragsforschung!AM56")="","",INDIRECT("Auftragsforschung!AM56"))</f>
        <v/>
      </c>
    </row>
    <row r="4946" spans="1:2" x14ac:dyDescent="0.2">
      <c r="A4946" t="s">
        <v>6106</v>
      </c>
      <c r="B4946" t="str">
        <f ca="1">IF(INDIRECT("Auftragsforschung!AM57")="","",INDIRECT("Auftragsforschung!AM57"))</f>
        <v/>
      </c>
    </row>
    <row r="4947" spans="1:2" x14ac:dyDescent="0.2">
      <c r="A4947" t="s">
        <v>6107</v>
      </c>
      <c r="B4947" t="str">
        <f ca="1">IF(INDIRECT("Auftragsforschung!AM58")="","",INDIRECT("Auftragsforschung!AM58"))</f>
        <v/>
      </c>
    </row>
    <row r="4948" spans="1:2" x14ac:dyDescent="0.2">
      <c r="A4948" t="s">
        <v>6108</v>
      </c>
      <c r="B4948" t="str">
        <f ca="1">IF(INDIRECT("Auftragsforschung!AM59")="","",INDIRECT("Auftragsforschung!AM59"))</f>
        <v/>
      </c>
    </row>
    <row r="4949" spans="1:2" x14ac:dyDescent="0.2">
      <c r="A4949" t="s">
        <v>6109</v>
      </c>
      <c r="B4949" t="str">
        <f ca="1">IF(INDIRECT("Auftragsforschung!AM60")="","",INDIRECT("Auftragsforschung!AM60"))</f>
        <v/>
      </c>
    </row>
    <row r="4950" spans="1:2" x14ac:dyDescent="0.2">
      <c r="A4950" t="s">
        <v>6110</v>
      </c>
      <c r="B4950" t="str">
        <f ca="1">IF(INDIRECT("Auftragsforschung!AM61")="","",INDIRECT("Auftragsforschung!AM61"))</f>
        <v/>
      </c>
    </row>
    <row r="4951" spans="1:2" x14ac:dyDescent="0.2">
      <c r="A4951" t="s">
        <v>6111</v>
      </c>
      <c r="B4951" t="str">
        <f ca="1">IF(INDIRECT("Auftragsforschung!AM62")="","",INDIRECT("Auftragsforschung!AM62"))</f>
        <v/>
      </c>
    </row>
    <row r="4952" spans="1:2" x14ac:dyDescent="0.2">
      <c r="A4952" t="s">
        <v>6112</v>
      </c>
      <c r="B4952" t="str">
        <f ca="1">IF(INDIRECT("Auftragsforschung!AM63")="","",INDIRECT("Auftragsforschung!AM63"))</f>
        <v/>
      </c>
    </row>
    <row r="4953" spans="1:2" x14ac:dyDescent="0.2">
      <c r="A4953" t="s">
        <v>6113</v>
      </c>
      <c r="B4953" t="str">
        <f ca="1">IF(INDIRECT("Auftragsforschung!AM64")="","",INDIRECT("Auftragsforschung!AM64"))</f>
        <v/>
      </c>
    </row>
    <row r="4954" spans="1:2" x14ac:dyDescent="0.2">
      <c r="A4954" t="s">
        <v>6114</v>
      </c>
      <c r="B4954" t="str">
        <f ca="1">IF(INDIRECT("Auftragsforschung!AM65")="","",INDIRECT("Auftragsforschung!AM65"))</f>
        <v/>
      </c>
    </row>
    <row r="4955" spans="1:2" x14ac:dyDescent="0.2">
      <c r="A4955" t="s">
        <v>6115</v>
      </c>
      <c r="B4955" t="str">
        <f ca="1">IF(INDIRECT("Auftragsforschung!AM66")="","",INDIRECT("Auftragsforschung!AM66"))</f>
        <v/>
      </c>
    </row>
    <row r="4956" spans="1:2" x14ac:dyDescent="0.2">
      <c r="A4956" t="s">
        <v>6116</v>
      </c>
      <c r="B4956" t="str">
        <f ca="1">IF(INDIRECT("Auftragsforschung!AM67")="","",INDIRECT("Auftragsforschung!AM67"))</f>
        <v/>
      </c>
    </row>
    <row r="4957" spans="1:2" x14ac:dyDescent="0.2">
      <c r="A4957" t="s">
        <v>6117</v>
      </c>
      <c r="B4957" t="str">
        <f ca="1">IF(INDIRECT("Auftragsforschung!AM68")="","",INDIRECT("Auftragsforschung!AM68"))</f>
        <v/>
      </c>
    </row>
    <row r="4958" spans="1:2" x14ac:dyDescent="0.2">
      <c r="A4958" t="s">
        <v>6118</v>
      </c>
      <c r="B4958" t="str">
        <f ca="1">IF(INDIRECT("Auftragsforschung!AM69")="","",INDIRECT("Auftragsforschung!AM69"))</f>
        <v/>
      </c>
    </row>
    <row r="4959" spans="1:2" x14ac:dyDescent="0.2">
      <c r="A4959" t="s">
        <v>6119</v>
      </c>
      <c r="B4959" t="str">
        <f ca="1">IF(INDIRECT("Auftragsforschung!AM70")="","",INDIRECT("Auftragsforschung!AM70"))</f>
        <v/>
      </c>
    </row>
    <row r="4960" spans="1:2" x14ac:dyDescent="0.2">
      <c r="A4960" t="s">
        <v>6120</v>
      </c>
      <c r="B4960" t="str">
        <f ca="1">IF(INDIRECT("Auftragsforschung!AM71")="","",INDIRECT("Auftragsforschung!AM71"))</f>
        <v/>
      </c>
    </row>
    <row r="4961" spans="1:2" x14ac:dyDescent="0.2">
      <c r="A4961" t="s">
        <v>6121</v>
      </c>
      <c r="B4961" t="str">
        <f ca="1">IF(INDIRECT("Auftragsforschung!AM72")="","",INDIRECT("Auftragsforschung!AM72"))</f>
        <v/>
      </c>
    </row>
    <row r="4962" spans="1:2" x14ac:dyDescent="0.2">
      <c r="A4962" t="s">
        <v>6122</v>
      </c>
      <c r="B4962" t="str">
        <f ca="1">IF(INDIRECT("Auftragsforschung!AM73")="","",INDIRECT("Auftragsforschung!AM73"))</f>
        <v/>
      </c>
    </row>
    <row r="4963" spans="1:2" x14ac:dyDescent="0.2">
      <c r="A4963" t="s">
        <v>6123</v>
      </c>
      <c r="B4963" t="str">
        <f ca="1">IF(INDIRECT("Auftragsforschung!AM74")="","",INDIRECT("Auftragsforschung!AM74"))</f>
        <v/>
      </c>
    </row>
    <row r="4964" spans="1:2" x14ac:dyDescent="0.2">
      <c r="A4964" t="s">
        <v>6124</v>
      </c>
      <c r="B4964" t="str">
        <f ca="1">IF(INDIRECT("Auftragsforschung!AM75")="","",INDIRECT("Auftragsforschung!AM75"))</f>
        <v/>
      </c>
    </row>
    <row r="4965" spans="1:2" x14ac:dyDescent="0.2">
      <c r="A4965" t="s">
        <v>6125</v>
      </c>
      <c r="B4965" t="str">
        <f ca="1">IF(INDIRECT("Auftragsforschung!AM76")="","",INDIRECT("Auftragsforschung!AM76"))</f>
        <v/>
      </c>
    </row>
    <row r="4966" spans="1:2" x14ac:dyDescent="0.2">
      <c r="A4966" t="s">
        <v>6126</v>
      </c>
      <c r="B4966" t="str">
        <f ca="1">IF(INDIRECT("Auftragsforschung!AM77")="","",INDIRECT("Auftragsforschung!AM77"))</f>
        <v/>
      </c>
    </row>
    <row r="4967" spans="1:2" x14ac:dyDescent="0.2">
      <c r="A4967" t="s">
        <v>6127</v>
      </c>
      <c r="B4967" t="str">
        <f ca="1">IF(INDIRECT("Auftragsforschung!AM78")="","",INDIRECT("Auftragsforschung!AM78"))</f>
        <v/>
      </c>
    </row>
    <row r="4968" spans="1:2" x14ac:dyDescent="0.2">
      <c r="A4968" t="s">
        <v>6128</v>
      </c>
      <c r="B4968" t="str">
        <f ca="1">IF(INDIRECT("Auftragsforschung!AM79")="","",INDIRECT("Auftragsforschung!AM79"))</f>
        <v/>
      </c>
    </row>
    <row r="4969" spans="1:2" x14ac:dyDescent="0.2">
      <c r="A4969" t="s">
        <v>6129</v>
      </c>
      <c r="B4969" t="str">
        <f ca="1">IF(INDIRECT("Auftragsforschung!AM80")="","",INDIRECT("Auftragsforschung!AM80"))</f>
        <v/>
      </c>
    </row>
    <row r="4970" spans="1:2" x14ac:dyDescent="0.2">
      <c r="A4970" t="s">
        <v>6130</v>
      </c>
      <c r="B4970" t="str">
        <f ca="1">IF(INDIRECT("Auftragsforschung!AM81")="","",INDIRECT("Auftragsforschung!AM81"))</f>
        <v/>
      </c>
    </row>
    <row r="4971" spans="1:2" x14ac:dyDescent="0.2">
      <c r="A4971" t="s">
        <v>6131</v>
      </c>
      <c r="B4971" t="str">
        <f ca="1">IF(INDIRECT("Auftragsforschung!AM82")="","",INDIRECT("Auftragsforschung!AM82"))</f>
        <v/>
      </c>
    </row>
    <row r="4972" spans="1:2" x14ac:dyDescent="0.2">
      <c r="A4972" t="s">
        <v>6132</v>
      </c>
      <c r="B4972" t="str">
        <f ca="1">IF(INDIRECT("Auftragsforschung!AM83")="","",INDIRECT("Auftragsforschung!AM83"))</f>
        <v/>
      </c>
    </row>
    <row r="4973" spans="1:2" x14ac:dyDescent="0.2">
      <c r="A4973" t="s">
        <v>6133</v>
      </c>
      <c r="B4973" t="str">
        <f ca="1">IF(INDIRECT("Auftragsforschung!AM84")="","",INDIRECT("Auftragsforschung!AM84"))</f>
        <v/>
      </c>
    </row>
    <row r="4974" spans="1:2" x14ac:dyDescent="0.2">
      <c r="A4974" t="s">
        <v>6134</v>
      </c>
      <c r="B4974" t="str">
        <f ca="1">IF(INDIRECT("Auftragsforschung!AM85")="","",INDIRECT("Auftragsforschung!AM85"))</f>
        <v/>
      </c>
    </row>
    <row r="4975" spans="1:2" x14ac:dyDescent="0.2">
      <c r="A4975" t="s">
        <v>6135</v>
      </c>
      <c r="B4975" t="str">
        <f ca="1">IF(INDIRECT("Auftragsforschung!AM86")="","",INDIRECT("Auftragsforschung!AM86"))</f>
        <v/>
      </c>
    </row>
    <row r="4976" spans="1:2" x14ac:dyDescent="0.2">
      <c r="A4976" t="s">
        <v>6136</v>
      </c>
      <c r="B4976" t="str">
        <f ca="1">IF(INDIRECT("Auftragsforschung!AM87")="","",INDIRECT("Auftragsforschung!AM87"))</f>
        <v/>
      </c>
    </row>
    <row r="4977" spans="1:2" x14ac:dyDescent="0.2">
      <c r="A4977" t="s">
        <v>6137</v>
      </c>
      <c r="B4977" t="str">
        <f ca="1">IF(INDIRECT("Auftragsforschung!AM88")="","",INDIRECT("Auftragsforschung!AM88"))</f>
        <v/>
      </c>
    </row>
    <row r="4978" spans="1:2" x14ac:dyDescent="0.2">
      <c r="A4978" t="s">
        <v>6138</v>
      </c>
      <c r="B4978" t="str">
        <f ca="1">IF(INDIRECT("Auftragsforschung!AM89")="","",INDIRECT("Auftragsforschung!AM89"))</f>
        <v/>
      </c>
    </row>
    <row r="4979" spans="1:2" x14ac:dyDescent="0.2">
      <c r="A4979" t="s">
        <v>6139</v>
      </c>
      <c r="B4979" t="str">
        <f ca="1">IF(INDIRECT("Auftragsforschung!AM90")="","",INDIRECT("Auftragsforschung!AM90"))</f>
        <v/>
      </c>
    </row>
    <row r="4980" spans="1:2" x14ac:dyDescent="0.2">
      <c r="A4980" t="s">
        <v>6140</v>
      </c>
      <c r="B4980" t="str">
        <f ca="1">IF(INDIRECT("Auftragsforschung!AM91")="","",INDIRECT("Auftragsforschung!AM91"))</f>
        <v/>
      </c>
    </row>
    <row r="4981" spans="1:2" x14ac:dyDescent="0.2">
      <c r="A4981" t="s">
        <v>6141</v>
      </c>
      <c r="B4981" t="str">
        <f ca="1">IF(INDIRECT("Auftragsforschung!AM92")="","",INDIRECT("Auftragsforschung!AM92"))</f>
        <v/>
      </c>
    </row>
    <row r="4982" spans="1:2" x14ac:dyDescent="0.2">
      <c r="A4982" t="s">
        <v>6142</v>
      </c>
      <c r="B4982" t="str">
        <f ca="1">IF(INDIRECT("Auftragsforschung!AM93")="","",INDIRECT("Auftragsforschung!AM93"))</f>
        <v/>
      </c>
    </row>
    <row r="4983" spans="1:2" x14ac:dyDescent="0.2">
      <c r="A4983" t="s">
        <v>6143</v>
      </c>
      <c r="B4983" t="str">
        <f ca="1">IF(INDIRECT("Auftragsforschung!AM94")="","",INDIRECT("Auftragsforschung!AM94"))</f>
        <v/>
      </c>
    </row>
    <row r="4984" spans="1:2" x14ac:dyDescent="0.2">
      <c r="A4984" t="s">
        <v>6144</v>
      </c>
      <c r="B4984" t="str">
        <f ca="1">IF(INDIRECT("Auftragsforschung!AM95")="","",INDIRECT("Auftragsforschung!AM95"))</f>
        <v/>
      </c>
    </row>
    <row r="4985" spans="1:2" x14ac:dyDescent="0.2">
      <c r="A4985" t="s">
        <v>6145</v>
      </c>
      <c r="B4985" t="str">
        <f ca="1">IF(INDIRECT("Auftragsforschung!AM96")="","",INDIRECT("Auftragsforschung!AM96"))</f>
        <v/>
      </c>
    </row>
    <row r="4986" spans="1:2" x14ac:dyDescent="0.2">
      <c r="A4986" t="s">
        <v>6146</v>
      </c>
      <c r="B4986" t="str">
        <f ca="1">IF(INDIRECT("Auftragsforschung!AM97")="","",INDIRECT("Auftragsforschung!AM97"))</f>
        <v/>
      </c>
    </row>
    <row r="4987" spans="1:2" x14ac:dyDescent="0.2">
      <c r="A4987" t="s">
        <v>6147</v>
      </c>
      <c r="B4987" t="str">
        <f ca="1">IF(INDIRECT("Auftragsforschung!AM98")="","",INDIRECT("Auftragsforschung!AM98"))</f>
        <v/>
      </c>
    </row>
    <row r="4988" spans="1:2" x14ac:dyDescent="0.2">
      <c r="A4988" t="s">
        <v>6148</v>
      </c>
      <c r="B4988" t="str">
        <f ca="1">IF(INDIRECT("Auftragsforschung!AM99")="","",INDIRECT("Auftragsforschung!AM99"))</f>
        <v/>
      </c>
    </row>
    <row r="4989" spans="1:2" x14ac:dyDescent="0.2">
      <c r="A4989" t="s">
        <v>6149</v>
      </c>
      <c r="B4989" t="str">
        <f ca="1">IF(INDIRECT("Auftragsforschung!AM100")="","",INDIRECT("Auftragsforschung!AM100"))</f>
        <v/>
      </c>
    </row>
    <row r="4990" spans="1:2" x14ac:dyDescent="0.2">
      <c r="A4990" t="s">
        <v>6150</v>
      </c>
      <c r="B4990" t="str">
        <f ca="1">IF(INDIRECT("Auftragsforschung!AM101")="","",INDIRECT("Auftragsforschung!AM101"))</f>
        <v/>
      </c>
    </row>
    <row r="4991" spans="1:2" x14ac:dyDescent="0.2">
      <c r="A4991" t="s">
        <v>6151</v>
      </c>
      <c r="B4991" t="str">
        <f ca="1">IF(INDIRECT("Auftragsforschung!AM102")="","",INDIRECT("Auftragsforschung!AM102"))</f>
        <v/>
      </c>
    </row>
    <row r="4992" spans="1:2" x14ac:dyDescent="0.2">
      <c r="A4992" t="s">
        <v>6152</v>
      </c>
      <c r="B4992" t="str">
        <f ca="1">IF(INDIRECT("Auftragsforschung!AM103")="","",INDIRECT("Auftragsforschung!AM103"))</f>
        <v/>
      </c>
    </row>
    <row r="4993" spans="1:2" x14ac:dyDescent="0.2">
      <c r="A4993" t="s">
        <v>6153</v>
      </c>
      <c r="B4993" t="str">
        <f ca="1">IF(INDIRECT("Auftragsforschung!AM104")="","",INDIRECT("Auftragsforschung!AM104"))</f>
        <v/>
      </c>
    </row>
    <row r="4994" spans="1:2" x14ac:dyDescent="0.2">
      <c r="A4994" t="s">
        <v>6154</v>
      </c>
      <c r="B4994" t="str">
        <f ca="1">IF(INDIRECT("Auftragsforschung!AM105")="","",INDIRECT("Auftragsforschung!AM105"))</f>
        <v/>
      </c>
    </row>
    <row r="4995" spans="1:2" x14ac:dyDescent="0.2">
      <c r="A4995" t="s">
        <v>6155</v>
      </c>
      <c r="B4995" t="str">
        <f ca="1">IF(INDIRECT("Auftragsforschung!AM106")="","",INDIRECT("Auftragsforschung!AM106"))</f>
        <v/>
      </c>
    </row>
    <row r="4996" spans="1:2" x14ac:dyDescent="0.2">
      <c r="A4996" t="s">
        <v>6156</v>
      </c>
      <c r="B4996" t="str">
        <f ca="1">IF(INDIRECT("Auftragsforschung!AM107")="","",INDIRECT("Auftragsforschung!AM107"))</f>
        <v/>
      </c>
    </row>
    <row r="4997" spans="1:2" x14ac:dyDescent="0.2">
      <c r="A4997" t="s">
        <v>6157</v>
      </c>
      <c r="B4997" t="str">
        <f ca="1">IF(INDIRECT("Auftragsforschung!AM108")="","",INDIRECT("Auftragsforschung!AM108"))</f>
        <v/>
      </c>
    </row>
    <row r="4998" spans="1:2" x14ac:dyDescent="0.2">
      <c r="A4998" t="s">
        <v>6158</v>
      </c>
      <c r="B4998" t="str">
        <f ca="1">IF(INDIRECT("Auftragsforschung!AM109")="","",INDIRECT("Auftragsforschung!AM109"))</f>
        <v/>
      </c>
    </row>
    <row r="4999" spans="1:2" x14ac:dyDescent="0.2">
      <c r="A4999" t="s">
        <v>6159</v>
      </c>
      <c r="B4999" t="str">
        <f ca="1">IF(INDIRECT("Auftragsforschung!AM110")="","",INDIRECT("Auftragsforschung!AM110"))</f>
        <v/>
      </c>
    </row>
    <row r="5000" spans="1:2" x14ac:dyDescent="0.2">
      <c r="A5000" t="s">
        <v>6160</v>
      </c>
      <c r="B5000" t="str">
        <f ca="1">IF(INDIRECT("Auftragsforschung!AM111")="","",INDIRECT("Auftragsforschung!AM111"))</f>
        <v/>
      </c>
    </row>
    <row r="5001" spans="1:2" x14ac:dyDescent="0.2">
      <c r="A5001" t="s">
        <v>6161</v>
      </c>
      <c r="B5001" t="str">
        <f ca="1">IF(INDIRECT("Auftragsforschung!AM112")="","",INDIRECT("Auftragsforschung!AM112"))</f>
        <v/>
      </c>
    </row>
    <row r="5002" spans="1:2" x14ac:dyDescent="0.2">
      <c r="A5002" t="s">
        <v>27</v>
      </c>
      <c r="B5002" t="str">
        <f ca="1">IF(INDIRECT("Auftragsforschung!AQ13")="","",INDIRECT("Auftragsforschung!AQ13"))</f>
        <v/>
      </c>
    </row>
    <row r="5003" spans="1:2" x14ac:dyDescent="0.2">
      <c r="A5003" t="s">
        <v>28</v>
      </c>
      <c r="B5003" t="str">
        <f ca="1">IF(INDIRECT("Auftragsforschung!AQ14")="","",INDIRECT("Auftragsforschung!AQ14"))</f>
        <v/>
      </c>
    </row>
    <row r="5004" spans="1:2" x14ac:dyDescent="0.2">
      <c r="A5004" t="s">
        <v>29</v>
      </c>
      <c r="B5004" t="str">
        <f ca="1">IF(INDIRECT("Auftragsforschung!AQ15")="","",INDIRECT("Auftragsforschung!AQ15"))</f>
        <v/>
      </c>
    </row>
    <row r="5005" spans="1:2" x14ac:dyDescent="0.2">
      <c r="A5005" t="s">
        <v>30</v>
      </c>
      <c r="B5005" t="str">
        <f ca="1">IF(INDIRECT("Auftragsforschung!AQ16")="","",INDIRECT("Auftragsforschung!AQ16"))</f>
        <v/>
      </c>
    </row>
    <row r="5006" spans="1:2" x14ac:dyDescent="0.2">
      <c r="A5006" t="s">
        <v>31</v>
      </c>
      <c r="B5006" t="str">
        <f ca="1">IF(INDIRECT("Auftragsforschung!AQ17")="","",INDIRECT("Auftragsforschung!AQ17"))</f>
        <v/>
      </c>
    </row>
    <row r="5007" spans="1:2" x14ac:dyDescent="0.2">
      <c r="A5007" t="s">
        <v>32</v>
      </c>
      <c r="B5007" t="str">
        <f ca="1">IF(INDIRECT("Auftragsforschung!AQ18")="","",INDIRECT("Auftragsforschung!AQ18"))</f>
        <v/>
      </c>
    </row>
    <row r="5008" spans="1:2" x14ac:dyDescent="0.2">
      <c r="A5008" t="s">
        <v>33</v>
      </c>
      <c r="B5008" t="str">
        <f ca="1">IF(INDIRECT("Auftragsforschung!AQ19")="","",INDIRECT("Auftragsforschung!AQ19"))</f>
        <v/>
      </c>
    </row>
    <row r="5009" spans="1:2" x14ac:dyDescent="0.2">
      <c r="A5009" t="s">
        <v>34</v>
      </c>
      <c r="B5009" t="str">
        <f ca="1">IF(INDIRECT("Auftragsforschung!AQ20")="","",INDIRECT("Auftragsforschung!AQ20"))</f>
        <v/>
      </c>
    </row>
    <row r="5010" spans="1:2" x14ac:dyDescent="0.2">
      <c r="A5010" t="s">
        <v>35</v>
      </c>
      <c r="B5010" t="str">
        <f ca="1">IF(INDIRECT("Auftragsforschung!AQ21")="","",INDIRECT("Auftragsforschung!AQ21"))</f>
        <v/>
      </c>
    </row>
    <row r="5011" spans="1:2" x14ac:dyDescent="0.2">
      <c r="A5011" t="s">
        <v>36</v>
      </c>
      <c r="B5011" t="str">
        <f ca="1">IF(INDIRECT("Auftragsforschung!AQ22")="","",INDIRECT("Auftragsforschung!AQ22"))</f>
        <v/>
      </c>
    </row>
    <row r="5012" spans="1:2" x14ac:dyDescent="0.2">
      <c r="A5012" t="s">
        <v>37</v>
      </c>
      <c r="B5012" t="str">
        <f ca="1">IF(INDIRECT("Auftragsforschung!AQ23")="","",INDIRECT("Auftragsforschung!AQ23"))</f>
        <v/>
      </c>
    </row>
    <row r="5013" spans="1:2" x14ac:dyDescent="0.2">
      <c r="A5013" t="s">
        <v>38</v>
      </c>
      <c r="B5013" t="str">
        <f ca="1">IF(INDIRECT("Auftragsforschung!AQ24")="","",INDIRECT("Auftragsforschung!AQ24"))</f>
        <v/>
      </c>
    </row>
    <row r="5014" spans="1:2" x14ac:dyDescent="0.2">
      <c r="A5014" t="s">
        <v>39</v>
      </c>
      <c r="B5014" t="str">
        <f ca="1">IF(INDIRECT("Auftragsforschung!AQ25")="","",INDIRECT("Auftragsforschung!AQ25"))</f>
        <v/>
      </c>
    </row>
    <row r="5015" spans="1:2" x14ac:dyDescent="0.2">
      <c r="A5015" t="s">
        <v>40</v>
      </c>
      <c r="B5015" t="str">
        <f ca="1">IF(INDIRECT("Auftragsforschung!AQ26")="","",INDIRECT("Auftragsforschung!AQ26"))</f>
        <v/>
      </c>
    </row>
    <row r="5016" spans="1:2" x14ac:dyDescent="0.2">
      <c r="A5016" t="s">
        <v>41</v>
      </c>
      <c r="B5016" t="str">
        <f ca="1">IF(INDIRECT("Auftragsforschung!AQ27")="","",INDIRECT("Auftragsforschung!AQ27"))</f>
        <v/>
      </c>
    </row>
    <row r="5017" spans="1:2" x14ac:dyDescent="0.2">
      <c r="A5017" t="s">
        <v>42</v>
      </c>
      <c r="B5017" t="str">
        <f ca="1">IF(INDIRECT("Auftragsforschung!AQ28")="","",INDIRECT("Auftragsforschung!AQ28"))</f>
        <v/>
      </c>
    </row>
    <row r="5018" spans="1:2" x14ac:dyDescent="0.2">
      <c r="A5018" t="s">
        <v>43</v>
      </c>
      <c r="B5018" t="str">
        <f ca="1">IF(INDIRECT("Auftragsforschung!AQ29")="","",INDIRECT("Auftragsforschung!AQ29"))</f>
        <v/>
      </c>
    </row>
    <row r="5019" spans="1:2" x14ac:dyDescent="0.2">
      <c r="A5019" t="s">
        <v>44</v>
      </c>
      <c r="B5019" t="str">
        <f ca="1">IF(INDIRECT("Auftragsforschung!AQ30")="","",INDIRECT("Auftragsforschung!AQ30"))</f>
        <v/>
      </c>
    </row>
    <row r="5020" spans="1:2" x14ac:dyDescent="0.2">
      <c r="A5020" t="s">
        <v>45</v>
      </c>
      <c r="B5020" t="str">
        <f ca="1">IF(INDIRECT("Auftragsforschung!AQ31")="","",INDIRECT("Auftragsforschung!AQ31"))</f>
        <v/>
      </c>
    </row>
    <row r="5021" spans="1:2" x14ac:dyDescent="0.2">
      <c r="A5021" t="s">
        <v>46</v>
      </c>
      <c r="B5021" t="str">
        <f ca="1">IF(INDIRECT("Auftragsforschung!AQ32")="","",INDIRECT("Auftragsforschung!AQ32"))</f>
        <v/>
      </c>
    </row>
    <row r="5022" spans="1:2" x14ac:dyDescent="0.2">
      <c r="A5022" t="s">
        <v>47</v>
      </c>
      <c r="B5022" t="str">
        <f ca="1">IF(INDIRECT("Auftragsforschung!AQ33")="","",INDIRECT("Auftragsforschung!AQ33"))</f>
        <v/>
      </c>
    </row>
    <row r="5023" spans="1:2" x14ac:dyDescent="0.2">
      <c r="A5023" t="s">
        <v>48</v>
      </c>
      <c r="B5023" t="str">
        <f ca="1">IF(INDIRECT("Auftragsforschung!AQ34")="","",INDIRECT("Auftragsforschung!AQ34"))</f>
        <v/>
      </c>
    </row>
    <row r="5024" spans="1:2" x14ac:dyDescent="0.2">
      <c r="A5024" t="s">
        <v>49</v>
      </c>
      <c r="B5024" t="str">
        <f ca="1">IF(INDIRECT("Auftragsforschung!AQ35")="","",INDIRECT("Auftragsforschung!AQ35"))</f>
        <v/>
      </c>
    </row>
    <row r="5025" spans="1:2" x14ac:dyDescent="0.2">
      <c r="A5025" t="s">
        <v>50</v>
      </c>
      <c r="B5025" t="str">
        <f ca="1">IF(INDIRECT("Auftragsforschung!AQ36")="","",INDIRECT("Auftragsforschung!AQ36"))</f>
        <v/>
      </c>
    </row>
    <row r="5026" spans="1:2" x14ac:dyDescent="0.2">
      <c r="A5026" t="s">
        <v>51</v>
      </c>
      <c r="B5026" t="str">
        <f ca="1">IF(INDIRECT("Auftragsforschung!AQ37")="","",INDIRECT("Auftragsforschung!AQ37"))</f>
        <v/>
      </c>
    </row>
    <row r="5027" spans="1:2" x14ac:dyDescent="0.2">
      <c r="A5027" t="s">
        <v>6162</v>
      </c>
      <c r="B5027" t="str">
        <f ca="1">IF(INDIRECT("Auftragsforschung!AQ38")="","",INDIRECT("Auftragsforschung!AQ38"))</f>
        <v/>
      </c>
    </row>
    <row r="5028" spans="1:2" x14ac:dyDescent="0.2">
      <c r="A5028" t="s">
        <v>6163</v>
      </c>
      <c r="B5028" t="str">
        <f ca="1">IF(INDIRECT("Auftragsforschung!AQ39")="","",INDIRECT("Auftragsforschung!AQ39"))</f>
        <v/>
      </c>
    </row>
    <row r="5029" spans="1:2" x14ac:dyDescent="0.2">
      <c r="A5029" t="s">
        <v>6164</v>
      </c>
      <c r="B5029" t="str">
        <f ca="1">IF(INDIRECT("Auftragsforschung!AQ40")="","",INDIRECT("Auftragsforschung!AQ40"))</f>
        <v/>
      </c>
    </row>
    <row r="5030" spans="1:2" x14ac:dyDescent="0.2">
      <c r="A5030" t="s">
        <v>6165</v>
      </c>
      <c r="B5030" t="str">
        <f ca="1">IF(INDIRECT("Auftragsforschung!AQ41")="","",INDIRECT("Auftragsforschung!AQ41"))</f>
        <v/>
      </c>
    </row>
    <row r="5031" spans="1:2" x14ac:dyDescent="0.2">
      <c r="A5031" t="s">
        <v>6166</v>
      </c>
      <c r="B5031" t="str">
        <f ca="1">IF(INDIRECT("Auftragsforschung!AQ42")="","",INDIRECT("Auftragsforschung!AQ42"))</f>
        <v/>
      </c>
    </row>
    <row r="5032" spans="1:2" x14ac:dyDescent="0.2">
      <c r="A5032" t="s">
        <v>6167</v>
      </c>
      <c r="B5032" t="str">
        <f ca="1">IF(INDIRECT("Auftragsforschung!AQ43")="","",INDIRECT("Auftragsforschung!AQ43"))</f>
        <v/>
      </c>
    </row>
    <row r="5033" spans="1:2" x14ac:dyDescent="0.2">
      <c r="A5033" t="s">
        <v>6168</v>
      </c>
      <c r="B5033" t="str">
        <f ca="1">IF(INDIRECT("Auftragsforschung!AQ44")="","",INDIRECT("Auftragsforschung!AQ44"))</f>
        <v/>
      </c>
    </row>
    <row r="5034" spans="1:2" x14ac:dyDescent="0.2">
      <c r="A5034" t="s">
        <v>6169</v>
      </c>
      <c r="B5034" t="str">
        <f ca="1">IF(INDIRECT("Auftragsforschung!AQ45")="","",INDIRECT("Auftragsforschung!AQ45"))</f>
        <v/>
      </c>
    </row>
    <row r="5035" spans="1:2" x14ac:dyDescent="0.2">
      <c r="A5035" t="s">
        <v>6170</v>
      </c>
      <c r="B5035" t="str">
        <f ca="1">IF(INDIRECT("Auftragsforschung!AQ46")="","",INDIRECT("Auftragsforschung!AQ46"))</f>
        <v/>
      </c>
    </row>
    <row r="5036" spans="1:2" x14ac:dyDescent="0.2">
      <c r="A5036" t="s">
        <v>6171</v>
      </c>
      <c r="B5036" t="str">
        <f ca="1">IF(INDIRECT("Auftragsforschung!AQ47")="","",INDIRECT("Auftragsforschung!AQ47"))</f>
        <v/>
      </c>
    </row>
    <row r="5037" spans="1:2" x14ac:dyDescent="0.2">
      <c r="A5037" t="s">
        <v>6172</v>
      </c>
      <c r="B5037" t="str">
        <f ca="1">IF(INDIRECT("Auftragsforschung!AQ48")="","",INDIRECT("Auftragsforschung!AQ48"))</f>
        <v/>
      </c>
    </row>
    <row r="5038" spans="1:2" x14ac:dyDescent="0.2">
      <c r="A5038" t="s">
        <v>6173</v>
      </c>
      <c r="B5038" t="str">
        <f ca="1">IF(INDIRECT("Auftragsforschung!AQ49")="","",INDIRECT("Auftragsforschung!AQ49"))</f>
        <v/>
      </c>
    </row>
    <row r="5039" spans="1:2" x14ac:dyDescent="0.2">
      <c r="A5039" t="s">
        <v>6174</v>
      </c>
      <c r="B5039" t="str">
        <f ca="1">IF(INDIRECT("Auftragsforschung!AQ50")="","",INDIRECT("Auftragsforschung!AQ50"))</f>
        <v/>
      </c>
    </row>
    <row r="5040" spans="1:2" x14ac:dyDescent="0.2">
      <c r="A5040" t="s">
        <v>6175</v>
      </c>
      <c r="B5040" t="str">
        <f ca="1">IF(INDIRECT("Auftragsforschung!AQ51")="","",INDIRECT("Auftragsforschung!AQ51"))</f>
        <v/>
      </c>
    </row>
    <row r="5041" spans="1:2" x14ac:dyDescent="0.2">
      <c r="A5041" t="s">
        <v>6176</v>
      </c>
      <c r="B5041" t="str">
        <f ca="1">IF(INDIRECT("Auftragsforschung!AQ52")="","",INDIRECT("Auftragsforschung!AQ52"))</f>
        <v/>
      </c>
    </row>
    <row r="5042" spans="1:2" x14ac:dyDescent="0.2">
      <c r="A5042" t="s">
        <v>6177</v>
      </c>
      <c r="B5042" t="str">
        <f ca="1">IF(INDIRECT("Auftragsforschung!AQ53")="","",INDIRECT("Auftragsforschung!AQ53"))</f>
        <v/>
      </c>
    </row>
    <row r="5043" spans="1:2" x14ac:dyDescent="0.2">
      <c r="A5043" t="s">
        <v>6178</v>
      </c>
      <c r="B5043" t="str">
        <f ca="1">IF(INDIRECT("Auftragsforschung!AQ54")="","",INDIRECT("Auftragsforschung!AQ54"))</f>
        <v/>
      </c>
    </row>
    <row r="5044" spans="1:2" x14ac:dyDescent="0.2">
      <c r="A5044" t="s">
        <v>6179</v>
      </c>
      <c r="B5044" t="str">
        <f ca="1">IF(INDIRECT("Auftragsforschung!AQ55")="","",INDIRECT("Auftragsforschung!AQ55"))</f>
        <v/>
      </c>
    </row>
    <row r="5045" spans="1:2" x14ac:dyDescent="0.2">
      <c r="A5045" t="s">
        <v>6180</v>
      </c>
      <c r="B5045" t="str">
        <f ca="1">IF(INDIRECT("Auftragsforschung!AQ56")="","",INDIRECT("Auftragsforschung!AQ56"))</f>
        <v/>
      </c>
    </row>
    <row r="5046" spans="1:2" x14ac:dyDescent="0.2">
      <c r="A5046" t="s">
        <v>6181</v>
      </c>
      <c r="B5046" t="str">
        <f ca="1">IF(INDIRECT("Auftragsforschung!AQ57")="","",INDIRECT("Auftragsforschung!AQ57"))</f>
        <v/>
      </c>
    </row>
    <row r="5047" spans="1:2" x14ac:dyDescent="0.2">
      <c r="A5047" t="s">
        <v>6182</v>
      </c>
      <c r="B5047" t="str">
        <f ca="1">IF(INDIRECT("Auftragsforschung!AQ58")="","",INDIRECT("Auftragsforschung!AQ58"))</f>
        <v/>
      </c>
    </row>
    <row r="5048" spans="1:2" x14ac:dyDescent="0.2">
      <c r="A5048" t="s">
        <v>6183</v>
      </c>
      <c r="B5048" t="str">
        <f ca="1">IF(INDIRECT("Auftragsforschung!AQ59")="","",INDIRECT("Auftragsforschung!AQ59"))</f>
        <v/>
      </c>
    </row>
    <row r="5049" spans="1:2" x14ac:dyDescent="0.2">
      <c r="A5049" t="s">
        <v>6184</v>
      </c>
      <c r="B5049" t="str">
        <f ca="1">IF(INDIRECT("Auftragsforschung!AQ60")="","",INDIRECT("Auftragsforschung!AQ60"))</f>
        <v/>
      </c>
    </row>
    <row r="5050" spans="1:2" x14ac:dyDescent="0.2">
      <c r="A5050" t="s">
        <v>6185</v>
      </c>
      <c r="B5050" t="str">
        <f ca="1">IF(INDIRECT("Auftragsforschung!AQ61")="","",INDIRECT("Auftragsforschung!AQ61"))</f>
        <v/>
      </c>
    </row>
    <row r="5051" spans="1:2" x14ac:dyDescent="0.2">
      <c r="A5051" t="s">
        <v>6186</v>
      </c>
      <c r="B5051" t="str">
        <f ca="1">IF(INDIRECT("Auftragsforschung!AQ62")="","",INDIRECT("Auftragsforschung!AQ62"))</f>
        <v/>
      </c>
    </row>
    <row r="5052" spans="1:2" x14ac:dyDescent="0.2">
      <c r="A5052" t="s">
        <v>6187</v>
      </c>
      <c r="B5052" t="str">
        <f ca="1">IF(INDIRECT("Auftragsforschung!AQ63")="","",INDIRECT("Auftragsforschung!AQ63"))</f>
        <v/>
      </c>
    </row>
    <row r="5053" spans="1:2" x14ac:dyDescent="0.2">
      <c r="A5053" t="s">
        <v>6188</v>
      </c>
      <c r="B5053" t="str">
        <f ca="1">IF(INDIRECT("Auftragsforschung!AQ64")="","",INDIRECT("Auftragsforschung!AQ64"))</f>
        <v/>
      </c>
    </row>
    <row r="5054" spans="1:2" x14ac:dyDescent="0.2">
      <c r="A5054" t="s">
        <v>6189</v>
      </c>
      <c r="B5054" t="str">
        <f ca="1">IF(INDIRECT("Auftragsforschung!AQ65")="","",INDIRECT("Auftragsforschung!AQ65"))</f>
        <v/>
      </c>
    </row>
    <row r="5055" spans="1:2" x14ac:dyDescent="0.2">
      <c r="A5055" t="s">
        <v>6190</v>
      </c>
      <c r="B5055" t="str">
        <f ca="1">IF(INDIRECT("Auftragsforschung!AQ66")="","",INDIRECT("Auftragsforschung!AQ66"))</f>
        <v/>
      </c>
    </row>
    <row r="5056" spans="1:2" x14ac:dyDescent="0.2">
      <c r="A5056" t="s">
        <v>6191</v>
      </c>
      <c r="B5056" t="str">
        <f ca="1">IF(INDIRECT("Auftragsforschung!AQ67")="","",INDIRECT("Auftragsforschung!AQ67"))</f>
        <v/>
      </c>
    </row>
    <row r="5057" spans="1:2" x14ac:dyDescent="0.2">
      <c r="A5057" t="s">
        <v>6192</v>
      </c>
      <c r="B5057" t="str">
        <f ca="1">IF(INDIRECT("Auftragsforschung!AQ68")="","",INDIRECT("Auftragsforschung!AQ68"))</f>
        <v/>
      </c>
    </row>
    <row r="5058" spans="1:2" x14ac:dyDescent="0.2">
      <c r="A5058" t="s">
        <v>6193</v>
      </c>
      <c r="B5058" t="str">
        <f ca="1">IF(INDIRECT("Auftragsforschung!AQ69")="","",INDIRECT("Auftragsforschung!AQ69"))</f>
        <v/>
      </c>
    </row>
    <row r="5059" spans="1:2" x14ac:dyDescent="0.2">
      <c r="A5059" t="s">
        <v>6194</v>
      </c>
      <c r="B5059" t="str">
        <f ca="1">IF(INDIRECT("Auftragsforschung!AQ70")="","",INDIRECT("Auftragsforschung!AQ70"))</f>
        <v/>
      </c>
    </row>
    <row r="5060" spans="1:2" x14ac:dyDescent="0.2">
      <c r="A5060" t="s">
        <v>6195</v>
      </c>
      <c r="B5060" t="str">
        <f ca="1">IF(INDIRECT("Auftragsforschung!AQ71")="","",INDIRECT("Auftragsforschung!AQ71"))</f>
        <v/>
      </c>
    </row>
    <row r="5061" spans="1:2" x14ac:dyDescent="0.2">
      <c r="A5061" t="s">
        <v>6196</v>
      </c>
      <c r="B5061" t="str">
        <f ca="1">IF(INDIRECT("Auftragsforschung!AQ72")="","",INDIRECT("Auftragsforschung!AQ72"))</f>
        <v/>
      </c>
    </row>
    <row r="5062" spans="1:2" x14ac:dyDescent="0.2">
      <c r="A5062" t="s">
        <v>6197</v>
      </c>
      <c r="B5062" t="str">
        <f ca="1">IF(INDIRECT("Auftragsforschung!AQ73")="","",INDIRECT("Auftragsforschung!AQ73"))</f>
        <v/>
      </c>
    </row>
    <row r="5063" spans="1:2" x14ac:dyDescent="0.2">
      <c r="A5063" t="s">
        <v>6198</v>
      </c>
      <c r="B5063" t="str">
        <f ca="1">IF(INDIRECT("Auftragsforschung!AQ74")="","",INDIRECT("Auftragsforschung!AQ74"))</f>
        <v/>
      </c>
    </row>
    <row r="5064" spans="1:2" x14ac:dyDescent="0.2">
      <c r="A5064" t="s">
        <v>6199</v>
      </c>
      <c r="B5064" t="str">
        <f ca="1">IF(INDIRECT("Auftragsforschung!AQ75")="","",INDIRECT("Auftragsforschung!AQ75"))</f>
        <v/>
      </c>
    </row>
    <row r="5065" spans="1:2" x14ac:dyDescent="0.2">
      <c r="A5065" t="s">
        <v>6200</v>
      </c>
      <c r="B5065" t="str">
        <f ca="1">IF(INDIRECT("Auftragsforschung!AQ76")="","",INDIRECT("Auftragsforschung!AQ76"))</f>
        <v/>
      </c>
    </row>
    <row r="5066" spans="1:2" x14ac:dyDescent="0.2">
      <c r="A5066" t="s">
        <v>6201</v>
      </c>
      <c r="B5066" t="str">
        <f ca="1">IF(INDIRECT("Auftragsforschung!AQ77")="","",INDIRECT("Auftragsforschung!AQ77"))</f>
        <v/>
      </c>
    </row>
    <row r="5067" spans="1:2" x14ac:dyDescent="0.2">
      <c r="A5067" t="s">
        <v>6202</v>
      </c>
      <c r="B5067" t="str">
        <f ca="1">IF(INDIRECT("Auftragsforschung!AQ78")="","",INDIRECT("Auftragsforschung!AQ78"))</f>
        <v/>
      </c>
    </row>
    <row r="5068" spans="1:2" x14ac:dyDescent="0.2">
      <c r="A5068" t="s">
        <v>6203</v>
      </c>
      <c r="B5068" t="str">
        <f ca="1">IF(INDIRECT("Auftragsforschung!AQ79")="","",INDIRECT("Auftragsforschung!AQ79"))</f>
        <v/>
      </c>
    </row>
    <row r="5069" spans="1:2" x14ac:dyDescent="0.2">
      <c r="A5069" t="s">
        <v>6204</v>
      </c>
      <c r="B5069" t="str">
        <f ca="1">IF(INDIRECT("Auftragsforschung!AQ80")="","",INDIRECT("Auftragsforschung!AQ80"))</f>
        <v/>
      </c>
    </row>
    <row r="5070" spans="1:2" x14ac:dyDescent="0.2">
      <c r="A5070" t="s">
        <v>6205</v>
      </c>
      <c r="B5070" t="str">
        <f ca="1">IF(INDIRECT("Auftragsforschung!AQ81")="","",INDIRECT("Auftragsforschung!AQ81"))</f>
        <v/>
      </c>
    </row>
    <row r="5071" spans="1:2" x14ac:dyDescent="0.2">
      <c r="A5071" t="s">
        <v>6206</v>
      </c>
      <c r="B5071" t="str">
        <f ca="1">IF(INDIRECT("Auftragsforschung!AQ82")="","",INDIRECT("Auftragsforschung!AQ82"))</f>
        <v/>
      </c>
    </row>
    <row r="5072" spans="1:2" x14ac:dyDescent="0.2">
      <c r="A5072" t="s">
        <v>6207</v>
      </c>
      <c r="B5072" t="str">
        <f ca="1">IF(INDIRECT("Auftragsforschung!AQ83")="","",INDIRECT("Auftragsforschung!AQ83"))</f>
        <v/>
      </c>
    </row>
    <row r="5073" spans="1:2" x14ac:dyDescent="0.2">
      <c r="A5073" t="s">
        <v>6208</v>
      </c>
      <c r="B5073" t="str">
        <f ca="1">IF(INDIRECT("Auftragsforschung!AQ84")="","",INDIRECT("Auftragsforschung!AQ84"))</f>
        <v/>
      </c>
    </row>
    <row r="5074" spans="1:2" x14ac:dyDescent="0.2">
      <c r="A5074" t="s">
        <v>6209</v>
      </c>
      <c r="B5074" t="str">
        <f ca="1">IF(INDIRECT("Auftragsforschung!AQ85")="","",INDIRECT("Auftragsforschung!AQ85"))</f>
        <v/>
      </c>
    </row>
    <row r="5075" spans="1:2" x14ac:dyDescent="0.2">
      <c r="A5075" t="s">
        <v>6210</v>
      </c>
      <c r="B5075" t="str">
        <f ca="1">IF(INDIRECT("Auftragsforschung!AQ86")="","",INDIRECT("Auftragsforschung!AQ86"))</f>
        <v/>
      </c>
    </row>
    <row r="5076" spans="1:2" x14ac:dyDescent="0.2">
      <c r="A5076" t="s">
        <v>6211</v>
      </c>
      <c r="B5076" t="str">
        <f ca="1">IF(INDIRECT("Auftragsforschung!AQ87")="","",INDIRECT("Auftragsforschung!AQ87"))</f>
        <v/>
      </c>
    </row>
    <row r="5077" spans="1:2" x14ac:dyDescent="0.2">
      <c r="A5077" t="s">
        <v>6212</v>
      </c>
      <c r="B5077" t="str">
        <f ca="1">IF(INDIRECT("Auftragsforschung!AQ88")="","",INDIRECT("Auftragsforschung!AQ88"))</f>
        <v/>
      </c>
    </row>
    <row r="5078" spans="1:2" x14ac:dyDescent="0.2">
      <c r="A5078" t="s">
        <v>6213</v>
      </c>
      <c r="B5078" t="str">
        <f ca="1">IF(INDIRECT("Auftragsforschung!AQ89")="","",INDIRECT("Auftragsforschung!AQ89"))</f>
        <v/>
      </c>
    </row>
    <row r="5079" spans="1:2" x14ac:dyDescent="0.2">
      <c r="A5079" t="s">
        <v>6214</v>
      </c>
      <c r="B5079" t="str">
        <f ca="1">IF(INDIRECT("Auftragsforschung!AQ90")="","",INDIRECT("Auftragsforschung!AQ90"))</f>
        <v/>
      </c>
    </row>
    <row r="5080" spans="1:2" x14ac:dyDescent="0.2">
      <c r="A5080" t="s">
        <v>6215</v>
      </c>
      <c r="B5080" t="str">
        <f ca="1">IF(INDIRECT("Auftragsforschung!AQ91")="","",INDIRECT("Auftragsforschung!AQ91"))</f>
        <v/>
      </c>
    </row>
    <row r="5081" spans="1:2" x14ac:dyDescent="0.2">
      <c r="A5081" t="s">
        <v>6216</v>
      </c>
      <c r="B5081" t="str">
        <f ca="1">IF(INDIRECT("Auftragsforschung!AQ92")="","",INDIRECT("Auftragsforschung!AQ92"))</f>
        <v/>
      </c>
    </row>
    <row r="5082" spans="1:2" x14ac:dyDescent="0.2">
      <c r="A5082" t="s">
        <v>6217</v>
      </c>
      <c r="B5082" t="str">
        <f ca="1">IF(INDIRECT("Auftragsforschung!AQ93")="","",INDIRECT("Auftragsforschung!AQ93"))</f>
        <v/>
      </c>
    </row>
    <row r="5083" spans="1:2" x14ac:dyDescent="0.2">
      <c r="A5083" t="s">
        <v>6218</v>
      </c>
      <c r="B5083" t="str">
        <f ca="1">IF(INDIRECT("Auftragsforschung!AQ94")="","",INDIRECT("Auftragsforschung!AQ94"))</f>
        <v/>
      </c>
    </row>
    <row r="5084" spans="1:2" x14ac:dyDescent="0.2">
      <c r="A5084" t="s">
        <v>6219</v>
      </c>
      <c r="B5084" t="str">
        <f ca="1">IF(INDIRECT("Auftragsforschung!AQ95")="","",INDIRECT("Auftragsforschung!AQ95"))</f>
        <v/>
      </c>
    </row>
    <row r="5085" spans="1:2" x14ac:dyDescent="0.2">
      <c r="A5085" t="s">
        <v>6220</v>
      </c>
      <c r="B5085" t="str">
        <f ca="1">IF(INDIRECT("Auftragsforschung!AQ96")="","",INDIRECT("Auftragsforschung!AQ96"))</f>
        <v/>
      </c>
    </row>
    <row r="5086" spans="1:2" x14ac:dyDescent="0.2">
      <c r="A5086" t="s">
        <v>6221</v>
      </c>
      <c r="B5086" t="str">
        <f ca="1">IF(INDIRECT("Auftragsforschung!AQ97")="","",INDIRECT("Auftragsforschung!AQ97"))</f>
        <v/>
      </c>
    </row>
    <row r="5087" spans="1:2" x14ac:dyDescent="0.2">
      <c r="A5087" t="s">
        <v>6222</v>
      </c>
      <c r="B5087" t="str">
        <f ca="1">IF(INDIRECT("Auftragsforschung!AQ98")="","",INDIRECT("Auftragsforschung!AQ98"))</f>
        <v/>
      </c>
    </row>
    <row r="5088" spans="1:2" x14ac:dyDescent="0.2">
      <c r="A5088" t="s">
        <v>6223</v>
      </c>
      <c r="B5088" t="str">
        <f ca="1">IF(INDIRECT("Auftragsforschung!AQ99")="","",INDIRECT("Auftragsforschung!AQ99"))</f>
        <v/>
      </c>
    </row>
    <row r="5089" spans="1:2" x14ac:dyDescent="0.2">
      <c r="A5089" t="s">
        <v>6224</v>
      </c>
      <c r="B5089" t="str">
        <f ca="1">IF(INDIRECT("Auftragsforschung!AQ100")="","",INDIRECT("Auftragsforschung!AQ100"))</f>
        <v/>
      </c>
    </row>
    <row r="5090" spans="1:2" x14ac:dyDescent="0.2">
      <c r="A5090" t="s">
        <v>6225</v>
      </c>
      <c r="B5090" t="str">
        <f ca="1">IF(INDIRECT("Auftragsforschung!AQ101")="","",INDIRECT("Auftragsforschung!AQ101"))</f>
        <v/>
      </c>
    </row>
    <row r="5091" spans="1:2" x14ac:dyDescent="0.2">
      <c r="A5091" t="s">
        <v>6226</v>
      </c>
      <c r="B5091" t="str">
        <f ca="1">IF(INDIRECT("Auftragsforschung!AQ102")="","",INDIRECT("Auftragsforschung!AQ102"))</f>
        <v/>
      </c>
    </row>
    <row r="5092" spans="1:2" x14ac:dyDescent="0.2">
      <c r="A5092" t="s">
        <v>6227</v>
      </c>
      <c r="B5092" t="str">
        <f ca="1">IF(INDIRECT("Auftragsforschung!AQ103")="","",INDIRECT("Auftragsforschung!AQ103"))</f>
        <v/>
      </c>
    </row>
    <row r="5093" spans="1:2" x14ac:dyDescent="0.2">
      <c r="A5093" t="s">
        <v>6228</v>
      </c>
      <c r="B5093" t="str">
        <f ca="1">IF(INDIRECT("Auftragsforschung!AQ104")="","",INDIRECT("Auftragsforschung!AQ104"))</f>
        <v/>
      </c>
    </row>
    <row r="5094" spans="1:2" x14ac:dyDescent="0.2">
      <c r="A5094" t="s">
        <v>6229</v>
      </c>
      <c r="B5094" t="str">
        <f ca="1">IF(INDIRECT("Auftragsforschung!AQ105")="","",INDIRECT("Auftragsforschung!AQ105"))</f>
        <v/>
      </c>
    </row>
    <row r="5095" spans="1:2" x14ac:dyDescent="0.2">
      <c r="A5095" t="s">
        <v>6230</v>
      </c>
      <c r="B5095" t="str">
        <f ca="1">IF(INDIRECT("Auftragsforschung!AQ106")="","",INDIRECT("Auftragsforschung!AQ106"))</f>
        <v/>
      </c>
    </row>
    <row r="5096" spans="1:2" x14ac:dyDescent="0.2">
      <c r="A5096" t="s">
        <v>6231</v>
      </c>
      <c r="B5096" t="str">
        <f ca="1">IF(INDIRECT("Auftragsforschung!AQ107")="","",INDIRECT("Auftragsforschung!AQ107"))</f>
        <v/>
      </c>
    </row>
    <row r="5097" spans="1:2" x14ac:dyDescent="0.2">
      <c r="A5097" t="s">
        <v>6232</v>
      </c>
      <c r="B5097" t="str">
        <f ca="1">IF(INDIRECT("Auftragsforschung!AQ108")="","",INDIRECT("Auftragsforschung!AQ108"))</f>
        <v/>
      </c>
    </row>
    <row r="5098" spans="1:2" x14ac:dyDescent="0.2">
      <c r="A5098" t="s">
        <v>6233</v>
      </c>
      <c r="B5098" t="str">
        <f ca="1">IF(INDIRECT("Auftragsforschung!AQ109")="","",INDIRECT("Auftragsforschung!AQ109"))</f>
        <v/>
      </c>
    </row>
    <row r="5099" spans="1:2" x14ac:dyDescent="0.2">
      <c r="A5099" t="s">
        <v>6234</v>
      </c>
      <c r="B5099" t="str">
        <f ca="1">IF(INDIRECT("Auftragsforschung!AQ110")="","",INDIRECT("Auftragsforschung!AQ110"))</f>
        <v/>
      </c>
    </row>
    <row r="5100" spans="1:2" x14ac:dyDescent="0.2">
      <c r="A5100" t="s">
        <v>6235</v>
      </c>
      <c r="B5100" t="str">
        <f ca="1">IF(INDIRECT("Auftragsforschung!AQ111")="","",INDIRECT("Auftragsforschung!AQ111"))</f>
        <v/>
      </c>
    </row>
    <row r="5101" spans="1:2" x14ac:dyDescent="0.2">
      <c r="A5101" t="s">
        <v>6236</v>
      </c>
      <c r="B5101" t="str">
        <f ca="1">IF(INDIRECT("Auftragsforschung!AQ112")="","",INDIRECT("Auftragsforschung!AQ112"))</f>
        <v/>
      </c>
    </row>
    <row r="5102" spans="1:2" x14ac:dyDescent="0.2">
      <c r="A5102" t="s">
        <v>52</v>
      </c>
      <c r="B5102" t="str">
        <f ca="1">IF(INDIRECT("'Instrumente und Ausrüstungen'!B15")="","",INDIRECT("'Instrumente und Ausrüstungen'!B15"))</f>
        <v/>
      </c>
    </row>
    <row r="5103" spans="1:2" x14ac:dyDescent="0.2">
      <c r="A5103" t="s">
        <v>53</v>
      </c>
      <c r="B5103" t="str">
        <f ca="1">IF(INDIRECT("'Instrumente und Ausrüstungen'!B16")="","",INDIRECT("'Instrumente und Ausrüstungen'!B16"))</f>
        <v/>
      </c>
    </row>
    <row r="5104" spans="1:2" x14ac:dyDescent="0.2">
      <c r="A5104" t="s">
        <v>54</v>
      </c>
      <c r="B5104" t="str">
        <f ca="1">IF(INDIRECT("'Instrumente und Ausrüstungen'!B17")="","",INDIRECT("'Instrumente und Ausrüstungen'!B17"))</f>
        <v/>
      </c>
    </row>
    <row r="5105" spans="1:2" x14ac:dyDescent="0.2">
      <c r="A5105" t="s">
        <v>55</v>
      </c>
      <c r="B5105" t="str">
        <f ca="1">IF(INDIRECT("'Instrumente und Ausrüstungen'!B18")="","",INDIRECT("'Instrumente und Ausrüstungen'!B18"))</f>
        <v/>
      </c>
    </row>
    <row r="5106" spans="1:2" x14ac:dyDescent="0.2">
      <c r="A5106" t="s">
        <v>56</v>
      </c>
      <c r="B5106" t="str">
        <f ca="1">IF(INDIRECT("'Instrumente und Ausrüstungen'!B19")="","",INDIRECT("'Instrumente und Ausrüstungen'!B19"))</f>
        <v/>
      </c>
    </row>
    <row r="5107" spans="1:2" x14ac:dyDescent="0.2">
      <c r="A5107" t="s">
        <v>57</v>
      </c>
      <c r="B5107" t="str">
        <f ca="1">IF(INDIRECT("'Instrumente und Ausrüstungen'!B20")="","",INDIRECT("'Instrumente und Ausrüstungen'!B20"))</f>
        <v/>
      </c>
    </row>
    <row r="5108" spans="1:2" x14ac:dyDescent="0.2">
      <c r="A5108" t="s">
        <v>58</v>
      </c>
      <c r="B5108" t="str">
        <f ca="1">IF(INDIRECT("'Instrumente und Ausrüstungen'!B21")="","",INDIRECT("'Instrumente und Ausrüstungen'!B21"))</f>
        <v/>
      </c>
    </row>
    <row r="5109" spans="1:2" x14ac:dyDescent="0.2">
      <c r="A5109" t="s">
        <v>59</v>
      </c>
      <c r="B5109" t="str">
        <f ca="1">IF(INDIRECT("'Instrumente und Ausrüstungen'!B22")="","",INDIRECT("'Instrumente und Ausrüstungen'!B22"))</f>
        <v/>
      </c>
    </row>
    <row r="5110" spans="1:2" x14ac:dyDescent="0.2">
      <c r="A5110" t="s">
        <v>60</v>
      </c>
      <c r="B5110" t="str">
        <f ca="1">IF(INDIRECT("'Instrumente und Ausrüstungen'!B23")="","",INDIRECT("'Instrumente und Ausrüstungen'!B23"))</f>
        <v/>
      </c>
    </row>
    <row r="5111" spans="1:2" x14ac:dyDescent="0.2">
      <c r="A5111" t="s">
        <v>61</v>
      </c>
      <c r="B5111" t="str">
        <f ca="1">IF(INDIRECT("'Instrumente und Ausrüstungen'!B24")="","",INDIRECT("'Instrumente und Ausrüstungen'!B24"))</f>
        <v/>
      </c>
    </row>
    <row r="5112" spans="1:2" x14ac:dyDescent="0.2">
      <c r="A5112" t="s">
        <v>62</v>
      </c>
      <c r="B5112" t="str">
        <f ca="1">IF(INDIRECT("'Instrumente und Ausrüstungen'!B25")="","",INDIRECT("'Instrumente und Ausrüstungen'!B25"))</f>
        <v/>
      </c>
    </row>
    <row r="5113" spans="1:2" x14ac:dyDescent="0.2">
      <c r="A5113" t="s">
        <v>63</v>
      </c>
      <c r="B5113" t="str">
        <f ca="1">IF(INDIRECT("'Instrumente und Ausrüstungen'!B26")="","",INDIRECT("'Instrumente und Ausrüstungen'!B26"))</f>
        <v/>
      </c>
    </row>
    <row r="5114" spans="1:2" x14ac:dyDescent="0.2">
      <c r="A5114" t="s">
        <v>64</v>
      </c>
      <c r="B5114" t="str">
        <f ca="1">IF(INDIRECT("'Instrumente und Ausrüstungen'!B27")="","",INDIRECT("'Instrumente und Ausrüstungen'!B27"))</f>
        <v/>
      </c>
    </row>
    <row r="5115" spans="1:2" x14ac:dyDescent="0.2">
      <c r="A5115" t="s">
        <v>65</v>
      </c>
      <c r="B5115" t="str">
        <f ca="1">IF(INDIRECT("'Instrumente und Ausrüstungen'!B28")="","",INDIRECT("'Instrumente und Ausrüstungen'!B28"))</f>
        <v/>
      </c>
    </row>
    <row r="5116" spans="1:2" x14ac:dyDescent="0.2">
      <c r="A5116" t="s">
        <v>66</v>
      </c>
      <c r="B5116" t="str">
        <f ca="1">IF(INDIRECT("'Instrumente und Ausrüstungen'!B29")="","",INDIRECT("'Instrumente und Ausrüstungen'!B29"))</f>
        <v/>
      </c>
    </row>
    <row r="5117" spans="1:2" x14ac:dyDescent="0.2">
      <c r="A5117" t="s">
        <v>67</v>
      </c>
      <c r="B5117" t="str">
        <f ca="1">IF(INDIRECT("'Instrumente und Ausrüstungen'!B30")="","",INDIRECT("'Instrumente und Ausrüstungen'!B30"))</f>
        <v/>
      </c>
    </row>
    <row r="5118" spans="1:2" x14ac:dyDescent="0.2">
      <c r="A5118" t="s">
        <v>68</v>
      </c>
      <c r="B5118" t="str">
        <f ca="1">IF(INDIRECT("'Instrumente und Ausrüstungen'!B31")="","",INDIRECT("'Instrumente und Ausrüstungen'!B31"))</f>
        <v/>
      </c>
    </row>
    <row r="5119" spans="1:2" x14ac:dyDescent="0.2">
      <c r="A5119" t="s">
        <v>69</v>
      </c>
      <c r="B5119" t="str">
        <f ca="1">IF(INDIRECT("'Instrumente und Ausrüstungen'!B32")="","",INDIRECT("'Instrumente und Ausrüstungen'!B32"))</f>
        <v/>
      </c>
    </row>
    <row r="5120" spans="1:2" x14ac:dyDescent="0.2">
      <c r="A5120" t="s">
        <v>70</v>
      </c>
      <c r="B5120" t="str">
        <f ca="1">IF(INDIRECT("'Instrumente und Ausrüstungen'!B33")="","",INDIRECT("'Instrumente und Ausrüstungen'!B33"))</f>
        <v/>
      </c>
    </row>
    <row r="5121" spans="1:2" x14ac:dyDescent="0.2">
      <c r="A5121" t="s">
        <v>71</v>
      </c>
      <c r="B5121" t="str">
        <f ca="1">IF(INDIRECT("'Instrumente und Ausrüstungen'!B34")="","",INDIRECT("'Instrumente und Ausrüstungen'!B34"))</f>
        <v/>
      </c>
    </row>
    <row r="5122" spans="1:2" x14ac:dyDescent="0.2">
      <c r="A5122" t="s">
        <v>72</v>
      </c>
      <c r="B5122" t="str">
        <f ca="1">IF(INDIRECT("'Instrumente und Ausrüstungen'!B35")="","",INDIRECT("'Instrumente und Ausrüstungen'!B35"))</f>
        <v/>
      </c>
    </row>
    <row r="5123" spans="1:2" x14ac:dyDescent="0.2">
      <c r="A5123" t="s">
        <v>73</v>
      </c>
      <c r="B5123" t="str">
        <f ca="1">IF(INDIRECT("'Instrumente und Ausrüstungen'!B36")="","",INDIRECT("'Instrumente und Ausrüstungen'!B36"))</f>
        <v/>
      </c>
    </row>
    <row r="5124" spans="1:2" x14ac:dyDescent="0.2">
      <c r="A5124" t="s">
        <v>74</v>
      </c>
      <c r="B5124" t="str">
        <f ca="1">IF(INDIRECT("'Instrumente und Ausrüstungen'!B37")="","",INDIRECT("'Instrumente und Ausrüstungen'!B37"))</f>
        <v/>
      </c>
    </row>
    <row r="5125" spans="1:2" x14ac:dyDescent="0.2">
      <c r="A5125" t="s">
        <v>75</v>
      </c>
      <c r="B5125" t="str">
        <f ca="1">IF(INDIRECT("'Instrumente und Ausrüstungen'!B38")="","",INDIRECT("'Instrumente und Ausrüstungen'!B38"))</f>
        <v/>
      </c>
    </row>
    <row r="5126" spans="1:2" x14ac:dyDescent="0.2">
      <c r="A5126" t="s">
        <v>76</v>
      </c>
      <c r="B5126" t="str">
        <f ca="1">IF(INDIRECT("'Instrumente und Ausrüstungen'!B39")="","",INDIRECT("'Instrumente und Ausrüstungen'!B39"))</f>
        <v/>
      </c>
    </row>
    <row r="5127" spans="1:2" x14ac:dyDescent="0.2">
      <c r="A5127" t="s">
        <v>6237</v>
      </c>
      <c r="B5127" t="str">
        <f ca="1">IF(INDIRECT("'Instrumente und Ausrüstungen'!B40")="","",INDIRECT("'Instrumente und Ausrüstungen'!B40"))</f>
        <v/>
      </c>
    </row>
    <row r="5128" spans="1:2" x14ac:dyDescent="0.2">
      <c r="A5128" t="s">
        <v>6238</v>
      </c>
      <c r="B5128" t="str">
        <f ca="1">IF(INDIRECT("'Instrumente und Ausrüstungen'!B41")="","",INDIRECT("'Instrumente und Ausrüstungen'!B41"))</f>
        <v/>
      </c>
    </row>
    <row r="5129" spans="1:2" x14ac:dyDescent="0.2">
      <c r="A5129" t="s">
        <v>6239</v>
      </c>
      <c r="B5129" t="str">
        <f ca="1">IF(INDIRECT("'Instrumente und Ausrüstungen'!B42")="","",INDIRECT("'Instrumente und Ausrüstungen'!B42"))</f>
        <v/>
      </c>
    </row>
    <row r="5130" spans="1:2" x14ac:dyDescent="0.2">
      <c r="A5130" t="s">
        <v>6240</v>
      </c>
      <c r="B5130" t="str">
        <f ca="1">IF(INDIRECT("'Instrumente und Ausrüstungen'!B43")="","",INDIRECT("'Instrumente und Ausrüstungen'!B43"))</f>
        <v/>
      </c>
    </row>
    <row r="5131" spans="1:2" x14ac:dyDescent="0.2">
      <c r="A5131" t="s">
        <v>6241</v>
      </c>
      <c r="B5131" t="str">
        <f ca="1">IF(INDIRECT("'Instrumente und Ausrüstungen'!B44")="","",INDIRECT("'Instrumente und Ausrüstungen'!B44"))</f>
        <v/>
      </c>
    </row>
    <row r="5132" spans="1:2" x14ac:dyDescent="0.2">
      <c r="A5132" t="s">
        <v>6242</v>
      </c>
      <c r="B5132" t="str">
        <f ca="1">IF(INDIRECT("'Instrumente und Ausrüstungen'!B45")="","",INDIRECT("'Instrumente und Ausrüstungen'!B45"))</f>
        <v/>
      </c>
    </row>
    <row r="5133" spans="1:2" x14ac:dyDescent="0.2">
      <c r="A5133" t="s">
        <v>6243</v>
      </c>
      <c r="B5133" t="str">
        <f ca="1">IF(INDIRECT("'Instrumente und Ausrüstungen'!B46")="","",INDIRECT("'Instrumente und Ausrüstungen'!B46"))</f>
        <v/>
      </c>
    </row>
    <row r="5134" spans="1:2" x14ac:dyDescent="0.2">
      <c r="A5134" t="s">
        <v>6244</v>
      </c>
      <c r="B5134" t="str">
        <f ca="1">IF(INDIRECT("'Instrumente und Ausrüstungen'!B47")="","",INDIRECT("'Instrumente und Ausrüstungen'!B47"))</f>
        <v/>
      </c>
    </row>
    <row r="5135" spans="1:2" x14ac:dyDescent="0.2">
      <c r="A5135" t="s">
        <v>6245</v>
      </c>
      <c r="B5135" t="str">
        <f ca="1">IF(INDIRECT("'Instrumente und Ausrüstungen'!B48")="","",INDIRECT("'Instrumente und Ausrüstungen'!B48"))</f>
        <v/>
      </c>
    </row>
    <row r="5136" spans="1:2" x14ac:dyDescent="0.2">
      <c r="A5136" t="s">
        <v>6246</v>
      </c>
      <c r="B5136" t="str">
        <f ca="1">IF(INDIRECT("'Instrumente und Ausrüstungen'!B49")="","",INDIRECT("'Instrumente und Ausrüstungen'!B49"))</f>
        <v/>
      </c>
    </row>
    <row r="5137" spans="1:2" x14ac:dyDescent="0.2">
      <c r="A5137" t="s">
        <v>6247</v>
      </c>
      <c r="B5137" t="str">
        <f ca="1">IF(INDIRECT("'Instrumente und Ausrüstungen'!B50")="","",INDIRECT("'Instrumente und Ausrüstungen'!B50"))</f>
        <v/>
      </c>
    </row>
    <row r="5138" spans="1:2" x14ac:dyDescent="0.2">
      <c r="A5138" t="s">
        <v>6248</v>
      </c>
      <c r="B5138" t="str">
        <f ca="1">IF(INDIRECT("'Instrumente und Ausrüstungen'!B51")="","",INDIRECT("'Instrumente und Ausrüstungen'!B51"))</f>
        <v/>
      </c>
    </row>
    <row r="5139" spans="1:2" x14ac:dyDescent="0.2">
      <c r="A5139" t="s">
        <v>6249</v>
      </c>
      <c r="B5139" t="str">
        <f ca="1">IF(INDIRECT("'Instrumente und Ausrüstungen'!B52")="","",INDIRECT("'Instrumente und Ausrüstungen'!B52"))</f>
        <v/>
      </c>
    </row>
    <row r="5140" spans="1:2" x14ac:dyDescent="0.2">
      <c r="A5140" t="s">
        <v>6250</v>
      </c>
      <c r="B5140" t="str">
        <f ca="1">IF(INDIRECT("'Instrumente und Ausrüstungen'!B53")="","",INDIRECT("'Instrumente und Ausrüstungen'!B53"))</f>
        <v/>
      </c>
    </row>
    <row r="5141" spans="1:2" x14ac:dyDescent="0.2">
      <c r="A5141" t="s">
        <v>6251</v>
      </c>
      <c r="B5141" t="str">
        <f ca="1">IF(INDIRECT("'Instrumente und Ausrüstungen'!B54")="","",INDIRECT("'Instrumente und Ausrüstungen'!B54"))</f>
        <v/>
      </c>
    </row>
    <row r="5142" spans="1:2" x14ac:dyDescent="0.2">
      <c r="A5142" t="s">
        <v>6252</v>
      </c>
      <c r="B5142" t="str">
        <f ca="1">IF(INDIRECT("'Instrumente und Ausrüstungen'!B55")="","",INDIRECT("'Instrumente und Ausrüstungen'!B55"))</f>
        <v/>
      </c>
    </row>
    <row r="5143" spans="1:2" x14ac:dyDescent="0.2">
      <c r="A5143" t="s">
        <v>6253</v>
      </c>
      <c r="B5143" t="str">
        <f ca="1">IF(INDIRECT("'Instrumente und Ausrüstungen'!B56")="","",INDIRECT("'Instrumente und Ausrüstungen'!B56"))</f>
        <v/>
      </c>
    </row>
    <row r="5144" spans="1:2" x14ac:dyDescent="0.2">
      <c r="A5144" t="s">
        <v>6254</v>
      </c>
      <c r="B5144" t="str">
        <f ca="1">IF(INDIRECT("'Instrumente und Ausrüstungen'!B57")="","",INDIRECT("'Instrumente und Ausrüstungen'!B57"))</f>
        <v/>
      </c>
    </row>
    <row r="5145" spans="1:2" x14ac:dyDescent="0.2">
      <c r="A5145" t="s">
        <v>6255</v>
      </c>
      <c r="B5145" t="str">
        <f ca="1">IF(INDIRECT("'Instrumente und Ausrüstungen'!B58")="","",INDIRECT("'Instrumente und Ausrüstungen'!B58"))</f>
        <v/>
      </c>
    </row>
    <row r="5146" spans="1:2" x14ac:dyDescent="0.2">
      <c r="A5146" t="s">
        <v>6256</v>
      </c>
      <c r="B5146" t="str">
        <f ca="1">IF(INDIRECT("'Instrumente und Ausrüstungen'!B59")="","",INDIRECT("'Instrumente und Ausrüstungen'!B59"))</f>
        <v/>
      </c>
    </row>
    <row r="5147" spans="1:2" x14ac:dyDescent="0.2">
      <c r="A5147" t="s">
        <v>6257</v>
      </c>
      <c r="B5147" t="str">
        <f ca="1">IF(INDIRECT("'Instrumente und Ausrüstungen'!B60")="","",INDIRECT("'Instrumente und Ausrüstungen'!B60"))</f>
        <v/>
      </c>
    </row>
    <row r="5148" spans="1:2" x14ac:dyDescent="0.2">
      <c r="A5148" t="s">
        <v>6258</v>
      </c>
      <c r="B5148" t="str">
        <f ca="1">IF(INDIRECT("'Instrumente und Ausrüstungen'!B61")="","",INDIRECT("'Instrumente und Ausrüstungen'!B61"))</f>
        <v/>
      </c>
    </row>
    <row r="5149" spans="1:2" x14ac:dyDescent="0.2">
      <c r="A5149" t="s">
        <v>6259</v>
      </c>
      <c r="B5149" t="str">
        <f ca="1">IF(INDIRECT("'Instrumente und Ausrüstungen'!B62")="","",INDIRECT("'Instrumente und Ausrüstungen'!B62"))</f>
        <v/>
      </c>
    </row>
    <row r="5150" spans="1:2" x14ac:dyDescent="0.2">
      <c r="A5150" t="s">
        <v>6260</v>
      </c>
      <c r="B5150" t="str">
        <f ca="1">IF(INDIRECT("'Instrumente und Ausrüstungen'!B63")="","",INDIRECT("'Instrumente und Ausrüstungen'!B63"))</f>
        <v/>
      </c>
    </row>
    <row r="5151" spans="1:2" x14ac:dyDescent="0.2">
      <c r="A5151" t="s">
        <v>6261</v>
      </c>
      <c r="B5151" t="str">
        <f ca="1">IF(INDIRECT("'Instrumente und Ausrüstungen'!B64")="","",INDIRECT("'Instrumente und Ausrüstungen'!B64"))</f>
        <v/>
      </c>
    </row>
    <row r="5152" spans="1:2" x14ac:dyDescent="0.2">
      <c r="A5152" t="s">
        <v>6262</v>
      </c>
      <c r="B5152" t="str">
        <f ca="1">IF(INDIRECT("'Instrumente und Ausrüstungen'!B65")="","",INDIRECT("'Instrumente und Ausrüstungen'!B65"))</f>
        <v/>
      </c>
    </row>
    <row r="5153" spans="1:2" x14ac:dyDescent="0.2">
      <c r="A5153" t="s">
        <v>6263</v>
      </c>
      <c r="B5153" t="str">
        <f ca="1">IF(INDIRECT("'Instrumente und Ausrüstungen'!B66")="","",INDIRECT("'Instrumente und Ausrüstungen'!B66"))</f>
        <v/>
      </c>
    </row>
    <row r="5154" spans="1:2" x14ac:dyDescent="0.2">
      <c r="A5154" t="s">
        <v>6264</v>
      </c>
      <c r="B5154" t="str">
        <f ca="1">IF(INDIRECT("'Instrumente und Ausrüstungen'!B67")="","",INDIRECT("'Instrumente und Ausrüstungen'!B67"))</f>
        <v/>
      </c>
    </row>
    <row r="5155" spans="1:2" x14ac:dyDescent="0.2">
      <c r="A5155" t="s">
        <v>6265</v>
      </c>
      <c r="B5155" t="str">
        <f ca="1">IF(INDIRECT("'Instrumente und Ausrüstungen'!B68")="","",INDIRECT("'Instrumente und Ausrüstungen'!B68"))</f>
        <v/>
      </c>
    </row>
    <row r="5156" spans="1:2" x14ac:dyDescent="0.2">
      <c r="A5156" t="s">
        <v>6266</v>
      </c>
      <c r="B5156" t="str">
        <f ca="1">IF(INDIRECT("'Instrumente und Ausrüstungen'!B69")="","",INDIRECT("'Instrumente und Ausrüstungen'!B69"))</f>
        <v/>
      </c>
    </row>
    <row r="5157" spans="1:2" x14ac:dyDescent="0.2">
      <c r="A5157" t="s">
        <v>6267</v>
      </c>
      <c r="B5157" t="str">
        <f ca="1">IF(INDIRECT("'Instrumente und Ausrüstungen'!B70")="","",INDIRECT("'Instrumente und Ausrüstungen'!B70"))</f>
        <v/>
      </c>
    </row>
    <row r="5158" spans="1:2" x14ac:dyDescent="0.2">
      <c r="A5158" t="s">
        <v>6268</v>
      </c>
      <c r="B5158" t="str">
        <f ca="1">IF(INDIRECT("'Instrumente und Ausrüstungen'!B71")="","",INDIRECT("'Instrumente und Ausrüstungen'!B71"))</f>
        <v/>
      </c>
    </row>
    <row r="5159" spans="1:2" x14ac:dyDescent="0.2">
      <c r="A5159" t="s">
        <v>6269</v>
      </c>
      <c r="B5159" t="str">
        <f ca="1">IF(INDIRECT("'Instrumente und Ausrüstungen'!B72")="","",INDIRECT("'Instrumente und Ausrüstungen'!B72"))</f>
        <v/>
      </c>
    </row>
    <row r="5160" spans="1:2" x14ac:dyDescent="0.2">
      <c r="A5160" t="s">
        <v>6270</v>
      </c>
      <c r="B5160" t="str">
        <f ca="1">IF(INDIRECT("'Instrumente und Ausrüstungen'!B73")="","",INDIRECT("'Instrumente und Ausrüstungen'!B73"))</f>
        <v/>
      </c>
    </row>
    <row r="5161" spans="1:2" x14ac:dyDescent="0.2">
      <c r="A5161" t="s">
        <v>6271</v>
      </c>
      <c r="B5161" t="str">
        <f ca="1">IF(INDIRECT("'Instrumente und Ausrüstungen'!B74")="","",INDIRECT("'Instrumente und Ausrüstungen'!B74"))</f>
        <v/>
      </c>
    </row>
    <row r="5162" spans="1:2" x14ac:dyDescent="0.2">
      <c r="A5162" t="s">
        <v>6272</v>
      </c>
      <c r="B5162" t="str">
        <f ca="1">IF(INDIRECT("'Instrumente und Ausrüstungen'!B75")="","",INDIRECT("'Instrumente und Ausrüstungen'!B75"))</f>
        <v/>
      </c>
    </row>
    <row r="5163" spans="1:2" x14ac:dyDescent="0.2">
      <c r="A5163" t="s">
        <v>6273</v>
      </c>
      <c r="B5163" t="str">
        <f ca="1">IF(INDIRECT("'Instrumente und Ausrüstungen'!B76")="","",INDIRECT("'Instrumente und Ausrüstungen'!B76"))</f>
        <v/>
      </c>
    </row>
    <row r="5164" spans="1:2" x14ac:dyDescent="0.2">
      <c r="A5164" t="s">
        <v>6274</v>
      </c>
      <c r="B5164" t="str">
        <f ca="1">IF(INDIRECT("'Instrumente und Ausrüstungen'!B77")="","",INDIRECT("'Instrumente und Ausrüstungen'!B77"))</f>
        <v/>
      </c>
    </row>
    <row r="5165" spans="1:2" x14ac:dyDescent="0.2">
      <c r="A5165" t="s">
        <v>6275</v>
      </c>
      <c r="B5165" t="str">
        <f ca="1">IF(INDIRECT("'Instrumente und Ausrüstungen'!B78")="","",INDIRECT("'Instrumente und Ausrüstungen'!B78"))</f>
        <v/>
      </c>
    </row>
    <row r="5166" spans="1:2" x14ac:dyDescent="0.2">
      <c r="A5166" t="s">
        <v>6276</v>
      </c>
      <c r="B5166" t="str">
        <f ca="1">IF(INDIRECT("'Instrumente und Ausrüstungen'!B79")="","",INDIRECT("'Instrumente und Ausrüstungen'!B79"))</f>
        <v/>
      </c>
    </row>
    <row r="5167" spans="1:2" x14ac:dyDescent="0.2">
      <c r="A5167" t="s">
        <v>6277</v>
      </c>
      <c r="B5167" t="str">
        <f ca="1">IF(INDIRECT("'Instrumente und Ausrüstungen'!B80")="","",INDIRECT("'Instrumente und Ausrüstungen'!B80"))</f>
        <v/>
      </c>
    </row>
    <row r="5168" spans="1:2" x14ac:dyDescent="0.2">
      <c r="A5168" t="s">
        <v>6278</v>
      </c>
      <c r="B5168" t="str">
        <f ca="1">IF(INDIRECT("'Instrumente und Ausrüstungen'!B81")="","",INDIRECT("'Instrumente und Ausrüstungen'!B81"))</f>
        <v/>
      </c>
    </row>
    <row r="5169" spans="1:2" x14ac:dyDescent="0.2">
      <c r="A5169" t="s">
        <v>6279</v>
      </c>
      <c r="B5169" t="str">
        <f ca="1">IF(INDIRECT("'Instrumente und Ausrüstungen'!B82")="","",INDIRECT("'Instrumente und Ausrüstungen'!B82"))</f>
        <v/>
      </c>
    </row>
    <row r="5170" spans="1:2" x14ac:dyDescent="0.2">
      <c r="A5170" t="s">
        <v>6280</v>
      </c>
      <c r="B5170" t="str">
        <f ca="1">IF(INDIRECT("'Instrumente und Ausrüstungen'!B83")="","",INDIRECT("'Instrumente und Ausrüstungen'!B83"))</f>
        <v/>
      </c>
    </row>
    <row r="5171" spans="1:2" x14ac:dyDescent="0.2">
      <c r="A5171" t="s">
        <v>6281</v>
      </c>
      <c r="B5171" t="str">
        <f ca="1">IF(INDIRECT("'Instrumente und Ausrüstungen'!B84")="","",INDIRECT("'Instrumente und Ausrüstungen'!B84"))</f>
        <v/>
      </c>
    </row>
    <row r="5172" spans="1:2" x14ac:dyDescent="0.2">
      <c r="A5172" t="s">
        <v>6282</v>
      </c>
      <c r="B5172" t="str">
        <f ca="1">IF(INDIRECT("'Instrumente und Ausrüstungen'!B85")="","",INDIRECT("'Instrumente und Ausrüstungen'!B85"))</f>
        <v/>
      </c>
    </row>
    <row r="5173" spans="1:2" x14ac:dyDescent="0.2">
      <c r="A5173" t="s">
        <v>6283</v>
      </c>
      <c r="B5173" t="str">
        <f ca="1">IF(INDIRECT("'Instrumente und Ausrüstungen'!B86")="","",INDIRECT("'Instrumente und Ausrüstungen'!B86"))</f>
        <v/>
      </c>
    </row>
    <row r="5174" spans="1:2" x14ac:dyDescent="0.2">
      <c r="A5174" t="s">
        <v>6284</v>
      </c>
      <c r="B5174" t="str">
        <f ca="1">IF(INDIRECT("'Instrumente und Ausrüstungen'!B87")="","",INDIRECT("'Instrumente und Ausrüstungen'!B87"))</f>
        <v/>
      </c>
    </row>
    <row r="5175" spans="1:2" x14ac:dyDescent="0.2">
      <c r="A5175" t="s">
        <v>6285</v>
      </c>
      <c r="B5175" t="str">
        <f ca="1">IF(INDIRECT("'Instrumente und Ausrüstungen'!B88")="","",INDIRECT("'Instrumente und Ausrüstungen'!B88"))</f>
        <v/>
      </c>
    </row>
    <row r="5176" spans="1:2" x14ac:dyDescent="0.2">
      <c r="A5176" t="s">
        <v>6286</v>
      </c>
      <c r="B5176" t="str">
        <f ca="1">IF(INDIRECT("'Instrumente und Ausrüstungen'!B89")="","",INDIRECT("'Instrumente und Ausrüstungen'!B89"))</f>
        <v/>
      </c>
    </row>
    <row r="5177" spans="1:2" x14ac:dyDescent="0.2">
      <c r="A5177" t="s">
        <v>6287</v>
      </c>
      <c r="B5177" t="str">
        <f ca="1">IF(INDIRECT("'Instrumente und Ausrüstungen'!B90")="","",INDIRECT("'Instrumente und Ausrüstungen'!B90"))</f>
        <v/>
      </c>
    </row>
    <row r="5178" spans="1:2" x14ac:dyDescent="0.2">
      <c r="A5178" t="s">
        <v>6288</v>
      </c>
      <c r="B5178" t="str">
        <f ca="1">IF(INDIRECT("'Instrumente und Ausrüstungen'!B91")="","",INDIRECT("'Instrumente und Ausrüstungen'!B91"))</f>
        <v/>
      </c>
    </row>
    <row r="5179" spans="1:2" x14ac:dyDescent="0.2">
      <c r="A5179" t="s">
        <v>6289</v>
      </c>
      <c r="B5179" t="str">
        <f ca="1">IF(INDIRECT("'Instrumente und Ausrüstungen'!B92")="","",INDIRECT("'Instrumente und Ausrüstungen'!B92"))</f>
        <v/>
      </c>
    </row>
    <row r="5180" spans="1:2" x14ac:dyDescent="0.2">
      <c r="A5180" t="s">
        <v>6290</v>
      </c>
      <c r="B5180" t="str">
        <f ca="1">IF(INDIRECT("'Instrumente und Ausrüstungen'!B93")="","",INDIRECT("'Instrumente und Ausrüstungen'!B93"))</f>
        <v/>
      </c>
    </row>
    <row r="5181" spans="1:2" x14ac:dyDescent="0.2">
      <c r="A5181" t="s">
        <v>6291</v>
      </c>
      <c r="B5181" t="str">
        <f ca="1">IF(INDIRECT("'Instrumente und Ausrüstungen'!B94")="","",INDIRECT("'Instrumente und Ausrüstungen'!B94"))</f>
        <v/>
      </c>
    </row>
    <row r="5182" spans="1:2" x14ac:dyDescent="0.2">
      <c r="A5182" t="s">
        <v>6292</v>
      </c>
      <c r="B5182" t="str">
        <f ca="1">IF(INDIRECT("'Instrumente und Ausrüstungen'!B95")="","",INDIRECT("'Instrumente und Ausrüstungen'!B95"))</f>
        <v/>
      </c>
    </row>
    <row r="5183" spans="1:2" x14ac:dyDescent="0.2">
      <c r="A5183" t="s">
        <v>6293</v>
      </c>
      <c r="B5183" t="str">
        <f ca="1">IF(INDIRECT("'Instrumente und Ausrüstungen'!B96")="","",INDIRECT("'Instrumente und Ausrüstungen'!B96"))</f>
        <v/>
      </c>
    </row>
    <row r="5184" spans="1:2" x14ac:dyDescent="0.2">
      <c r="A5184" t="s">
        <v>6294</v>
      </c>
      <c r="B5184" t="str">
        <f ca="1">IF(INDIRECT("'Instrumente und Ausrüstungen'!B97")="","",INDIRECT("'Instrumente und Ausrüstungen'!B97"))</f>
        <v/>
      </c>
    </row>
    <row r="5185" spans="1:2" x14ac:dyDescent="0.2">
      <c r="A5185" t="s">
        <v>6295</v>
      </c>
      <c r="B5185" t="str">
        <f ca="1">IF(INDIRECT("'Instrumente und Ausrüstungen'!B98")="","",INDIRECT("'Instrumente und Ausrüstungen'!B98"))</f>
        <v/>
      </c>
    </row>
    <row r="5186" spans="1:2" x14ac:dyDescent="0.2">
      <c r="A5186" t="s">
        <v>6296</v>
      </c>
      <c r="B5186" t="str">
        <f ca="1">IF(INDIRECT("'Instrumente und Ausrüstungen'!B99")="","",INDIRECT("'Instrumente und Ausrüstungen'!B99"))</f>
        <v/>
      </c>
    </row>
    <row r="5187" spans="1:2" x14ac:dyDescent="0.2">
      <c r="A5187" t="s">
        <v>6297</v>
      </c>
      <c r="B5187" t="str">
        <f ca="1">IF(INDIRECT("'Instrumente und Ausrüstungen'!B100")="","",INDIRECT("'Instrumente und Ausrüstungen'!B100"))</f>
        <v/>
      </c>
    </row>
    <row r="5188" spans="1:2" x14ac:dyDescent="0.2">
      <c r="A5188" t="s">
        <v>6298</v>
      </c>
      <c r="B5188" t="str">
        <f ca="1">IF(INDIRECT("'Instrumente und Ausrüstungen'!B101")="","",INDIRECT("'Instrumente und Ausrüstungen'!B101"))</f>
        <v/>
      </c>
    </row>
    <row r="5189" spans="1:2" x14ac:dyDescent="0.2">
      <c r="A5189" t="s">
        <v>6299</v>
      </c>
      <c r="B5189" t="str">
        <f ca="1">IF(INDIRECT("'Instrumente und Ausrüstungen'!B102")="","",INDIRECT("'Instrumente und Ausrüstungen'!B102"))</f>
        <v/>
      </c>
    </row>
    <row r="5190" spans="1:2" x14ac:dyDescent="0.2">
      <c r="A5190" t="s">
        <v>6300</v>
      </c>
      <c r="B5190" t="str">
        <f ca="1">IF(INDIRECT("'Instrumente und Ausrüstungen'!B103")="","",INDIRECT("'Instrumente und Ausrüstungen'!B103"))</f>
        <v/>
      </c>
    </row>
    <row r="5191" spans="1:2" x14ac:dyDescent="0.2">
      <c r="A5191" t="s">
        <v>6301</v>
      </c>
      <c r="B5191" t="str">
        <f ca="1">IF(INDIRECT("'Instrumente und Ausrüstungen'!B104")="","",INDIRECT("'Instrumente und Ausrüstungen'!B104"))</f>
        <v/>
      </c>
    </row>
    <row r="5192" spans="1:2" x14ac:dyDescent="0.2">
      <c r="A5192" t="s">
        <v>6302</v>
      </c>
      <c r="B5192" t="str">
        <f ca="1">IF(INDIRECT("'Instrumente und Ausrüstungen'!B105")="","",INDIRECT("'Instrumente und Ausrüstungen'!B105"))</f>
        <v/>
      </c>
    </row>
    <row r="5193" spans="1:2" x14ac:dyDescent="0.2">
      <c r="A5193" t="s">
        <v>6303</v>
      </c>
      <c r="B5193" t="str">
        <f ca="1">IF(INDIRECT("'Instrumente und Ausrüstungen'!B106")="","",INDIRECT("'Instrumente und Ausrüstungen'!B106"))</f>
        <v/>
      </c>
    </row>
    <row r="5194" spans="1:2" x14ac:dyDescent="0.2">
      <c r="A5194" t="s">
        <v>6304</v>
      </c>
      <c r="B5194" t="str">
        <f ca="1">IF(INDIRECT("'Instrumente und Ausrüstungen'!B107")="","",INDIRECT("'Instrumente und Ausrüstungen'!B107"))</f>
        <v/>
      </c>
    </row>
    <row r="5195" spans="1:2" x14ac:dyDescent="0.2">
      <c r="A5195" t="s">
        <v>6305</v>
      </c>
      <c r="B5195" t="str">
        <f ca="1">IF(INDIRECT("'Instrumente und Ausrüstungen'!B108")="","",INDIRECT("'Instrumente und Ausrüstungen'!B108"))</f>
        <v/>
      </c>
    </row>
    <row r="5196" spans="1:2" x14ac:dyDescent="0.2">
      <c r="A5196" t="s">
        <v>6306</v>
      </c>
      <c r="B5196" t="str">
        <f ca="1">IF(INDIRECT("'Instrumente und Ausrüstungen'!B109")="","",INDIRECT("'Instrumente und Ausrüstungen'!B109"))</f>
        <v/>
      </c>
    </row>
    <row r="5197" spans="1:2" x14ac:dyDescent="0.2">
      <c r="A5197" t="s">
        <v>6307</v>
      </c>
      <c r="B5197" t="str">
        <f ca="1">IF(INDIRECT("'Instrumente und Ausrüstungen'!B110")="","",INDIRECT("'Instrumente und Ausrüstungen'!B110"))</f>
        <v/>
      </c>
    </row>
    <row r="5198" spans="1:2" x14ac:dyDescent="0.2">
      <c r="A5198" t="s">
        <v>6308</v>
      </c>
      <c r="B5198" t="str">
        <f ca="1">IF(INDIRECT("'Instrumente und Ausrüstungen'!B111")="","",INDIRECT("'Instrumente und Ausrüstungen'!B111"))</f>
        <v/>
      </c>
    </row>
    <row r="5199" spans="1:2" x14ac:dyDescent="0.2">
      <c r="A5199" t="s">
        <v>6309</v>
      </c>
      <c r="B5199" t="str">
        <f ca="1">IF(INDIRECT("'Instrumente und Ausrüstungen'!B112")="","",INDIRECT("'Instrumente und Ausrüstungen'!B112"))</f>
        <v/>
      </c>
    </row>
    <row r="5200" spans="1:2" x14ac:dyDescent="0.2">
      <c r="A5200" t="s">
        <v>6310</v>
      </c>
      <c r="B5200" t="str">
        <f ca="1">IF(INDIRECT("'Instrumente und Ausrüstungen'!B113")="","",INDIRECT("'Instrumente und Ausrüstungen'!B113"))</f>
        <v/>
      </c>
    </row>
    <row r="5201" spans="1:2" x14ac:dyDescent="0.2">
      <c r="A5201" t="s">
        <v>6311</v>
      </c>
      <c r="B5201" t="str">
        <f ca="1">IF(INDIRECT("'Instrumente und Ausrüstungen'!B114")="","",INDIRECT("'Instrumente und Ausrüstungen'!B114"))</f>
        <v/>
      </c>
    </row>
    <row r="5202" spans="1:2" x14ac:dyDescent="0.2">
      <c r="A5202" t="s">
        <v>6312</v>
      </c>
      <c r="B5202" t="str">
        <f ca="1">IF(INDIRECT("'Instrumente und Ausrüstungen'!B115")="","",INDIRECT("'Instrumente und Ausrüstungen'!B115"))</f>
        <v/>
      </c>
    </row>
    <row r="5203" spans="1:2" x14ac:dyDescent="0.2">
      <c r="A5203" t="s">
        <v>6313</v>
      </c>
      <c r="B5203" t="str">
        <f ca="1">IF(INDIRECT("'Instrumente und Ausrüstungen'!B116")="","",INDIRECT("'Instrumente und Ausrüstungen'!B116"))</f>
        <v/>
      </c>
    </row>
    <row r="5204" spans="1:2" x14ac:dyDescent="0.2">
      <c r="A5204" t="s">
        <v>6314</v>
      </c>
      <c r="B5204" t="str">
        <f ca="1">IF(INDIRECT("'Instrumente und Ausrüstungen'!B117")="","",INDIRECT("'Instrumente und Ausrüstungen'!B117"))</f>
        <v/>
      </c>
    </row>
    <row r="5205" spans="1:2" x14ac:dyDescent="0.2">
      <c r="A5205" t="s">
        <v>6315</v>
      </c>
      <c r="B5205" t="str">
        <f ca="1">IF(INDIRECT("'Instrumente und Ausrüstungen'!B118")="","",INDIRECT("'Instrumente und Ausrüstungen'!B118"))</f>
        <v/>
      </c>
    </row>
    <row r="5206" spans="1:2" x14ac:dyDescent="0.2">
      <c r="A5206" t="s">
        <v>6316</v>
      </c>
      <c r="B5206" t="str">
        <f ca="1">IF(INDIRECT("'Instrumente und Ausrüstungen'!B119")="","",INDIRECT("'Instrumente und Ausrüstungen'!B119"))</f>
        <v/>
      </c>
    </row>
    <row r="5207" spans="1:2" x14ac:dyDescent="0.2">
      <c r="A5207" t="s">
        <v>6317</v>
      </c>
      <c r="B5207" t="str">
        <f ca="1">IF(INDIRECT("'Instrumente und Ausrüstungen'!B120")="","",INDIRECT("'Instrumente und Ausrüstungen'!B120"))</f>
        <v/>
      </c>
    </row>
    <row r="5208" spans="1:2" x14ac:dyDescent="0.2">
      <c r="A5208" t="s">
        <v>6318</v>
      </c>
      <c r="B5208" t="str">
        <f ca="1">IF(INDIRECT("'Instrumente und Ausrüstungen'!B121")="","",INDIRECT("'Instrumente und Ausrüstungen'!B121"))</f>
        <v/>
      </c>
    </row>
    <row r="5209" spans="1:2" x14ac:dyDescent="0.2">
      <c r="A5209" t="s">
        <v>6319</v>
      </c>
      <c r="B5209" t="str">
        <f ca="1">IF(INDIRECT("'Instrumente und Ausrüstungen'!B122")="","",INDIRECT("'Instrumente und Ausrüstungen'!B122"))</f>
        <v/>
      </c>
    </row>
    <row r="5210" spans="1:2" x14ac:dyDescent="0.2">
      <c r="A5210" t="s">
        <v>6320</v>
      </c>
      <c r="B5210" t="str">
        <f ca="1">IF(INDIRECT("'Instrumente und Ausrüstungen'!B123")="","",INDIRECT("'Instrumente und Ausrüstungen'!B123"))</f>
        <v/>
      </c>
    </row>
    <row r="5211" spans="1:2" x14ac:dyDescent="0.2">
      <c r="A5211" t="s">
        <v>6321</v>
      </c>
      <c r="B5211" t="str">
        <f ca="1">IF(INDIRECT("'Instrumente und Ausrüstungen'!B124")="","",INDIRECT("'Instrumente und Ausrüstungen'!B124"))</f>
        <v/>
      </c>
    </row>
    <row r="5212" spans="1:2" x14ac:dyDescent="0.2">
      <c r="A5212" t="s">
        <v>6322</v>
      </c>
      <c r="B5212" t="str">
        <f ca="1">IF(INDIRECT("'Instrumente und Ausrüstungen'!B125")="","",INDIRECT("'Instrumente und Ausrüstungen'!B125"))</f>
        <v/>
      </c>
    </row>
    <row r="5213" spans="1:2" x14ac:dyDescent="0.2">
      <c r="A5213" t="s">
        <v>6323</v>
      </c>
      <c r="B5213" t="str">
        <f ca="1">IF(INDIRECT("'Instrumente und Ausrüstungen'!B126")="","",INDIRECT("'Instrumente und Ausrüstungen'!B126"))</f>
        <v/>
      </c>
    </row>
    <row r="5214" spans="1:2" x14ac:dyDescent="0.2">
      <c r="A5214" t="s">
        <v>6324</v>
      </c>
      <c r="B5214" t="str">
        <f ca="1">IF(INDIRECT("'Instrumente und Ausrüstungen'!B127")="","",INDIRECT("'Instrumente und Ausrüstungen'!B127"))</f>
        <v/>
      </c>
    </row>
    <row r="5215" spans="1:2" x14ac:dyDescent="0.2">
      <c r="A5215" t="s">
        <v>6325</v>
      </c>
      <c r="B5215" t="str">
        <f ca="1">IF(INDIRECT("'Instrumente und Ausrüstungen'!B128")="","",INDIRECT("'Instrumente und Ausrüstungen'!B128"))</f>
        <v/>
      </c>
    </row>
    <row r="5216" spans="1:2" x14ac:dyDescent="0.2">
      <c r="A5216" t="s">
        <v>6326</v>
      </c>
      <c r="B5216" t="str">
        <f ca="1">IF(INDIRECT("'Instrumente und Ausrüstungen'!B129")="","",INDIRECT("'Instrumente und Ausrüstungen'!B129"))</f>
        <v/>
      </c>
    </row>
    <row r="5217" spans="1:2" x14ac:dyDescent="0.2">
      <c r="A5217" t="s">
        <v>6327</v>
      </c>
      <c r="B5217" t="str">
        <f ca="1">IF(INDIRECT("'Instrumente und Ausrüstungen'!B130")="","",INDIRECT("'Instrumente und Ausrüstungen'!B130"))</f>
        <v/>
      </c>
    </row>
    <row r="5218" spans="1:2" x14ac:dyDescent="0.2">
      <c r="A5218" t="s">
        <v>6328</v>
      </c>
      <c r="B5218" t="str">
        <f ca="1">IF(INDIRECT("'Instrumente und Ausrüstungen'!B131")="","",INDIRECT("'Instrumente und Ausrüstungen'!B131"))</f>
        <v/>
      </c>
    </row>
    <row r="5219" spans="1:2" x14ac:dyDescent="0.2">
      <c r="A5219" t="s">
        <v>6329</v>
      </c>
      <c r="B5219" t="str">
        <f ca="1">IF(INDIRECT("'Instrumente und Ausrüstungen'!B132")="","",INDIRECT("'Instrumente und Ausrüstungen'!B132"))</f>
        <v/>
      </c>
    </row>
    <row r="5220" spans="1:2" x14ac:dyDescent="0.2">
      <c r="A5220" t="s">
        <v>6330</v>
      </c>
      <c r="B5220" t="str">
        <f ca="1">IF(INDIRECT("'Instrumente und Ausrüstungen'!B133")="","",INDIRECT("'Instrumente und Ausrüstungen'!B133"))</f>
        <v/>
      </c>
    </row>
    <row r="5221" spans="1:2" x14ac:dyDescent="0.2">
      <c r="A5221" t="s">
        <v>6331</v>
      </c>
      <c r="B5221" t="str">
        <f ca="1">IF(INDIRECT("'Instrumente und Ausrüstungen'!B134")="","",INDIRECT("'Instrumente und Ausrüstungen'!B134"))</f>
        <v/>
      </c>
    </row>
    <row r="5222" spans="1:2" x14ac:dyDescent="0.2">
      <c r="A5222" t="s">
        <v>6332</v>
      </c>
      <c r="B5222" t="str">
        <f ca="1">IF(INDIRECT("'Instrumente und Ausrüstungen'!B135")="","",INDIRECT("'Instrumente und Ausrüstungen'!B135"))</f>
        <v/>
      </c>
    </row>
    <row r="5223" spans="1:2" x14ac:dyDescent="0.2">
      <c r="A5223" t="s">
        <v>6333</v>
      </c>
      <c r="B5223" t="str">
        <f ca="1">IF(INDIRECT("'Instrumente und Ausrüstungen'!B136")="","",INDIRECT("'Instrumente und Ausrüstungen'!B136"))</f>
        <v/>
      </c>
    </row>
    <row r="5224" spans="1:2" x14ac:dyDescent="0.2">
      <c r="A5224" t="s">
        <v>6334</v>
      </c>
      <c r="B5224" t="str">
        <f ca="1">IF(INDIRECT("'Instrumente und Ausrüstungen'!B137")="","",INDIRECT("'Instrumente und Ausrüstungen'!B137"))</f>
        <v/>
      </c>
    </row>
    <row r="5225" spans="1:2" x14ac:dyDescent="0.2">
      <c r="A5225" t="s">
        <v>6335</v>
      </c>
      <c r="B5225" t="str">
        <f ca="1">IF(INDIRECT("'Instrumente und Ausrüstungen'!B138")="","",INDIRECT("'Instrumente und Ausrüstungen'!B138"))</f>
        <v/>
      </c>
    </row>
    <row r="5226" spans="1:2" x14ac:dyDescent="0.2">
      <c r="A5226" t="s">
        <v>6336</v>
      </c>
      <c r="B5226" t="str">
        <f ca="1">IF(INDIRECT("'Instrumente und Ausrüstungen'!B139")="","",INDIRECT("'Instrumente und Ausrüstungen'!B139"))</f>
        <v/>
      </c>
    </row>
    <row r="5227" spans="1:2" x14ac:dyDescent="0.2">
      <c r="A5227" t="s">
        <v>6337</v>
      </c>
      <c r="B5227" t="str">
        <f ca="1">IF(INDIRECT("'Instrumente und Ausrüstungen'!B140")="","",INDIRECT("'Instrumente und Ausrüstungen'!B140"))</f>
        <v/>
      </c>
    </row>
    <row r="5228" spans="1:2" x14ac:dyDescent="0.2">
      <c r="A5228" t="s">
        <v>6338</v>
      </c>
      <c r="B5228" t="str">
        <f ca="1">IF(INDIRECT("'Instrumente und Ausrüstungen'!B141")="","",INDIRECT("'Instrumente und Ausrüstungen'!B141"))</f>
        <v/>
      </c>
    </row>
    <row r="5229" spans="1:2" x14ac:dyDescent="0.2">
      <c r="A5229" t="s">
        <v>6339</v>
      </c>
      <c r="B5229" t="str">
        <f ca="1">IF(INDIRECT("'Instrumente und Ausrüstungen'!B142")="","",INDIRECT("'Instrumente und Ausrüstungen'!B142"))</f>
        <v/>
      </c>
    </row>
    <row r="5230" spans="1:2" x14ac:dyDescent="0.2">
      <c r="A5230" t="s">
        <v>6340</v>
      </c>
      <c r="B5230" t="str">
        <f ca="1">IF(INDIRECT("'Instrumente und Ausrüstungen'!B143")="","",INDIRECT("'Instrumente und Ausrüstungen'!B143"))</f>
        <v/>
      </c>
    </row>
    <row r="5231" spans="1:2" x14ac:dyDescent="0.2">
      <c r="A5231" t="s">
        <v>6341</v>
      </c>
      <c r="B5231" t="str">
        <f ca="1">IF(INDIRECT("'Instrumente und Ausrüstungen'!B144")="","",INDIRECT("'Instrumente und Ausrüstungen'!B144"))</f>
        <v/>
      </c>
    </row>
    <row r="5232" spans="1:2" x14ac:dyDescent="0.2">
      <c r="A5232" t="s">
        <v>6342</v>
      </c>
      <c r="B5232" t="str">
        <f ca="1">IF(INDIRECT("'Instrumente und Ausrüstungen'!B145")="","",INDIRECT("'Instrumente und Ausrüstungen'!B145"))</f>
        <v/>
      </c>
    </row>
    <row r="5233" spans="1:2" x14ac:dyDescent="0.2">
      <c r="A5233" t="s">
        <v>6343</v>
      </c>
      <c r="B5233" t="str">
        <f ca="1">IF(INDIRECT("'Instrumente und Ausrüstungen'!B146")="","",INDIRECT("'Instrumente und Ausrüstungen'!B146"))</f>
        <v/>
      </c>
    </row>
    <row r="5234" spans="1:2" x14ac:dyDescent="0.2">
      <c r="A5234" t="s">
        <v>6344</v>
      </c>
      <c r="B5234" t="str">
        <f ca="1">IF(INDIRECT("'Instrumente und Ausrüstungen'!B147")="","",INDIRECT("'Instrumente und Ausrüstungen'!B147"))</f>
        <v/>
      </c>
    </row>
    <row r="5235" spans="1:2" x14ac:dyDescent="0.2">
      <c r="A5235" t="s">
        <v>6345</v>
      </c>
      <c r="B5235" t="str">
        <f ca="1">IF(INDIRECT("'Instrumente und Ausrüstungen'!B148")="","",INDIRECT("'Instrumente und Ausrüstungen'!B148"))</f>
        <v/>
      </c>
    </row>
    <row r="5236" spans="1:2" x14ac:dyDescent="0.2">
      <c r="A5236" t="s">
        <v>6346</v>
      </c>
      <c r="B5236" t="str">
        <f ca="1">IF(INDIRECT("'Instrumente und Ausrüstungen'!B149")="","",INDIRECT("'Instrumente und Ausrüstungen'!B149"))</f>
        <v/>
      </c>
    </row>
    <row r="5237" spans="1:2" x14ac:dyDescent="0.2">
      <c r="A5237" t="s">
        <v>6347</v>
      </c>
      <c r="B5237" t="str">
        <f ca="1">IF(INDIRECT("'Instrumente und Ausrüstungen'!B150")="","",INDIRECT("'Instrumente und Ausrüstungen'!B150"))</f>
        <v/>
      </c>
    </row>
    <row r="5238" spans="1:2" x14ac:dyDescent="0.2">
      <c r="A5238" t="s">
        <v>6348</v>
      </c>
      <c r="B5238" t="str">
        <f ca="1">IF(INDIRECT("'Instrumente und Ausrüstungen'!B151")="","",INDIRECT("'Instrumente und Ausrüstungen'!B151"))</f>
        <v/>
      </c>
    </row>
    <row r="5239" spans="1:2" x14ac:dyDescent="0.2">
      <c r="A5239" t="s">
        <v>6349</v>
      </c>
      <c r="B5239" t="str">
        <f ca="1">IF(INDIRECT("'Instrumente und Ausrüstungen'!B152")="","",INDIRECT("'Instrumente und Ausrüstungen'!B152"))</f>
        <v/>
      </c>
    </row>
    <row r="5240" spans="1:2" x14ac:dyDescent="0.2">
      <c r="A5240" t="s">
        <v>6350</v>
      </c>
      <c r="B5240" t="str">
        <f ca="1">IF(INDIRECT("'Instrumente und Ausrüstungen'!B153")="","",INDIRECT("'Instrumente und Ausrüstungen'!B153"))</f>
        <v/>
      </c>
    </row>
    <row r="5241" spans="1:2" x14ac:dyDescent="0.2">
      <c r="A5241" t="s">
        <v>6351</v>
      </c>
      <c r="B5241" t="str">
        <f ca="1">IF(INDIRECT("'Instrumente und Ausrüstungen'!B154")="","",INDIRECT("'Instrumente und Ausrüstungen'!B154"))</f>
        <v/>
      </c>
    </row>
    <row r="5242" spans="1:2" x14ac:dyDescent="0.2">
      <c r="A5242" t="s">
        <v>6352</v>
      </c>
      <c r="B5242" t="str">
        <f ca="1">IF(INDIRECT("'Instrumente und Ausrüstungen'!B155")="","",INDIRECT("'Instrumente und Ausrüstungen'!B155"))</f>
        <v/>
      </c>
    </row>
    <row r="5243" spans="1:2" x14ac:dyDescent="0.2">
      <c r="A5243" t="s">
        <v>6353</v>
      </c>
      <c r="B5243" t="str">
        <f ca="1">IF(INDIRECT("'Instrumente und Ausrüstungen'!B156")="","",INDIRECT("'Instrumente und Ausrüstungen'!B156"))</f>
        <v/>
      </c>
    </row>
    <row r="5244" spans="1:2" x14ac:dyDescent="0.2">
      <c r="A5244" t="s">
        <v>6354</v>
      </c>
      <c r="B5244" t="str">
        <f ca="1">IF(INDIRECT("'Instrumente und Ausrüstungen'!B157")="","",INDIRECT("'Instrumente und Ausrüstungen'!B157"))</f>
        <v/>
      </c>
    </row>
    <row r="5245" spans="1:2" x14ac:dyDescent="0.2">
      <c r="A5245" t="s">
        <v>6355</v>
      </c>
      <c r="B5245" t="str">
        <f ca="1">IF(INDIRECT("'Instrumente und Ausrüstungen'!B158")="","",INDIRECT("'Instrumente und Ausrüstungen'!B158"))</f>
        <v/>
      </c>
    </row>
    <row r="5246" spans="1:2" x14ac:dyDescent="0.2">
      <c r="A5246" t="s">
        <v>6356</v>
      </c>
      <c r="B5246" t="str">
        <f ca="1">IF(INDIRECT("'Instrumente und Ausrüstungen'!B159")="","",INDIRECT("'Instrumente und Ausrüstungen'!B159"))</f>
        <v/>
      </c>
    </row>
    <row r="5247" spans="1:2" x14ac:dyDescent="0.2">
      <c r="A5247" t="s">
        <v>6357</v>
      </c>
      <c r="B5247" t="str">
        <f ca="1">IF(INDIRECT("'Instrumente und Ausrüstungen'!B160")="","",INDIRECT("'Instrumente und Ausrüstungen'!B160"))</f>
        <v/>
      </c>
    </row>
    <row r="5248" spans="1:2" x14ac:dyDescent="0.2">
      <c r="A5248" t="s">
        <v>6358</v>
      </c>
      <c r="B5248" t="str">
        <f ca="1">IF(INDIRECT("'Instrumente und Ausrüstungen'!B161")="","",INDIRECT("'Instrumente und Ausrüstungen'!B161"))</f>
        <v/>
      </c>
    </row>
    <row r="5249" spans="1:2" x14ac:dyDescent="0.2">
      <c r="A5249" t="s">
        <v>6359</v>
      </c>
      <c r="B5249" t="str">
        <f ca="1">IF(INDIRECT("'Instrumente und Ausrüstungen'!B162")="","",INDIRECT("'Instrumente und Ausrüstungen'!B162"))</f>
        <v/>
      </c>
    </row>
    <row r="5250" spans="1:2" x14ac:dyDescent="0.2">
      <c r="A5250" t="s">
        <v>6360</v>
      </c>
      <c r="B5250" t="str">
        <f ca="1">IF(INDIRECT("'Instrumente und Ausrüstungen'!B163")="","",INDIRECT("'Instrumente und Ausrüstungen'!B163"))</f>
        <v/>
      </c>
    </row>
    <row r="5251" spans="1:2" x14ac:dyDescent="0.2">
      <c r="A5251" t="s">
        <v>6361</v>
      </c>
      <c r="B5251" t="str">
        <f ca="1">IF(INDIRECT("'Instrumente und Ausrüstungen'!B164")="","",INDIRECT("'Instrumente und Ausrüstungen'!B164"))</f>
        <v/>
      </c>
    </row>
    <row r="5252" spans="1:2" x14ac:dyDescent="0.2">
      <c r="A5252" t="s">
        <v>6362</v>
      </c>
      <c r="B5252" t="str">
        <f ca="1">IF(INDIRECT("'Instrumente und Ausrüstungen'!B165")="","",INDIRECT("'Instrumente und Ausrüstungen'!B165"))</f>
        <v/>
      </c>
    </row>
    <row r="5253" spans="1:2" x14ac:dyDescent="0.2">
      <c r="A5253" t="s">
        <v>6363</v>
      </c>
      <c r="B5253" t="str">
        <f ca="1">IF(INDIRECT("'Instrumente und Ausrüstungen'!B166")="","",INDIRECT("'Instrumente und Ausrüstungen'!B166"))</f>
        <v/>
      </c>
    </row>
    <row r="5254" spans="1:2" x14ac:dyDescent="0.2">
      <c r="A5254" t="s">
        <v>6364</v>
      </c>
      <c r="B5254" t="str">
        <f ca="1">IF(INDIRECT("'Instrumente und Ausrüstungen'!B167")="","",INDIRECT("'Instrumente und Ausrüstungen'!B167"))</f>
        <v/>
      </c>
    </row>
    <row r="5255" spans="1:2" x14ac:dyDescent="0.2">
      <c r="A5255" t="s">
        <v>6365</v>
      </c>
      <c r="B5255" t="str">
        <f ca="1">IF(INDIRECT("'Instrumente und Ausrüstungen'!B168")="","",INDIRECT("'Instrumente und Ausrüstungen'!B168"))</f>
        <v/>
      </c>
    </row>
    <row r="5256" spans="1:2" x14ac:dyDescent="0.2">
      <c r="A5256" t="s">
        <v>6366</v>
      </c>
      <c r="B5256" t="str">
        <f ca="1">IF(INDIRECT("'Instrumente und Ausrüstungen'!B169")="","",INDIRECT("'Instrumente und Ausrüstungen'!B169"))</f>
        <v/>
      </c>
    </row>
    <row r="5257" spans="1:2" x14ac:dyDescent="0.2">
      <c r="A5257" t="s">
        <v>6367</v>
      </c>
      <c r="B5257" t="str">
        <f ca="1">IF(INDIRECT("'Instrumente und Ausrüstungen'!B170")="","",INDIRECT("'Instrumente und Ausrüstungen'!B170"))</f>
        <v/>
      </c>
    </row>
    <row r="5258" spans="1:2" x14ac:dyDescent="0.2">
      <c r="A5258" t="s">
        <v>6368</v>
      </c>
      <c r="B5258" t="str">
        <f ca="1">IF(INDIRECT("'Instrumente und Ausrüstungen'!B171")="","",INDIRECT("'Instrumente und Ausrüstungen'!B171"))</f>
        <v/>
      </c>
    </row>
    <row r="5259" spans="1:2" x14ac:dyDescent="0.2">
      <c r="A5259" t="s">
        <v>6369</v>
      </c>
      <c r="B5259" t="str">
        <f ca="1">IF(INDIRECT("'Instrumente und Ausrüstungen'!B172")="","",INDIRECT("'Instrumente und Ausrüstungen'!B172"))</f>
        <v/>
      </c>
    </row>
    <row r="5260" spans="1:2" x14ac:dyDescent="0.2">
      <c r="A5260" t="s">
        <v>6370</v>
      </c>
      <c r="B5260" t="str">
        <f ca="1">IF(INDIRECT("'Instrumente und Ausrüstungen'!B173")="","",INDIRECT("'Instrumente und Ausrüstungen'!B173"))</f>
        <v/>
      </c>
    </row>
    <row r="5261" spans="1:2" x14ac:dyDescent="0.2">
      <c r="A5261" t="s">
        <v>6371</v>
      </c>
      <c r="B5261" t="str">
        <f ca="1">IF(INDIRECT("'Instrumente und Ausrüstungen'!B174")="","",INDIRECT("'Instrumente und Ausrüstungen'!B174"))</f>
        <v/>
      </c>
    </row>
    <row r="5262" spans="1:2" x14ac:dyDescent="0.2">
      <c r="A5262" t="s">
        <v>6372</v>
      </c>
      <c r="B5262" t="str">
        <f ca="1">IF(INDIRECT("'Instrumente und Ausrüstungen'!B175")="","",INDIRECT("'Instrumente und Ausrüstungen'!B175"))</f>
        <v/>
      </c>
    </row>
    <row r="5263" spans="1:2" x14ac:dyDescent="0.2">
      <c r="A5263" t="s">
        <v>6373</v>
      </c>
      <c r="B5263" t="str">
        <f ca="1">IF(INDIRECT("'Instrumente und Ausrüstungen'!B176")="","",INDIRECT("'Instrumente und Ausrüstungen'!B176"))</f>
        <v/>
      </c>
    </row>
    <row r="5264" spans="1:2" x14ac:dyDescent="0.2">
      <c r="A5264" t="s">
        <v>6374</v>
      </c>
      <c r="B5264" t="str">
        <f ca="1">IF(INDIRECT("'Instrumente und Ausrüstungen'!B177")="","",INDIRECT("'Instrumente und Ausrüstungen'!B177"))</f>
        <v/>
      </c>
    </row>
    <row r="5265" spans="1:2" x14ac:dyDescent="0.2">
      <c r="A5265" t="s">
        <v>6375</v>
      </c>
      <c r="B5265" t="str">
        <f ca="1">IF(INDIRECT("'Instrumente und Ausrüstungen'!B178")="","",INDIRECT("'Instrumente und Ausrüstungen'!B178"))</f>
        <v/>
      </c>
    </row>
    <row r="5266" spans="1:2" x14ac:dyDescent="0.2">
      <c r="A5266" t="s">
        <v>6376</v>
      </c>
      <c r="B5266" t="str">
        <f ca="1">IF(INDIRECT("'Instrumente und Ausrüstungen'!B179")="","",INDIRECT("'Instrumente und Ausrüstungen'!B179"))</f>
        <v/>
      </c>
    </row>
    <row r="5267" spans="1:2" x14ac:dyDescent="0.2">
      <c r="A5267" t="s">
        <v>6377</v>
      </c>
      <c r="B5267" t="str">
        <f ca="1">IF(INDIRECT("'Instrumente und Ausrüstungen'!B180")="","",INDIRECT("'Instrumente und Ausrüstungen'!B180"))</f>
        <v/>
      </c>
    </row>
    <row r="5268" spans="1:2" x14ac:dyDescent="0.2">
      <c r="A5268" t="s">
        <v>6378</v>
      </c>
      <c r="B5268" t="str">
        <f ca="1">IF(INDIRECT("'Instrumente und Ausrüstungen'!B181")="","",INDIRECT("'Instrumente und Ausrüstungen'!B181"))</f>
        <v/>
      </c>
    </row>
    <row r="5269" spans="1:2" x14ac:dyDescent="0.2">
      <c r="A5269" t="s">
        <v>6379</v>
      </c>
      <c r="B5269" t="str">
        <f ca="1">IF(INDIRECT("'Instrumente und Ausrüstungen'!B182")="","",INDIRECT("'Instrumente und Ausrüstungen'!B182"))</f>
        <v/>
      </c>
    </row>
    <row r="5270" spans="1:2" x14ac:dyDescent="0.2">
      <c r="A5270" t="s">
        <v>6380</v>
      </c>
      <c r="B5270" t="str">
        <f ca="1">IF(INDIRECT("'Instrumente und Ausrüstungen'!B183")="","",INDIRECT("'Instrumente und Ausrüstungen'!B183"))</f>
        <v/>
      </c>
    </row>
    <row r="5271" spans="1:2" x14ac:dyDescent="0.2">
      <c r="A5271" t="s">
        <v>6381</v>
      </c>
      <c r="B5271" t="str">
        <f ca="1">IF(INDIRECT("'Instrumente und Ausrüstungen'!B184")="","",INDIRECT("'Instrumente und Ausrüstungen'!B184"))</f>
        <v/>
      </c>
    </row>
    <row r="5272" spans="1:2" x14ac:dyDescent="0.2">
      <c r="A5272" t="s">
        <v>6382</v>
      </c>
      <c r="B5272" t="str">
        <f ca="1">IF(INDIRECT("'Instrumente und Ausrüstungen'!B185")="","",INDIRECT("'Instrumente und Ausrüstungen'!B185"))</f>
        <v/>
      </c>
    </row>
    <row r="5273" spans="1:2" x14ac:dyDescent="0.2">
      <c r="A5273" t="s">
        <v>6383</v>
      </c>
      <c r="B5273" t="str">
        <f ca="1">IF(INDIRECT("'Instrumente und Ausrüstungen'!B186")="","",INDIRECT("'Instrumente und Ausrüstungen'!B186"))</f>
        <v/>
      </c>
    </row>
    <row r="5274" spans="1:2" x14ac:dyDescent="0.2">
      <c r="A5274" t="s">
        <v>6384</v>
      </c>
      <c r="B5274" t="str">
        <f ca="1">IF(INDIRECT("'Instrumente und Ausrüstungen'!B187")="","",INDIRECT("'Instrumente und Ausrüstungen'!B187"))</f>
        <v/>
      </c>
    </row>
    <row r="5275" spans="1:2" x14ac:dyDescent="0.2">
      <c r="A5275" t="s">
        <v>6385</v>
      </c>
      <c r="B5275" t="str">
        <f ca="1">IF(INDIRECT("'Instrumente und Ausrüstungen'!B188")="","",INDIRECT("'Instrumente und Ausrüstungen'!B188"))</f>
        <v/>
      </c>
    </row>
    <row r="5276" spans="1:2" x14ac:dyDescent="0.2">
      <c r="A5276" t="s">
        <v>6386</v>
      </c>
      <c r="B5276" t="str">
        <f ca="1">IF(INDIRECT("'Instrumente und Ausrüstungen'!B189")="","",INDIRECT("'Instrumente und Ausrüstungen'!B189"))</f>
        <v/>
      </c>
    </row>
    <row r="5277" spans="1:2" x14ac:dyDescent="0.2">
      <c r="A5277" t="s">
        <v>6387</v>
      </c>
      <c r="B5277" t="str">
        <f ca="1">IF(INDIRECT("'Instrumente und Ausrüstungen'!B190")="","",INDIRECT("'Instrumente und Ausrüstungen'!B190"))</f>
        <v/>
      </c>
    </row>
    <row r="5278" spans="1:2" x14ac:dyDescent="0.2">
      <c r="A5278" t="s">
        <v>6388</v>
      </c>
      <c r="B5278" t="str">
        <f ca="1">IF(INDIRECT("'Instrumente und Ausrüstungen'!B191")="","",INDIRECT("'Instrumente und Ausrüstungen'!B191"))</f>
        <v/>
      </c>
    </row>
    <row r="5279" spans="1:2" x14ac:dyDescent="0.2">
      <c r="A5279" t="s">
        <v>6389</v>
      </c>
      <c r="B5279" t="str">
        <f ca="1">IF(INDIRECT("'Instrumente und Ausrüstungen'!B192")="","",INDIRECT("'Instrumente und Ausrüstungen'!B192"))</f>
        <v/>
      </c>
    </row>
    <row r="5280" spans="1:2" x14ac:dyDescent="0.2">
      <c r="A5280" t="s">
        <v>6390</v>
      </c>
      <c r="B5280" t="str">
        <f ca="1">IF(INDIRECT("'Instrumente und Ausrüstungen'!B193")="","",INDIRECT("'Instrumente und Ausrüstungen'!B193"))</f>
        <v/>
      </c>
    </row>
    <row r="5281" spans="1:2" x14ac:dyDescent="0.2">
      <c r="A5281" t="s">
        <v>6391</v>
      </c>
      <c r="B5281" t="str">
        <f ca="1">IF(INDIRECT("'Instrumente und Ausrüstungen'!B194")="","",INDIRECT("'Instrumente und Ausrüstungen'!B194"))</f>
        <v/>
      </c>
    </row>
    <row r="5282" spans="1:2" x14ac:dyDescent="0.2">
      <c r="A5282" t="s">
        <v>6392</v>
      </c>
      <c r="B5282" t="str">
        <f ca="1">IF(INDIRECT("'Instrumente und Ausrüstungen'!B195")="","",INDIRECT("'Instrumente und Ausrüstungen'!B195"))</f>
        <v/>
      </c>
    </row>
    <row r="5283" spans="1:2" x14ac:dyDescent="0.2">
      <c r="A5283" t="s">
        <v>6393</v>
      </c>
      <c r="B5283" t="str">
        <f ca="1">IF(INDIRECT("'Instrumente und Ausrüstungen'!B196")="","",INDIRECT("'Instrumente und Ausrüstungen'!B196"))</f>
        <v/>
      </c>
    </row>
    <row r="5284" spans="1:2" x14ac:dyDescent="0.2">
      <c r="A5284" t="s">
        <v>6394</v>
      </c>
      <c r="B5284" t="str">
        <f ca="1">IF(INDIRECT("'Instrumente und Ausrüstungen'!B197")="","",INDIRECT("'Instrumente und Ausrüstungen'!B197"))</f>
        <v/>
      </c>
    </row>
    <row r="5285" spans="1:2" x14ac:dyDescent="0.2">
      <c r="A5285" t="s">
        <v>6395</v>
      </c>
      <c r="B5285" t="str">
        <f ca="1">IF(INDIRECT("'Instrumente und Ausrüstungen'!B198")="","",INDIRECT("'Instrumente und Ausrüstungen'!B198"))</f>
        <v/>
      </c>
    </row>
    <row r="5286" spans="1:2" x14ac:dyDescent="0.2">
      <c r="A5286" t="s">
        <v>6396</v>
      </c>
      <c r="B5286" t="str">
        <f ca="1">IF(INDIRECT("'Instrumente und Ausrüstungen'!B199")="","",INDIRECT("'Instrumente und Ausrüstungen'!B199"))</f>
        <v/>
      </c>
    </row>
    <row r="5287" spans="1:2" x14ac:dyDescent="0.2">
      <c r="A5287" t="s">
        <v>6397</v>
      </c>
      <c r="B5287" t="str">
        <f ca="1">IF(INDIRECT("'Instrumente und Ausrüstungen'!B200")="","",INDIRECT("'Instrumente und Ausrüstungen'!B200"))</f>
        <v/>
      </c>
    </row>
    <row r="5288" spans="1:2" x14ac:dyDescent="0.2">
      <c r="A5288" t="s">
        <v>6398</v>
      </c>
      <c r="B5288" t="str">
        <f ca="1">IF(INDIRECT("'Instrumente und Ausrüstungen'!B201")="","",INDIRECT("'Instrumente und Ausrüstungen'!B201"))</f>
        <v/>
      </c>
    </row>
    <row r="5289" spans="1:2" x14ac:dyDescent="0.2">
      <c r="A5289" t="s">
        <v>6399</v>
      </c>
      <c r="B5289" t="str">
        <f ca="1">IF(INDIRECT("'Instrumente und Ausrüstungen'!B202")="","",INDIRECT("'Instrumente und Ausrüstungen'!B202"))</f>
        <v/>
      </c>
    </row>
    <row r="5290" spans="1:2" x14ac:dyDescent="0.2">
      <c r="A5290" t="s">
        <v>6400</v>
      </c>
      <c r="B5290" t="str">
        <f ca="1">IF(INDIRECT("'Instrumente und Ausrüstungen'!B203")="","",INDIRECT("'Instrumente und Ausrüstungen'!B203"))</f>
        <v/>
      </c>
    </row>
    <row r="5291" spans="1:2" x14ac:dyDescent="0.2">
      <c r="A5291" t="s">
        <v>6401</v>
      </c>
      <c r="B5291" t="str">
        <f ca="1">IF(INDIRECT("'Instrumente und Ausrüstungen'!B204")="","",INDIRECT("'Instrumente und Ausrüstungen'!B204"))</f>
        <v/>
      </c>
    </row>
    <row r="5292" spans="1:2" x14ac:dyDescent="0.2">
      <c r="A5292" t="s">
        <v>6402</v>
      </c>
      <c r="B5292" t="str">
        <f ca="1">IF(INDIRECT("'Instrumente und Ausrüstungen'!B205")="","",INDIRECT("'Instrumente und Ausrüstungen'!B205"))</f>
        <v/>
      </c>
    </row>
    <row r="5293" spans="1:2" x14ac:dyDescent="0.2">
      <c r="A5293" t="s">
        <v>6403</v>
      </c>
      <c r="B5293" t="str">
        <f ca="1">IF(INDIRECT("'Instrumente und Ausrüstungen'!B206")="","",INDIRECT("'Instrumente und Ausrüstungen'!B206"))</f>
        <v/>
      </c>
    </row>
    <row r="5294" spans="1:2" x14ac:dyDescent="0.2">
      <c r="A5294" t="s">
        <v>6404</v>
      </c>
      <c r="B5294" t="str">
        <f ca="1">IF(INDIRECT("'Instrumente und Ausrüstungen'!B207")="","",INDIRECT("'Instrumente und Ausrüstungen'!B207"))</f>
        <v/>
      </c>
    </row>
    <row r="5295" spans="1:2" x14ac:dyDescent="0.2">
      <c r="A5295" t="s">
        <v>6405</v>
      </c>
      <c r="B5295" t="str">
        <f ca="1">IF(INDIRECT("'Instrumente und Ausrüstungen'!B208")="","",INDIRECT("'Instrumente und Ausrüstungen'!B208"))</f>
        <v/>
      </c>
    </row>
    <row r="5296" spans="1:2" x14ac:dyDescent="0.2">
      <c r="A5296" t="s">
        <v>6406</v>
      </c>
      <c r="B5296" t="str">
        <f ca="1">IF(INDIRECT("'Instrumente und Ausrüstungen'!B209")="","",INDIRECT("'Instrumente und Ausrüstungen'!B209"))</f>
        <v/>
      </c>
    </row>
    <row r="5297" spans="1:2" x14ac:dyDescent="0.2">
      <c r="A5297" t="s">
        <v>6407</v>
      </c>
      <c r="B5297" t="str">
        <f ca="1">IF(INDIRECT("'Instrumente und Ausrüstungen'!B210")="","",INDIRECT("'Instrumente und Ausrüstungen'!B210"))</f>
        <v/>
      </c>
    </row>
    <row r="5298" spans="1:2" x14ac:dyDescent="0.2">
      <c r="A5298" t="s">
        <v>6408</v>
      </c>
      <c r="B5298" t="str">
        <f ca="1">IF(INDIRECT("'Instrumente und Ausrüstungen'!B211")="","",INDIRECT("'Instrumente und Ausrüstungen'!B211"))</f>
        <v/>
      </c>
    </row>
    <row r="5299" spans="1:2" x14ac:dyDescent="0.2">
      <c r="A5299" t="s">
        <v>6409</v>
      </c>
      <c r="B5299" t="str">
        <f ca="1">IF(INDIRECT("'Instrumente und Ausrüstungen'!B212")="","",INDIRECT("'Instrumente und Ausrüstungen'!B212"))</f>
        <v/>
      </c>
    </row>
    <row r="5300" spans="1:2" x14ac:dyDescent="0.2">
      <c r="A5300" t="s">
        <v>6410</v>
      </c>
      <c r="B5300" t="str">
        <f ca="1">IF(INDIRECT("'Instrumente und Ausrüstungen'!B213")="","",INDIRECT("'Instrumente und Ausrüstungen'!B213"))</f>
        <v/>
      </c>
    </row>
    <row r="5301" spans="1:2" x14ac:dyDescent="0.2">
      <c r="A5301" t="s">
        <v>6411</v>
      </c>
      <c r="B5301" t="str">
        <f ca="1">IF(INDIRECT("'Instrumente und Ausrüstungen'!B214")="","",INDIRECT("'Instrumente und Ausrüstungen'!B214"))</f>
        <v/>
      </c>
    </row>
    <row r="5302" spans="1:2" x14ac:dyDescent="0.2">
      <c r="A5302" t="s">
        <v>1121</v>
      </c>
      <c r="B5302" t="str">
        <f ca="1">IF(INDIRECT("'Instrumente und Ausrüstungen'!P15")="","",INDIRECT("'Instrumente und Ausrüstungen'!P15"))</f>
        <v/>
      </c>
    </row>
    <row r="5303" spans="1:2" x14ac:dyDescent="0.2">
      <c r="A5303" t="s">
        <v>1122</v>
      </c>
      <c r="B5303" t="str">
        <f ca="1">IF(INDIRECT("'Instrumente und Ausrüstungen'!P16")="","",INDIRECT("'Instrumente und Ausrüstungen'!P16"))</f>
        <v/>
      </c>
    </row>
    <row r="5304" spans="1:2" x14ac:dyDescent="0.2">
      <c r="A5304" t="s">
        <v>1123</v>
      </c>
      <c r="B5304" t="str">
        <f ca="1">IF(INDIRECT("'Instrumente und Ausrüstungen'!P17")="","",INDIRECT("'Instrumente und Ausrüstungen'!P17"))</f>
        <v/>
      </c>
    </row>
    <row r="5305" spans="1:2" x14ac:dyDescent="0.2">
      <c r="A5305" t="s">
        <v>1124</v>
      </c>
      <c r="B5305" t="str">
        <f ca="1">IF(INDIRECT("'Instrumente und Ausrüstungen'!P18")="","",INDIRECT("'Instrumente und Ausrüstungen'!P18"))</f>
        <v/>
      </c>
    </row>
    <row r="5306" spans="1:2" x14ac:dyDescent="0.2">
      <c r="A5306" t="s">
        <v>1125</v>
      </c>
      <c r="B5306" t="str">
        <f ca="1">IF(INDIRECT("'Instrumente und Ausrüstungen'!P19")="","",INDIRECT("'Instrumente und Ausrüstungen'!P19"))</f>
        <v/>
      </c>
    </row>
    <row r="5307" spans="1:2" x14ac:dyDescent="0.2">
      <c r="A5307" t="s">
        <v>1126</v>
      </c>
      <c r="B5307" t="str">
        <f ca="1">IF(INDIRECT("'Instrumente und Ausrüstungen'!P20")="","",INDIRECT("'Instrumente und Ausrüstungen'!P20"))</f>
        <v/>
      </c>
    </row>
    <row r="5308" spans="1:2" x14ac:dyDescent="0.2">
      <c r="A5308" t="s">
        <v>1127</v>
      </c>
      <c r="B5308" t="str">
        <f ca="1">IF(INDIRECT("'Instrumente und Ausrüstungen'!P21")="","",INDIRECT("'Instrumente und Ausrüstungen'!P21"))</f>
        <v/>
      </c>
    </row>
    <row r="5309" spans="1:2" x14ac:dyDescent="0.2">
      <c r="A5309" t="s">
        <v>1128</v>
      </c>
      <c r="B5309" t="str">
        <f ca="1">IF(INDIRECT("'Instrumente und Ausrüstungen'!P22")="","",INDIRECT("'Instrumente und Ausrüstungen'!P22"))</f>
        <v/>
      </c>
    </row>
    <row r="5310" spans="1:2" x14ac:dyDescent="0.2">
      <c r="A5310" t="s">
        <v>1129</v>
      </c>
      <c r="B5310" t="str">
        <f ca="1">IF(INDIRECT("'Instrumente und Ausrüstungen'!P23")="","",INDIRECT("'Instrumente und Ausrüstungen'!P23"))</f>
        <v/>
      </c>
    </row>
    <row r="5311" spans="1:2" x14ac:dyDescent="0.2">
      <c r="A5311" t="s">
        <v>1130</v>
      </c>
      <c r="B5311" t="str">
        <f ca="1">IF(INDIRECT("'Instrumente und Ausrüstungen'!P24")="","",INDIRECT("'Instrumente und Ausrüstungen'!P24"))</f>
        <v/>
      </c>
    </row>
    <row r="5312" spans="1:2" x14ac:dyDescent="0.2">
      <c r="A5312" t="s">
        <v>1131</v>
      </c>
      <c r="B5312" t="str">
        <f ca="1">IF(INDIRECT("'Instrumente und Ausrüstungen'!P25")="","",INDIRECT("'Instrumente und Ausrüstungen'!P25"))</f>
        <v/>
      </c>
    </row>
    <row r="5313" spans="1:2" x14ac:dyDescent="0.2">
      <c r="A5313" t="s">
        <v>1132</v>
      </c>
      <c r="B5313" t="str">
        <f ca="1">IF(INDIRECT("'Instrumente und Ausrüstungen'!P26")="","",INDIRECT("'Instrumente und Ausrüstungen'!P26"))</f>
        <v/>
      </c>
    </row>
    <row r="5314" spans="1:2" x14ac:dyDescent="0.2">
      <c r="A5314" t="s">
        <v>1133</v>
      </c>
      <c r="B5314" t="str">
        <f ca="1">IF(INDIRECT("'Instrumente und Ausrüstungen'!P27")="","",INDIRECT("'Instrumente und Ausrüstungen'!P27"))</f>
        <v/>
      </c>
    </row>
    <row r="5315" spans="1:2" x14ac:dyDescent="0.2">
      <c r="A5315" t="s">
        <v>1134</v>
      </c>
      <c r="B5315" t="str">
        <f ca="1">IF(INDIRECT("'Instrumente und Ausrüstungen'!P28")="","",INDIRECT("'Instrumente und Ausrüstungen'!P28"))</f>
        <v/>
      </c>
    </row>
    <row r="5316" spans="1:2" x14ac:dyDescent="0.2">
      <c r="A5316" t="s">
        <v>1135</v>
      </c>
      <c r="B5316" t="str">
        <f ca="1">IF(INDIRECT("'Instrumente und Ausrüstungen'!P29")="","",INDIRECT("'Instrumente und Ausrüstungen'!P29"))</f>
        <v/>
      </c>
    </row>
    <row r="5317" spans="1:2" x14ac:dyDescent="0.2">
      <c r="A5317" t="s">
        <v>1136</v>
      </c>
      <c r="B5317" t="str">
        <f ca="1">IF(INDIRECT("'Instrumente und Ausrüstungen'!P30")="","",INDIRECT("'Instrumente und Ausrüstungen'!P30"))</f>
        <v/>
      </c>
    </row>
    <row r="5318" spans="1:2" x14ac:dyDescent="0.2">
      <c r="A5318" t="s">
        <v>1137</v>
      </c>
      <c r="B5318" t="str">
        <f ca="1">IF(INDIRECT("'Instrumente und Ausrüstungen'!P31")="","",INDIRECT("'Instrumente und Ausrüstungen'!P31"))</f>
        <v/>
      </c>
    </row>
    <row r="5319" spans="1:2" x14ac:dyDescent="0.2">
      <c r="A5319" t="s">
        <v>1138</v>
      </c>
      <c r="B5319" t="str">
        <f ca="1">IF(INDIRECT("'Instrumente und Ausrüstungen'!P32")="","",INDIRECT("'Instrumente und Ausrüstungen'!P32"))</f>
        <v/>
      </c>
    </row>
    <row r="5320" spans="1:2" x14ac:dyDescent="0.2">
      <c r="A5320" t="s">
        <v>1139</v>
      </c>
      <c r="B5320" t="str">
        <f ca="1">IF(INDIRECT("'Instrumente und Ausrüstungen'!P33")="","",INDIRECT("'Instrumente und Ausrüstungen'!P33"))</f>
        <v/>
      </c>
    </row>
    <row r="5321" spans="1:2" x14ac:dyDescent="0.2">
      <c r="A5321" t="s">
        <v>1140</v>
      </c>
      <c r="B5321" t="str">
        <f ca="1">IF(INDIRECT("'Instrumente und Ausrüstungen'!P34")="","",INDIRECT("'Instrumente und Ausrüstungen'!P34"))</f>
        <v/>
      </c>
    </row>
    <row r="5322" spans="1:2" x14ac:dyDescent="0.2">
      <c r="A5322" t="s">
        <v>1141</v>
      </c>
      <c r="B5322" t="str">
        <f ca="1">IF(INDIRECT("'Instrumente und Ausrüstungen'!P35")="","",INDIRECT("'Instrumente und Ausrüstungen'!P35"))</f>
        <v/>
      </c>
    </row>
    <row r="5323" spans="1:2" x14ac:dyDescent="0.2">
      <c r="A5323" t="s">
        <v>1142</v>
      </c>
      <c r="B5323" t="str">
        <f ca="1">IF(INDIRECT("'Instrumente und Ausrüstungen'!P36")="","",INDIRECT("'Instrumente und Ausrüstungen'!P36"))</f>
        <v/>
      </c>
    </row>
    <row r="5324" spans="1:2" x14ac:dyDescent="0.2">
      <c r="A5324" t="s">
        <v>1143</v>
      </c>
      <c r="B5324" t="str">
        <f ca="1">IF(INDIRECT("'Instrumente und Ausrüstungen'!P37")="","",INDIRECT("'Instrumente und Ausrüstungen'!P37"))</f>
        <v/>
      </c>
    </row>
    <row r="5325" spans="1:2" x14ac:dyDescent="0.2">
      <c r="A5325" t="s">
        <v>1144</v>
      </c>
      <c r="B5325" t="str">
        <f ca="1">IF(INDIRECT("'Instrumente und Ausrüstungen'!P38")="","",INDIRECT("'Instrumente und Ausrüstungen'!P38"))</f>
        <v/>
      </c>
    </row>
    <row r="5326" spans="1:2" x14ac:dyDescent="0.2">
      <c r="A5326" t="s">
        <v>1145</v>
      </c>
      <c r="B5326" t="str">
        <f ca="1">IF(INDIRECT("'Instrumente und Ausrüstungen'!P39")="","",INDIRECT("'Instrumente und Ausrüstungen'!P39"))</f>
        <v/>
      </c>
    </row>
    <row r="5327" spans="1:2" x14ac:dyDescent="0.2">
      <c r="A5327" t="s">
        <v>6412</v>
      </c>
      <c r="B5327" t="str">
        <f ca="1">IF(INDIRECT("'Instrumente und Ausrüstungen'!P40")="","",INDIRECT("'Instrumente und Ausrüstungen'!P40"))</f>
        <v/>
      </c>
    </row>
    <row r="5328" spans="1:2" x14ac:dyDescent="0.2">
      <c r="A5328" t="s">
        <v>6413</v>
      </c>
      <c r="B5328" t="str">
        <f ca="1">IF(INDIRECT("'Instrumente und Ausrüstungen'!P41")="","",INDIRECT("'Instrumente und Ausrüstungen'!P41"))</f>
        <v/>
      </c>
    </row>
    <row r="5329" spans="1:2" x14ac:dyDescent="0.2">
      <c r="A5329" t="s">
        <v>6414</v>
      </c>
      <c r="B5329" t="str">
        <f ca="1">IF(INDIRECT("'Instrumente und Ausrüstungen'!P42")="","",INDIRECT("'Instrumente und Ausrüstungen'!P42"))</f>
        <v/>
      </c>
    </row>
    <row r="5330" spans="1:2" x14ac:dyDescent="0.2">
      <c r="A5330" t="s">
        <v>6415</v>
      </c>
      <c r="B5330" t="str">
        <f ca="1">IF(INDIRECT("'Instrumente und Ausrüstungen'!P43")="","",INDIRECT("'Instrumente und Ausrüstungen'!P43"))</f>
        <v/>
      </c>
    </row>
    <row r="5331" spans="1:2" x14ac:dyDescent="0.2">
      <c r="A5331" t="s">
        <v>6416</v>
      </c>
      <c r="B5331" t="str">
        <f ca="1">IF(INDIRECT("'Instrumente und Ausrüstungen'!P44")="","",INDIRECT("'Instrumente und Ausrüstungen'!P44"))</f>
        <v/>
      </c>
    </row>
    <row r="5332" spans="1:2" x14ac:dyDescent="0.2">
      <c r="A5332" t="s">
        <v>6417</v>
      </c>
      <c r="B5332" t="str">
        <f ca="1">IF(INDIRECT("'Instrumente und Ausrüstungen'!P45")="","",INDIRECT("'Instrumente und Ausrüstungen'!P45"))</f>
        <v/>
      </c>
    </row>
    <row r="5333" spans="1:2" x14ac:dyDescent="0.2">
      <c r="A5333" t="s">
        <v>6418</v>
      </c>
      <c r="B5333" t="str">
        <f ca="1">IF(INDIRECT("'Instrumente und Ausrüstungen'!P46")="","",INDIRECT("'Instrumente und Ausrüstungen'!P46"))</f>
        <v/>
      </c>
    </row>
    <row r="5334" spans="1:2" x14ac:dyDescent="0.2">
      <c r="A5334" t="s">
        <v>6419</v>
      </c>
      <c r="B5334" t="str">
        <f ca="1">IF(INDIRECT("'Instrumente und Ausrüstungen'!P47")="","",INDIRECT("'Instrumente und Ausrüstungen'!P47"))</f>
        <v/>
      </c>
    </row>
    <row r="5335" spans="1:2" x14ac:dyDescent="0.2">
      <c r="A5335" t="s">
        <v>6420</v>
      </c>
      <c r="B5335" t="str">
        <f ca="1">IF(INDIRECT("'Instrumente und Ausrüstungen'!P48")="","",INDIRECT("'Instrumente und Ausrüstungen'!P48"))</f>
        <v/>
      </c>
    </row>
    <row r="5336" spans="1:2" x14ac:dyDescent="0.2">
      <c r="A5336" t="s">
        <v>6421</v>
      </c>
      <c r="B5336" t="str">
        <f ca="1">IF(INDIRECT("'Instrumente und Ausrüstungen'!P49")="","",INDIRECT("'Instrumente und Ausrüstungen'!P49"))</f>
        <v/>
      </c>
    </row>
    <row r="5337" spans="1:2" x14ac:dyDescent="0.2">
      <c r="A5337" t="s">
        <v>6422</v>
      </c>
      <c r="B5337" t="str">
        <f ca="1">IF(INDIRECT("'Instrumente und Ausrüstungen'!P50")="","",INDIRECT("'Instrumente und Ausrüstungen'!P50"))</f>
        <v/>
      </c>
    </row>
    <row r="5338" spans="1:2" x14ac:dyDescent="0.2">
      <c r="A5338" t="s">
        <v>6423</v>
      </c>
      <c r="B5338" t="str">
        <f ca="1">IF(INDIRECT("'Instrumente und Ausrüstungen'!P51")="","",INDIRECT("'Instrumente und Ausrüstungen'!P51"))</f>
        <v/>
      </c>
    </row>
    <row r="5339" spans="1:2" x14ac:dyDescent="0.2">
      <c r="A5339" t="s">
        <v>6424</v>
      </c>
      <c r="B5339" t="str">
        <f ca="1">IF(INDIRECT("'Instrumente und Ausrüstungen'!P52")="","",INDIRECT("'Instrumente und Ausrüstungen'!P52"))</f>
        <v/>
      </c>
    </row>
    <row r="5340" spans="1:2" x14ac:dyDescent="0.2">
      <c r="A5340" t="s">
        <v>6425</v>
      </c>
      <c r="B5340" t="str">
        <f ca="1">IF(INDIRECT("'Instrumente und Ausrüstungen'!P53")="","",INDIRECT("'Instrumente und Ausrüstungen'!P53"))</f>
        <v/>
      </c>
    </row>
    <row r="5341" spans="1:2" x14ac:dyDescent="0.2">
      <c r="A5341" t="s">
        <v>6426</v>
      </c>
      <c r="B5341" t="str">
        <f ca="1">IF(INDIRECT("'Instrumente und Ausrüstungen'!P54")="","",INDIRECT("'Instrumente und Ausrüstungen'!P54"))</f>
        <v/>
      </c>
    </row>
    <row r="5342" spans="1:2" x14ac:dyDescent="0.2">
      <c r="A5342" t="s">
        <v>6427</v>
      </c>
      <c r="B5342" t="str">
        <f ca="1">IF(INDIRECT("'Instrumente und Ausrüstungen'!P55")="","",INDIRECT("'Instrumente und Ausrüstungen'!P55"))</f>
        <v/>
      </c>
    </row>
    <row r="5343" spans="1:2" x14ac:dyDescent="0.2">
      <c r="A5343" t="s">
        <v>6428</v>
      </c>
      <c r="B5343" t="str">
        <f ca="1">IF(INDIRECT("'Instrumente und Ausrüstungen'!P56")="","",INDIRECT("'Instrumente und Ausrüstungen'!P56"))</f>
        <v/>
      </c>
    </row>
    <row r="5344" spans="1:2" x14ac:dyDescent="0.2">
      <c r="A5344" t="s">
        <v>6429</v>
      </c>
      <c r="B5344" t="str">
        <f ca="1">IF(INDIRECT("'Instrumente und Ausrüstungen'!P57")="","",INDIRECT("'Instrumente und Ausrüstungen'!P57"))</f>
        <v/>
      </c>
    </row>
    <row r="5345" spans="1:2" x14ac:dyDescent="0.2">
      <c r="A5345" t="s">
        <v>6430</v>
      </c>
      <c r="B5345" t="str">
        <f ca="1">IF(INDIRECT("'Instrumente und Ausrüstungen'!P58")="","",INDIRECT("'Instrumente und Ausrüstungen'!P58"))</f>
        <v/>
      </c>
    </row>
    <row r="5346" spans="1:2" x14ac:dyDescent="0.2">
      <c r="A5346" t="s">
        <v>6431</v>
      </c>
      <c r="B5346" t="str">
        <f ca="1">IF(INDIRECT("'Instrumente und Ausrüstungen'!P59")="","",INDIRECT("'Instrumente und Ausrüstungen'!P59"))</f>
        <v/>
      </c>
    </row>
    <row r="5347" spans="1:2" x14ac:dyDescent="0.2">
      <c r="A5347" t="s">
        <v>6432</v>
      </c>
      <c r="B5347" t="str">
        <f ca="1">IF(INDIRECT("'Instrumente und Ausrüstungen'!P60")="","",INDIRECT("'Instrumente und Ausrüstungen'!P60"))</f>
        <v/>
      </c>
    </row>
    <row r="5348" spans="1:2" x14ac:dyDescent="0.2">
      <c r="A5348" t="s">
        <v>6433</v>
      </c>
      <c r="B5348" t="str">
        <f ca="1">IF(INDIRECT("'Instrumente und Ausrüstungen'!P61")="","",INDIRECT("'Instrumente und Ausrüstungen'!P61"))</f>
        <v/>
      </c>
    </row>
    <row r="5349" spans="1:2" x14ac:dyDescent="0.2">
      <c r="A5349" t="s">
        <v>6434</v>
      </c>
      <c r="B5349" t="str">
        <f ca="1">IF(INDIRECT("'Instrumente und Ausrüstungen'!P62")="","",INDIRECT("'Instrumente und Ausrüstungen'!P62"))</f>
        <v/>
      </c>
    </row>
    <row r="5350" spans="1:2" x14ac:dyDescent="0.2">
      <c r="A5350" t="s">
        <v>6435</v>
      </c>
      <c r="B5350" t="str">
        <f ca="1">IF(INDIRECT("'Instrumente und Ausrüstungen'!P63")="","",INDIRECT("'Instrumente und Ausrüstungen'!P63"))</f>
        <v/>
      </c>
    </row>
    <row r="5351" spans="1:2" x14ac:dyDescent="0.2">
      <c r="A5351" t="s">
        <v>6436</v>
      </c>
      <c r="B5351" t="str">
        <f ca="1">IF(INDIRECT("'Instrumente und Ausrüstungen'!P64")="","",INDIRECT("'Instrumente und Ausrüstungen'!P64"))</f>
        <v/>
      </c>
    </row>
    <row r="5352" spans="1:2" x14ac:dyDescent="0.2">
      <c r="A5352" t="s">
        <v>6437</v>
      </c>
      <c r="B5352" t="str">
        <f ca="1">IF(INDIRECT("'Instrumente und Ausrüstungen'!P65")="","",INDIRECT("'Instrumente und Ausrüstungen'!P65"))</f>
        <v/>
      </c>
    </row>
    <row r="5353" spans="1:2" x14ac:dyDescent="0.2">
      <c r="A5353" t="s">
        <v>6438</v>
      </c>
      <c r="B5353" t="str">
        <f ca="1">IF(INDIRECT("'Instrumente und Ausrüstungen'!P66")="","",INDIRECT("'Instrumente und Ausrüstungen'!P66"))</f>
        <v/>
      </c>
    </row>
    <row r="5354" spans="1:2" x14ac:dyDescent="0.2">
      <c r="A5354" t="s">
        <v>6439</v>
      </c>
      <c r="B5354" t="str">
        <f ca="1">IF(INDIRECT("'Instrumente und Ausrüstungen'!P67")="","",INDIRECT("'Instrumente und Ausrüstungen'!P67"))</f>
        <v/>
      </c>
    </row>
    <row r="5355" spans="1:2" x14ac:dyDescent="0.2">
      <c r="A5355" t="s">
        <v>6440</v>
      </c>
      <c r="B5355" t="str">
        <f ca="1">IF(INDIRECT("'Instrumente und Ausrüstungen'!P68")="","",INDIRECT("'Instrumente und Ausrüstungen'!P68"))</f>
        <v/>
      </c>
    </row>
    <row r="5356" spans="1:2" x14ac:dyDescent="0.2">
      <c r="A5356" t="s">
        <v>6441</v>
      </c>
      <c r="B5356" t="str">
        <f ca="1">IF(INDIRECT("'Instrumente und Ausrüstungen'!P69")="","",INDIRECT("'Instrumente und Ausrüstungen'!P69"))</f>
        <v/>
      </c>
    </row>
    <row r="5357" spans="1:2" x14ac:dyDescent="0.2">
      <c r="A5357" t="s">
        <v>6442</v>
      </c>
      <c r="B5357" t="str">
        <f ca="1">IF(INDIRECT("'Instrumente und Ausrüstungen'!P70")="","",INDIRECT("'Instrumente und Ausrüstungen'!P70"))</f>
        <v/>
      </c>
    </row>
    <row r="5358" spans="1:2" x14ac:dyDescent="0.2">
      <c r="A5358" t="s">
        <v>6443</v>
      </c>
      <c r="B5358" t="str">
        <f ca="1">IF(INDIRECT("'Instrumente und Ausrüstungen'!P71")="","",INDIRECT("'Instrumente und Ausrüstungen'!P71"))</f>
        <v/>
      </c>
    </row>
    <row r="5359" spans="1:2" x14ac:dyDescent="0.2">
      <c r="A5359" t="s">
        <v>6444</v>
      </c>
      <c r="B5359" t="str">
        <f ca="1">IF(INDIRECT("'Instrumente und Ausrüstungen'!P72")="","",INDIRECT("'Instrumente und Ausrüstungen'!P72"))</f>
        <v/>
      </c>
    </row>
    <row r="5360" spans="1:2" x14ac:dyDescent="0.2">
      <c r="A5360" t="s">
        <v>6445</v>
      </c>
      <c r="B5360" t="str">
        <f ca="1">IF(INDIRECT("'Instrumente und Ausrüstungen'!P73")="","",INDIRECT("'Instrumente und Ausrüstungen'!P73"))</f>
        <v/>
      </c>
    </row>
    <row r="5361" spans="1:2" x14ac:dyDescent="0.2">
      <c r="A5361" t="s">
        <v>6446</v>
      </c>
      <c r="B5361" t="str">
        <f ca="1">IF(INDIRECT("'Instrumente und Ausrüstungen'!P74")="","",INDIRECT("'Instrumente und Ausrüstungen'!P74"))</f>
        <v/>
      </c>
    </row>
    <row r="5362" spans="1:2" x14ac:dyDescent="0.2">
      <c r="A5362" t="s">
        <v>6447</v>
      </c>
      <c r="B5362" t="str">
        <f ca="1">IF(INDIRECT("'Instrumente und Ausrüstungen'!P75")="","",INDIRECT("'Instrumente und Ausrüstungen'!P75"))</f>
        <v/>
      </c>
    </row>
    <row r="5363" spans="1:2" x14ac:dyDescent="0.2">
      <c r="A5363" t="s">
        <v>6448</v>
      </c>
      <c r="B5363" t="str">
        <f ca="1">IF(INDIRECT("'Instrumente und Ausrüstungen'!P76")="","",INDIRECT("'Instrumente und Ausrüstungen'!P76"))</f>
        <v/>
      </c>
    </row>
    <row r="5364" spans="1:2" x14ac:dyDescent="0.2">
      <c r="A5364" t="s">
        <v>6449</v>
      </c>
      <c r="B5364" t="str">
        <f ca="1">IF(INDIRECT("'Instrumente und Ausrüstungen'!P77")="","",INDIRECT("'Instrumente und Ausrüstungen'!P77"))</f>
        <v/>
      </c>
    </row>
    <row r="5365" spans="1:2" x14ac:dyDescent="0.2">
      <c r="A5365" t="s">
        <v>6450</v>
      </c>
      <c r="B5365" t="str">
        <f ca="1">IF(INDIRECT("'Instrumente und Ausrüstungen'!P78")="","",INDIRECT("'Instrumente und Ausrüstungen'!P78"))</f>
        <v/>
      </c>
    </row>
    <row r="5366" spans="1:2" x14ac:dyDescent="0.2">
      <c r="A5366" t="s">
        <v>6451</v>
      </c>
      <c r="B5366" t="str">
        <f ca="1">IF(INDIRECT("'Instrumente und Ausrüstungen'!P79")="","",INDIRECT("'Instrumente und Ausrüstungen'!P79"))</f>
        <v/>
      </c>
    </row>
    <row r="5367" spans="1:2" x14ac:dyDescent="0.2">
      <c r="A5367" t="s">
        <v>6452</v>
      </c>
      <c r="B5367" t="str">
        <f ca="1">IF(INDIRECT("'Instrumente und Ausrüstungen'!P80")="","",INDIRECT("'Instrumente und Ausrüstungen'!P80"))</f>
        <v/>
      </c>
    </row>
    <row r="5368" spans="1:2" x14ac:dyDescent="0.2">
      <c r="A5368" t="s">
        <v>6453</v>
      </c>
      <c r="B5368" t="str">
        <f ca="1">IF(INDIRECT("'Instrumente und Ausrüstungen'!P81")="","",INDIRECT("'Instrumente und Ausrüstungen'!P81"))</f>
        <v/>
      </c>
    </row>
    <row r="5369" spans="1:2" x14ac:dyDescent="0.2">
      <c r="A5369" t="s">
        <v>6454</v>
      </c>
      <c r="B5369" t="str">
        <f ca="1">IF(INDIRECT("'Instrumente und Ausrüstungen'!P82")="","",INDIRECT("'Instrumente und Ausrüstungen'!P82"))</f>
        <v/>
      </c>
    </row>
    <row r="5370" spans="1:2" x14ac:dyDescent="0.2">
      <c r="A5370" t="s">
        <v>6455</v>
      </c>
      <c r="B5370" t="str">
        <f ca="1">IF(INDIRECT("'Instrumente und Ausrüstungen'!P83")="","",INDIRECT("'Instrumente und Ausrüstungen'!P83"))</f>
        <v/>
      </c>
    </row>
    <row r="5371" spans="1:2" x14ac:dyDescent="0.2">
      <c r="A5371" t="s">
        <v>6456</v>
      </c>
      <c r="B5371" t="str">
        <f ca="1">IF(INDIRECT("'Instrumente und Ausrüstungen'!P84")="","",INDIRECT("'Instrumente und Ausrüstungen'!P84"))</f>
        <v/>
      </c>
    </row>
    <row r="5372" spans="1:2" x14ac:dyDescent="0.2">
      <c r="A5372" t="s">
        <v>6457</v>
      </c>
      <c r="B5372" t="str">
        <f ca="1">IF(INDIRECT("'Instrumente und Ausrüstungen'!P85")="","",INDIRECT("'Instrumente und Ausrüstungen'!P85"))</f>
        <v/>
      </c>
    </row>
    <row r="5373" spans="1:2" x14ac:dyDescent="0.2">
      <c r="A5373" t="s">
        <v>6458</v>
      </c>
      <c r="B5373" t="str">
        <f ca="1">IF(INDIRECT("'Instrumente und Ausrüstungen'!P86")="","",INDIRECT("'Instrumente und Ausrüstungen'!P86"))</f>
        <v/>
      </c>
    </row>
    <row r="5374" spans="1:2" x14ac:dyDescent="0.2">
      <c r="A5374" t="s">
        <v>6459</v>
      </c>
      <c r="B5374" t="str">
        <f ca="1">IF(INDIRECT("'Instrumente und Ausrüstungen'!P87")="","",INDIRECT("'Instrumente und Ausrüstungen'!P87"))</f>
        <v/>
      </c>
    </row>
    <row r="5375" spans="1:2" x14ac:dyDescent="0.2">
      <c r="A5375" t="s">
        <v>6460</v>
      </c>
      <c r="B5375" t="str">
        <f ca="1">IF(INDIRECT("'Instrumente und Ausrüstungen'!P88")="","",INDIRECT("'Instrumente und Ausrüstungen'!P88"))</f>
        <v/>
      </c>
    </row>
    <row r="5376" spans="1:2" x14ac:dyDescent="0.2">
      <c r="A5376" t="s">
        <v>6461</v>
      </c>
      <c r="B5376" t="str">
        <f ca="1">IF(INDIRECT("'Instrumente und Ausrüstungen'!P89")="","",INDIRECT("'Instrumente und Ausrüstungen'!P89"))</f>
        <v/>
      </c>
    </row>
    <row r="5377" spans="1:2" x14ac:dyDescent="0.2">
      <c r="A5377" t="s">
        <v>6462</v>
      </c>
      <c r="B5377" t="str">
        <f ca="1">IF(INDIRECT("'Instrumente und Ausrüstungen'!P90")="","",INDIRECT("'Instrumente und Ausrüstungen'!P90"))</f>
        <v/>
      </c>
    </row>
    <row r="5378" spans="1:2" x14ac:dyDescent="0.2">
      <c r="A5378" t="s">
        <v>6463</v>
      </c>
      <c r="B5378" t="str">
        <f ca="1">IF(INDIRECT("'Instrumente und Ausrüstungen'!P91")="","",INDIRECT("'Instrumente und Ausrüstungen'!P91"))</f>
        <v/>
      </c>
    </row>
    <row r="5379" spans="1:2" x14ac:dyDescent="0.2">
      <c r="A5379" t="s">
        <v>6464</v>
      </c>
      <c r="B5379" t="str">
        <f ca="1">IF(INDIRECT("'Instrumente und Ausrüstungen'!P92")="","",INDIRECT("'Instrumente und Ausrüstungen'!P92"))</f>
        <v/>
      </c>
    </row>
    <row r="5380" spans="1:2" x14ac:dyDescent="0.2">
      <c r="A5380" t="s">
        <v>6465</v>
      </c>
      <c r="B5380" t="str">
        <f ca="1">IF(INDIRECT("'Instrumente und Ausrüstungen'!P93")="","",INDIRECT("'Instrumente und Ausrüstungen'!P93"))</f>
        <v/>
      </c>
    </row>
    <row r="5381" spans="1:2" x14ac:dyDescent="0.2">
      <c r="A5381" t="s">
        <v>6466</v>
      </c>
      <c r="B5381" t="str">
        <f ca="1">IF(INDIRECT("'Instrumente und Ausrüstungen'!P94")="","",INDIRECT("'Instrumente und Ausrüstungen'!P94"))</f>
        <v/>
      </c>
    </row>
    <row r="5382" spans="1:2" x14ac:dyDescent="0.2">
      <c r="A5382" t="s">
        <v>6467</v>
      </c>
      <c r="B5382" t="str">
        <f ca="1">IF(INDIRECT("'Instrumente und Ausrüstungen'!P95")="","",INDIRECT("'Instrumente und Ausrüstungen'!P95"))</f>
        <v/>
      </c>
    </row>
    <row r="5383" spans="1:2" x14ac:dyDescent="0.2">
      <c r="A5383" t="s">
        <v>6468</v>
      </c>
      <c r="B5383" t="str">
        <f ca="1">IF(INDIRECT("'Instrumente und Ausrüstungen'!P96")="","",INDIRECT("'Instrumente und Ausrüstungen'!P96"))</f>
        <v/>
      </c>
    </row>
    <row r="5384" spans="1:2" x14ac:dyDescent="0.2">
      <c r="A5384" t="s">
        <v>6469</v>
      </c>
      <c r="B5384" t="str">
        <f ca="1">IF(INDIRECT("'Instrumente und Ausrüstungen'!P97")="","",INDIRECT("'Instrumente und Ausrüstungen'!P97"))</f>
        <v/>
      </c>
    </row>
    <row r="5385" spans="1:2" x14ac:dyDescent="0.2">
      <c r="A5385" t="s">
        <v>6470</v>
      </c>
      <c r="B5385" t="str">
        <f ca="1">IF(INDIRECT("'Instrumente und Ausrüstungen'!P98")="","",INDIRECT("'Instrumente und Ausrüstungen'!P98"))</f>
        <v/>
      </c>
    </row>
    <row r="5386" spans="1:2" x14ac:dyDescent="0.2">
      <c r="A5386" t="s">
        <v>6471</v>
      </c>
      <c r="B5386" t="str">
        <f ca="1">IF(INDIRECT("'Instrumente und Ausrüstungen'!P99")="","",INDIRECT("'Instrumente und Ausrüstungen'!P99"))</f>
        <v/>
      </c>
    </row>
    <row r="5387" spans="1:2" x14ac:dyDescent="0.2">
      <c r="A5387" t="s">
        <v>6472</v>
      </c>
      <c r="B5387" t="str">
        <f ca="1">IF(INDIRECT("'Instrumente und Ausrüstungen'!P100")="","",INDIRECT("'Instrumente und Ausrüstungen'!P100"))</f>
        <v/>
      </c>
    </row>
    <row r="5388" spans="1:2" x14ac:dyDescent="0.2">
      <c r="A5388" t="s">
        <v>6473</v>
      </c>
      <c r="B5388" t="str">
        <f ca="1">IF(INDIRECT("'Instrumente und Ausrüstungen'!P101")="","",INDIRECT("'Instrumente und Ausrüstungen'!P101"))</f>
        <v/>
      </c>
    </row>
    <row r="5389" spans="1:2" x14ac:dyDescent="0.2">
      <c r="A5389" t="s">
        <v>6474</v>
      </c>
      <c r="B5389" t="str">
        <f ca="1">IF(INDIRECT("'Instrumente und Ausrüstungen'!P102")="","",INDIRECT("'Instrumente und Ausrüstungen'!P102"))</f>
        <v/>
      </c>
    </row>
    <row r="5390" spans="1:2" x14ac:dyDescent="0.2">
      <c r="A5390" t="s">
        <v>6475</v>
      </c>
      <c r="B5390" t="str">
        <f ca="1">IF(INDIRECT("'Instrumente und Ausrüstungen'!P103")="","",INDIRECT("'Instrumente und Ausrüstungen'!P103"))</f>
        <v/>
      </c>
    </row>
    <row r="5391" spans="1:2" x14ac:dyDescent="0.2">
      <c r="A5391" t="s">
        <v>6476</v>
      </c>
      <c r="B5391" t="str">
        <f ca="1">IF(INDIRECT("'Instrumente und Ausrüstungen'!P104")="","",INDIRECT("'Instrumente und Ausrüstungen'!P104"))</f>
        <v/>
      </c>
    </row>
    <row r="5392" spans="1:2" x14ac:dyDescent="0.2">
      <c r="A5392" t="s">
        <v>6477</v>
      </c>
      <c r="B5392" t="str">
        <f ca="1">IF(INDIRECT("'Instrumente und Ausrüstungen'!P105")="","",INDIRECT("'Instrumente und Ausrüstungen'!P105"))</f>
        <v/>
      </c>
    </row>
    <row r="5393" spans="1:2" x14ac:dyDescent="0.2">
      <c r="A5393" t="s">
        <v>6478</v>
      </c>
      <c r="B5393" t="str">
        <f ca="1">IF(INDIRECT("'Instrumente und Ausrüstungen'!P106")="","",INDIRECT("'Instrumente und Ausrüstungen'!P106"))</f>
        <v/>
      </c>
    </row>
    <row r="5394" spans="1:2" x14ac:dyDescent="0.2">
      <c r="A5394" t="s">
        <v>6479</v>
      </c>
      <c r="B5394" t="str">
        <f ca="1">IF(INDIRECT("'Instrumente und Ausrüstungen'!P107")="","",INDIRECT("'Instrumente und Ausrüstungen'!P107"))</f>
        <v/>
      </c>
    </row>
    <row r="5395" spans="1:2" x14ac:dyDescent="0.2">
      <c r="A5395" t="s">
        <v>6480</v>
      </c>
      <c r="B5395" t="str">
        <f ca="1">IF(INDIRECT("'Instrumente und Ausrüstungen'!P108")="","",INDIRECT("'Instrumente und Ausrüstungen'!P108"))</f>
        <v/>
      </c>
    </row>
    <row r="5396" spans="1:2" x14ac:dyDescent="0.2">
      <c r="A5396" t="s">
        <v>6481</v>
      </c>
      <c r="B5396" t="str">
        <f ca="1">IF(INDIRECT("'Instrumente und Ausrüstungen'!P109")="","",INDIRECT("'Instrumente und Ausrüstungen'!P109"))</f>
        <v/>
      </c>
    </row>
    <row r="5397" spans="1:2" x14ac:dyDescent="0.2">
      <c r="A5397" t="s">
        <v>6482</v>
      </c>
      <c r="B5397" t="str">
        <f ca="1">IF(INDIRECT("'Instrumente und Ausrüstungen'!P110")="","",INDIRECT("'Instrumente und Ausrüstungen'!P110"))</f>
        <v/>
      </c>
    </row>
    <row r="5398" spans="1:2" x14ac:dyDescent="0.2">
      <c r="A5398" t="s">
        <v>6483</v>
      </c>
      <c r="B5398" t="str">
        <f ca="1">IF(INDIRECT("'Instrumente und Ausrüstungen'!P111")="","",INDIRECT("'Instrumente und Ausrüstungen'!P111"))</f>
        <v/>
      </c>
    </row>
    <row r="5399" spans="1:2" x14ac:dyDescent="0.2">
      <c r="A5399" t="s">
        <v>6484</v>
      </c>
      <c r="B5399" t="str">
        <f ca="1">IF(INDIRECT("'Instrumente und Ausrüstungen'!P112")="","",INDIRECT("'Instrumente und Ausrüstungen'!P112"))</f>
        <v/>
      </c>
    </row>
    <row r="5400" spans="1:2" x14ac:dyDescent="0.2">
      <c r="A5400" t="s">
        <v>6485</v>
      </c>
      <c r="B5400" t="str">
        <f ca="1">IF(INDIRECT("'Instrumente und Ausrüstungen'!P113")="","",INDIRECT("'Instrumente und Ausrüstungen'!P113"))</f>
        <v/>
      </c>
    </row>
    <row r="5401" spans="1:2" x14ac:dyDescent="0.2">
      <c r="A5401" t="s">
        <v>6486</v>
      </c>
      <c r="B5401" t="str">
        <f ca="1">IF(INDIRECT("'Instrumente und Ausrüstungen'!P114")="","",INDIRECT("'Instrumente und Ausrüstungen'!P114"))</f>
        <v/>
      </c>
    </row>
    <row r="5402" spans="1:2" x14ac:dyDescent="0.2">
      <c r="A5402" t="s">
        <v>6487</v>
      </c>
      <c r="B5402" t="str">
        <f ca="1">IF(INDIRECT("'Instrumente und Ausrüstungen'!P115")="","",INDIRECT("'Instrumente und Ausrüstungen'!P115"))</f>
        <v/>
      </c>
    </row>
    <row r="5403" spans="1:2" x14ac:dyDescent="0.2">
      <c r="A5403" t="s">
        <v>6488</v>
      </c>
      <c r="B5403" t="str">
        <f ca="1">IF(INDIRECT("'Instrumente und Ausrüstungen'!P116")="","",INDIRECT("'Instrumente und Ausrüstungen'!P116"))</f>
        <v/>
      </c>
    </row>
    <row r="5404" spans="1:2" x14ac:dyDescent="0.2">
      <c r="A5404" t="s">
        <v>6489</v>
      </c>
      <c r="B5404" t="str">
        <f ca="1">IF(INDIRECT("'Instrumente und Ausrüstungen'!P117")="","",INDIRECT("'Instrumente und Ausrüstungen'!P117"))</f>
        <v/>
      </c>
    </row>
    <row r="5405" spans="1:2" x14ac:dyDescent="0.2">
      <c r="A5405" t="s">
        <v>6490</v>
      </c>
      <c r="B5405" t="str">
        <f ca="1">IF(INDIRECT("'Instrumente und Ausrüstungen'!P118")="","",INDIRECT("'Instrumente und Ausrüstungen'!P118"))</f>
        <v/>
      </c>
    </row>
    <row r="5406" spans="1:2" x14ac:dyDescent="0.2">
      <c r="A5406" t="s">
        <v>6491</v>
      </c>
      <c r="B5406" t="str">
        <f ca="1">IF(INDIRECT("'Instrumente und Ausrüstungen'!P119")="","",INDIRECT("'Instrumente und Ausrüstungen'!P119"))</f>
        <v/>
      </c>
    </row>
    <row r="5407" spans="1:2" x14ac:dyDescent="0.2">
      <c r="A5407" t="s">
        <v>6492</v>
      </c>
      <c r="B5407" t="str">
        <f ca="1">IF(INDIRECT("'Instrumente und Ausrüstungen'!P120")="","",INDIRECT("'Instrumente und Ausrüstungen'!P120"))</f>
        <v/>
      </c>
    </row>
    <row r="5408" spans="1:2" x14ac:dyDescent="0.2">
      <c r="A5408" t="s">
        <v>6493</v>
      </c>
      <c r="B5408" t="str">
        <f ca="1">IF(INDIRECT("'Instrumente und Ausrüstungen'!P121")="","",INDIRECT("'Instrumente und Ausrüstungen'!P121"))</f>
        <v/>
      </c>
    </row>
    <row r="5409" spans="1:2" x14ac:dyDescent="0.2">
      <c r="A5409" t="s">
        <v>6494</v>
      </c>
      <c r="B5409" t="str">
        <f ca="1">IF(INDIRECT("'Instrumente und Ausrüstungen'!P122")="","",INDIRECT("'Instrumente und Ausrüstungen'!P122"))</f>
        <v/>
      </c>
    </row>
    <row r="5410" spans="1:2" x14ac:dyDescent="0.2">
      <c r="A5410" t="s">
        <v>6495</v>
      </c>
      <c r="B5410" t="str">
        <f ca="1">IF(INDIRECT("'Instrumente und Ausrüstungen'!P123")="","",INDIRECT("'Instrumente und Ausrüstungen'!P123"))</f>
        <v/>
      </c>
    </row>
    <row r="5411" spans="1:2" x14ac:dyDescent="0.2">
      <c r="A5411" t="s">
        <v>6496</v>
      </c>
      <c r="B5411" t="str">
        <f ca="1">IF(INDIRECT("'Instrumente und Ausrüstungen'!P124")="","",INDIRECT("'Instrumente und Ausrüstungen'!P124"))</f>
        <v/>
      </c>
    </row>
    <row r="5412" spans="1:2" x14ac:dyDescent="0.2">
      <c r="A5412" t="s">
        <v>6497</v>
      </c>
      <c r="B5412" t="str">
        <f ca="1">IF(INDIRECT("'Instrumente und Ausrüstungen'!P125")="","",INDIRECT("'Instrumente und Ausrüstungen'!P125"))</f>
        <v/>
      </c>
    </row>
    <row r="5413" spans="1:2" x14ac:dyDescent="0.2">
      <c r="A5413" t="s">
        <v>6498</v>
      </c>
      <c r="B5413" t="str">
        <f ca="1">IF(INDIRECT("'Instrumente und Ausrüstungen'!P126")="","",INDIRECT("'Instrumente und Ausrüstungen'!P126"))</f>
        <v/>
      </c>
    </row>
    <row r="5414" spans="1:2" x14ac:dyDescent="0.2">
      <c r="A5414" t="s">
        <v>6499</v>
      </c>
      <c r="B5414" t="str">
        <f ca="1">IF(INDIRECT("'Instrumente und Ausrüstungen'!P127")="","",INDIRECT("'Instrumente und Ausrüstungen'!P127"))</f>
        <v/>
      </c>
    </row>
    <row r="5415" spans="1:2" x14ac:dyDescent="0.2">
      <c r="A5415" t="s">
        <v>6500</v>
      </c>
      <c r="B5415" t="str">
        <f ca="1">IF(INDIRECT("'Instrumente und Ausrüstungen'!P128")="","",INDIRECT("'Instrumente und Ausrüstungen'!P128"))</f>
        <v/>
      </c>
    </row>
    <row r="5416" spans="1:2" x14ac:dyDescent="0.2">
      <c r="A5416" t="s">
        <v>6501</v>
      </c>
      <c r="B5416" t="str">
        <f ca="1">IF(INDIRECT("'Instrumente und Ausrüstungen'!P129")="","",INDIRECT("'Instrumente und Ausrüstungen'!P129"))</f>
        <v/>
      </c>
    </row>
    <row r="5417" spans="1:2" x14ac:dyDescent="0.2">
      <c r="A5417" t="s">
        <v>6502</v>
      </c>
      <c r="B5417" t="str">
        <f ca="1">IF(INDIRECT("'Instrumente und Ausrüstungen'!P130")="","",INDIRECT("'Instrumente und Ausrüstungen'!P130"))</f>
        <v/>
      </c>
    </row>
    <row r="5418" spans="1:2" x14ac:dyDescent="0.2">
      <c r="A5418" t="s">
        <v>6503</v>
      </c>
      <c r="B5418" t="str">
        <f ca="1">IF(INDIRECT("'Instrumente und Ausrüstungen'!P131")="","",INDIRECT("'Instrumente und Ausrüstungen'!P131"))</f>
        <v/>
      </c>
    </row>
    <row r="5419" spans="1:2" x14ac:dyDescent="0.2">
      <c r="A5419" t="s">
        <v>6504</v>
      </c>
      <c r="B5419" t="str">
        <f ca="1">IF(INDIRECT("'Instrumente und Ausrüstungen'!P132")="","",INDIRECT("'Instrumente und Ausrüstungen'!P132"))</f>
        <v/>
      </c>
    </row>
    <row r="5420" spans="1:2" x14ac:dyDescent="0.2">
      <c r="A5420" t="s">
        <v>6505</v>
      </c>
      <c r="B5420" t="str">
        <f ca="1">IF(INDIRECT("'Instrumente und Ausrüstungen'!P133")="","",INDIRECT("'Instrumente und Ausrüstungen'!P133"))</f>
        <v/>
      </c>
    </row>
    <row r="5421" spans="1:2" x14ac:dyDescent="0.2">
      <c r="A5421" t="s">
        <v>6506</v>
      </c>
      <c r="B5421" t="str">
        <f ca="1">IF(INDIRECT("'Instrumente und Ausrüstungen'!P134")="","",INDIRECT("'Instrumente und Ausrüstungen'!P134"))</f>
        <v/>
      </c>
    </row>
    <row r="5422" spans="1:2" x14ac:dyDescent="0.2">
      <c r="A5422" t="s">
        <v>6507</v>
      </c>
      <c r="B5422" t="str">
        <f ca="1">IF(INDIRECT("'Instrumente und Ausrüstungen'!P135")="","",INDIRECT("'Instrumente und Ausrüstungen'!P135"))</f>
        <v/>
      </c>
    </row>
    <row r="5423" spans="1:2" x14ac:dyDescent="0.2">
      <c r="A5423" t="s">
        <v>6508</v>
      </c>
      <c r="B5423" t="str">
        <f ca="1">IF(INDIRECT("'Instrumente und Ausrüstungen'!P136")="","",INDIRECT("'Instrumente und Ausrüstungen'!P136"))</f>
        <v/>
      </c>
    </row>
    <row r="5424" spans="1:2" x14ac:dyDescent="0.2">
      <c r="A5424" t="s">
        <v>6509</v>
      </c>
      <c r="B5424" t="str">
        <f ca="1">IF(INDIRECT("'Instrumente und Ausrüstungen'!P137")="","",INDIRECT("'Instrumente und Ausrüstungen'!P137"))</f>
        <v/>
      </c>
    </row>
    <row r="5425" spans="1:2" x14ac:dyDescent="0.2">
      <c r="A5425" t="s">
        <v>6510</v>
      </c>
      <c r="B5425" t="str">
        <f ca="1">IF(INDIRECT("'Instrumente und Ausrüstungen'!P138")="","",INDIRECT("'Instrumente und Ausrüstungen'!P138"))</f>
        <v/>
      </c>
    </row>
    <row r="5426" spans="1:2" x14ac:dyDescent="0.2">
      <c r="A5426" t="s">
        <v>6511</v>
      </c>
      <c r="B5426" t="str">
        <f ca="1">IF(INDIRECT("'Instrumente und Ausrüstungen'!P139")="","",INDIRECT("'Instrumente und Ausrüstungen'!P139"))</f>
        <v/>
      </c>
    </row>
    <row r="5427" spans="1:2" x14ac:dyDescent="0.2">
      <c r="A5427" t="s">
        <v>6512</v>
      </c>
      <c r="B5427" t="str">
        <f ca="1">IF(INDIRECT("'Instrumente und Ausrüstungen'!P140")="","",INDIRECT("'Instrumente und Ausrüstungen'!P140"))</f>
        <v/>
      </c>
    </row>
    <row r="5428" spans="1:2" x14ac:dyDescent="0.2">
      <c r="A5428" t="s">
        <v>6513</v>
      </c>
      <c r="B5428" t="str">
        <f ca="1">IF(INDIRECT("'Instrumente und Ausrüstungen'!P141")="","",INDIRECT("'Instrumente und Ausrüstungen'!P141"))</f>
        <v/>
      </c>
    </row>
    <row r="5429" spans="1:2" x14ac:dyDescent="0.2">
      <c r="A5429" t="s">
        <v>6514</v>
      </c>
      <c r="B5429" t="str">
        <f ca="1">IF(INDIRECT("'Instrumente und Ausrüstungen'!P142")="","",INDIRECT("'Instrumente und Ausrüstungen'!P142"))</f>
        <v/>
      </c>
    </row>
    <row r="5430" spans="1:2" x14ac:dyDescent="0.2">
      <c r="A5430" t="s">
        <v>6515</v>
      </c>
      <c r="B5430" t="str">
        <f ca="1">IF(INDIRECT("'Instrumente und Ausrüstungen'!P143")="","",INDIRECT("'Instrumente und Ausrüstungen'!P143"))</f>
        <v/>
      </c>
    </row>
    <row r="5431" spans="1:2" x14ac:dyDescent="0.2">
      <c r="A5431" t="s">
        <v>6516</v>
      </c>
      <c r="B5431" t="str">
        <f ca="1">IF(INDIRECT("'Instrumente und Ausrüstungen'!P144")="","",INDIRECT("'Instrumente und Ausrüstungen'!P144"))</f>
        <v/>
      </c>
    </row>
    <row r="5432" spans="1:2" x14ac:dyDescent="0.2">
      <c r="A5432" t="s">
        <v>6517</v>
      </c>
      <c r="B5432" t="str">
        <f ca="1">IF(INDIRECT("'Instrumente und Ausrüstungen'!P145")="","",INDIRECT("'Instrumente und Ausrüstungen'!P145"))</f>
        <v/>
      </c>
    </row>
    <row r="5433" spans="1:2" x14ac:dyDescent="0.2">
      <c r="A5433" t="s">
        <v>6518</v>
      </c>
      <c r="B5433" t="str">
        <f ca="1">IF(INDIRECT("'Instrumente und Ausrüstungen'!P146")="","",INDIRECT("'Instrumente und Ausrüstungen'!P146"))</f>
        <v/>
      </c>
    </row>
    <row r="5434" spans="1:2" x14ac:dyDescent="0.2">
      <c r="A5434" t="s">
        <v>6519</v>
      </c>
      <c r="B5434" t="str">
        <f ca="1">IF(INDIRECT("'Instrumente und Ausrüstungen'!P147")="","",INDIRECT("'Instrumente und Ausrüstungen'!P147"))</f>
        <v/>
      </c>
    </row>
    <row r="5435" spans="1:2" x14ac:dyDescent="0.2">
      <c r="A5435" t="s">
        <v>6520</v>
      </c>
      <c r="B5435" t="str">
        <f ca="1">IF(INDIRECT("'Instrumente und Ausrüstungen'!P148")="","",INDIRECT("'Instrumente und Ausrüstungen'!P148"))</f>
        <v/>
      </c>
    </row>
    <row r="5436" spans="1:2" x14ac:dyDescent="0.2">
      <c r="A5436" t="s">
        <v>6521</v>
      </c>
      <c r="B5436" t="str">
        <f ca="1">IF(INDIRECT("'Instrumente und Ausrüstungen'!P149")="","",INDIRECT("'Instrumente und Ausrüstungen'!P149"))</f>
        <v/>
      </c>
    </row>
    <row r="5437" spans="1:2" x14ac:dyDescent="0.2">
      <c r="A5437" t="s">
        <v>6522</v>
      </c>
      <c r="B5437" t="str">
        <f ca="1">IF(INDIRECT("'Instrumente und Ausrüstungen'!P150")="","",INDIRECT("'Instrumente und Ausrüstungen'!P150"))</f>
        <v/>
      </c>
    </row>
    <row r="5438" spans="1:2" x14ac:dyDescent="0.2">
      <c r="A5438" t="s">
        <v>6523</v>
      </c>
      <c r="B5438" t="str">
        <f ca="1">IF(INDIRECT("'Instrumente und Ausrüstungen'!P151")="","",INDIRECT("'Instrumente und Ausrüstungen'!P151"))</f>
        <v/>
      </c>
    </row>
    <row r="5439" spans="1:2" x14ac:dyDescent="0.2">
      <c r="A5439" t="s">
        <v>6524</v>
      </c>
      <c r="B5439" t="str">
        <f ca="1">IF(INDIRECT("'Instrumente und Ausrüstungen'!P152")="","",INDIRECT("'Instrumente und Ausrüstungen'!P152"))</f>
        <v/>
      </c>
    </row>
    <row r="5440" spans="1:2" x14ac:dyDescent="0.2">
      <c r="A5440" t="s">
        <v>6525</v>
      </c>
      <c r="B5440" t="str">
        <f ca="1">IF(INDIRECT("'Instrumente und Ausrüstungen'!P153")="","",INDIRECT("'Instrumente und Ausrüstungen'!P153"))</f>
        <v/>
      </c>
    </row>
    <row r="5441" spans="1:2" x14ac:dyDescent="0.2">
      <c r="A5441" t="s">
        <v>6526</v>
      </c>
      <c r="B5441" t="str">
        <f ca="1">IF(INDIRECT("'Instrumente und Ausrüstungen'!P154")="","",INDIRECT("'Instrumente und Ausrüstungen'!P154"))</f>
        <v/>
      </c>
    </row>
    <row r="5442" spans="1:2" x14ac:dyDescent="0.2">
      <c r="A5442" t="s">
        <v>6527</v>
      </c>
      <c r="B5442" t="str">
        <f ca="1">IF(INDIRECT("'Instrumente und Ausrüstungen'!P155")="","",INDIRECT("'Instrumente und Ausrüstungen'!P155"))</f>
        <v/>
      </c>
    </row>
    <row r="5443" spans="1:2" x14ac:dyDescent="0.2">
      <c r="A5443" t="s">
        <v>6528</v>
      </c>
      <c r="B5443" t="str">
        <f ca="1">IF(INDIRECT("'Instrumente und Ausrüstungen'!P156")="","",INDIRECT("'Instrumente und Ausrüstungen'!P156"))</f>
        <v/>
      </c>
    </row>
    <row r="5444" spans="1:2" x14ac:dyDescent="0.2">
      <c r="A5444" t="s">
        <v>6529</v>
      </c>
      <c r="B5444" t="str">
        <f ca="1">IF(INDIRECT("'Instrumente und Ausrüstungen'!P157")="","",INDIRECT("'Instrumente und Ausrüstungen'!P157"))</f>
        <v/>
      </c>
    </row>
    <row r="5445" spans="1:2" x14ac:dyDescent="0.2">
      <c r="A5445" t="s">
        <v>6530</v>
      </c>
      <c r="B5445" t="str">
        <f ca="1">IF(INDIRECT("'Instrumente und Ausrüstungen'!P158")="","",INDIRECT("'Instrumente und Ausrüstungen'!P158"))</f>
        <v/>
      </c>
    </row>
    <row r="5446" spans="1:2" x14ac:dyDescent="0.2">
      <c r="A5446" t="s">
        <v>6531</v>
      </c>
      <c r="B5446" t="str">
        <f ca="1">IF(INDIRECT("'Instrumente und Ausrüstungen'!P159")="","",INDIRECT("'Instrumente und Ausrüstungen'!P159"))</f>
        <v/>
      </c>
    </row>
    <row r="5447" spans="1:2" x14ac:dyDescent="0.2">
      <c r="A5447" t="s">
        <v>6532</v>
      </c>
      <c r="B5447" t="str">
        <f ca="1">IF(INDIRECT("'Instrumente und Ausrüstungen'!P160")="","",INDIRECT("'Instrumente und Ausrüstungen'!P160"))</f>
        <v/>
      </c>
    </row>
    <row r="5448" spans="1:2" x14ac:dyDescent="0.2">
      <c r="A5448" t="s">
        <v>6533</v>
      </c>
      <c r="B5448" t="str">
        <f ca="1">IF(INDIRECT("'Instrumente und Ausrüstungen'!P161")="","",INDIRECT("'Instrumente und Ausrüstungen'!P161"))</f>
        <v/>
      </c>
    </row>
    <row r="5449" spans="1:2" x14ac:dyDescent="0.2">
      <c r="A5449" t="s">
        <v>6534</v>
      </c>
      <c r="B5449" t="str">
        <f ca="1">IF(INDIRECT("'Instrumente und Ausrüstungen'!P162")="","",INDIRECT("'Instrumente und Ausrüstungen'!P162"))</f>
        <v/>
      </c>
    </row>
    <row r="5450" spans="1:2" x14ac:dyDescent="0.2">
      <c r="A5450" t="s">
        <v>6535</v>
      </c>
      <c r="B5450" t="str">
        <f ca="1">IF(INDIRECT("'Instrumente und Ausrüstungen'!P163")="","",INDIRECT("'Instrumente und Ausrüstungen'!P163"))</f>
        <v/>
      </c>
    </row>
    <row r="5451" spans="1:2" x14ac:dyDescent="0.2">
      <c r="A5451" t="s">
        <v>6536</v>
      </c>
      <c r="B5451" t="str">
        <f ca="1">IF(INDIRECT("'Instrumente und Ausrüstungen'!P164")="","",INDIRECT("'Instrumente und Ausrüstungen'!P164"))</f>
        <v/>
      </c>
    </row>
    <row r="5452" spans="1:2" x14ac:dyDescent="0.2">
      <c r="A5452" t="s">
        <v>6537</v>
      </c>
      <c r="B5452" t="str">
        <f ca="1">IF(INDIRECT("'Instrumente und Ausrüstungen'!P165")="","",INDIRECT("'Instrumente und Ausrüstungen'!P165"))</f>
        <v/>
      </c>
    </row>
    <row r="5453" spans="1:2" x14ac:dyDescent="0.2">
      <c r="A5453" t="s">
        <v>6538</v>
      </c>
      <c r="B5453" t="str">
        <f ca="1">IF(INDIRECT("'Instrumente und Ausrüstungen'!P166")="","",INDIRECT("'Instrumente und Ausrüstungen'!P166"))</f>
        <v/>
      </c>
    </row>
    <row r="5454" spans="1:2" x14ac:dyDescent="0.2">
      <c r="A5454" t="s">
        <v>6539</v>
      </c>
      <c r="B5454" t="str">
        <f ca="1">IF(INDIRECT("'Instrumente und Ausrüstungen'!P167")="","",INDIRECT("'Instrumente und Ausrüstungen'!P167"))</f>
        <v/>
      </c>
    </row>
    <row r="5455" spans="1:2" x14ac:dyDescent="0.2">
      <c r="A5455" t="s">
        <v>6540</v>
      </c>
      <c r="B5455" t="str">
        <f ca="1">IF(INDIRECT("'Instrumente und Ausrüstungen'!P168")="","",INDIRECT("'Instrumente und Ausrüstungen'!P168"))</f>
        <v/>
      </c>
    </row>
    <row r="5456" spans="1:2" x14ac:dyDescent="0.2">
      <c r="A5456" t="s">
        <v>6541</v>
      </c>
      <c r="B5456" t="str">
        <f ca="1">IF(INDIRECT("'Instrumente und Ausrüstungen'!P169")="","",INDIRECT("'Instrumente und Ausrüstungen'!P169"))</f>
        <v/>
      </c>
    </row>
    <row r="5457" spans="1:2" x14ac:dyDescent="0.2">
      <c r="A5457" t="s">
        <v>6542</v>
      </c>
      <c r="B5457" t="str">
        <f ca="1">IF(INDIRECT("'Instrumente und Ausrüstungen'!P170")="","",INDIRECT("'Instrumente und Ausrüstungen'!P170"))</f>
        <v/>
      </c>
    </row>
    <row r="5458" spans="1:2" x14ac:dyDescent="0.2">
      <c r="A5458" t="s">
        <v>6543</v>
      </c>
      <c r="B5458" t="str">
        <f ca="1">IF(INDIRECT("'Instrumente und Ausrüstungen'!P171")="","",INDIRECT("'Instrumente und Ausrüstungen'!P171"))</f>
        <v/>
      </c>
    </row>
    <row r="5459" spans="1:2" x14ac:dyDescent="0.2">
      <c r="A5459" t="s">
        <v>6544</v>
      </c>
      <c r="B5459" t="str">
        <f ca="1">IF(INDIRECT("'Instrumente und Ausrüstungen'!P172")="","",INDIRECT("'Instrumente und Ausrüstungen'!P172"))</f>
        <v/>
      </c>
    </row>
    <row r="5460" spans="1:2" x14ac:dyDescent="0.2">
      <c r="A5460" t="s">
        <v>6545</v>
      </c>
      <c r="B5460" t="str">
        <f ca="1">IF(INDIRECT("'Instrumente und Ausrüstungen'!P173")="","",INDIRECT("'Instrumente und Ausrüstungen'!P173"))</f>
        <v/>
      </c>
    </row>
    <row r="5461" spans="1:2" x14ac:dyDescent="0.2">
      <c r="A5461" t="s">
        <v>6546</v>
      </c>
      <c r="B5461" t="str">
        <f ca="1">IF(INDIRECT("'Instrumente und Ausrüstungen'!P174")="","",INDIRECT("'Instrumente und Ausrüstungen'!P174"))</f>
        <v/>
      </c>
    </row>
    <row r="5462" spans="1:2" x14ac:dyDescent="0.2">
      <c r="A5462" t="s">
        <v>6547</v>
      </c>
      <c r="B5462" t="str">
        <f ca="1">IF(INDIRECT("'Instrumente und Ausrüstungen'!P175")="","",INDIRECT("'Instrumente und Ausrüstungen'!P175"))</f>
        <v/>
      </c>
    </row>
    <row r="5463" spans="1:2" x14ac:dyDescent="0.2">
      <c r="A5463" t="s">
        <v>6548</v>
      </c>
      <c r="B5463" t="str">
        <f ca="1">IF(INDIRECT("'Instrumente und Ausrüstungen'!P176")="","",INDIRECT("'Instrumente und Ausrüstungen'!P176"))</f>
        <v/>
      </c>
    </row>
    <row r="5464" spans="1:2" x14ac:dyDescent="0.2">
      <c r="A5464" t="s">
        <v>6549</v>
      </c>
      <c r="B5464" t="str">
        <f ca="1">IF(INDIRECT("'Instrumente und Ausrüstungen'!P177")="","",INDIRECT("'Instrumente und Ausrüstungen'!P177"))</f>
        <v/>
      </c>
    </row>
    <row r="5465" spans="1:2" x14ac:dyDescent="0.2">
      <c r="A5465" t="s">
        <v>6550</v>
      </c>
      <c r="B5465" t="str">
        <f ca="1">IF(INDIRECT("'Instrumente und Ausrüstungen'!P178")="","",INDIRECT("'Instrumente und Ausrüstungen'!P178"))</f>
        <v/>
      </c>
    </row>
    <row r="5466" spans="1:2" x14ac:dyDescent="0.2">
      <c r="A5466" t="s">
        <v>6551</v>
      </c>
      <c r="B5466" t="str">
        <f ca="1">IF(INDIRECT("'Instrumente und Ausrüstungen'!P179")="","",INDIRECT("'Instrumente und Ausrüstungen'!P179"))</f>
        <v/>
      </c>
    </row>
    <row r="5467" spans="1:2" x14ac:dyDescent="0.2">
      <c r="A5467" t="s">
        <v>6552</v>
      </c>
      <c r="B5467" t="str">
        <f ca="1">IF(INDIRECT("'Instrumente und Ausrüstungen'!P180")="","",INDIRECT("'Instrumente und Ausrüstungen'!P180"))</f>
        <v/>
      </c>
    </row>
    <row r="5468" spans="1:2" x14ac:dyDescent="0.2">
      <c r="A5468" t="s">
        <v>6553</v>
      </c>
      <c r="B5468" t="str">
        <f ca="1">IF(INDIRECT("'Instrumente und Ausrüstungen'!P181")="","",INDIRECT("'Instrumente und Ausrüstungen'!P181"))</f>
        <v/>
      </c>
    </row>
    <row r="5469" spans="1:2" x14ac:dyDescent="0.2">
      <c r="A5469" t="s">
        <v>6554</v>
      </c>
      <c r="B5469" t="str">
        <f ca="1">IF(INDIRECT("'Instrumente und Ausrüstungen'!P182")="","",INDIRECT("'Instrumente und Ausrüstungen'!P182"))</f>
        <v/>
      </c>
    </row>
    <row r="5470" spans="1:2" x14ac:dyDescent="0.2">
      <c r="A5470" t="s">
        <v>6555</v>
      </c>
      <c r="B5470" t="str">
        <f ca="1">IF(INDIRECT("'Instrumente und Ausrüstungen'!P183")="","",INDIRECT("'Instrumente und Ausrüstungen'!P183"))</f>
        <v/>
      </c>
    </row>
    <row r="5471" spans="1:2" x14ac:dyDescent="0.2">
      <c r="A5471" t="s">
        <v>6556</v>
      </c>
      <c r="B5471" t="str">
        <f ca="1">IF(INDIRECT("'Instrumente und Ausrüstungen'!P184")="","",INDIRECT("'Instrumente und Ausrüstungen'!P184"))</f>
        <v/>
      </c>
    </row>
    <row r="5472" spans="1:2" x14ac:dyDescent="0.2">
      <c r="A5472" t="s">
        <v>6557</v>
      </c>
      <c r="B5472" t="str">
        <f ca="1">IF(INDIRECT("'Instrumente und Ausrüstungen'!P185")="","",INDIRECT("'Instrumente und Ausrüstungen'!P185"))</f>
        <v/>
      </c>
    </row>
    <row r="5473" spans="1:2" x14ac:dyDescent="0.2">
      <c r="A5473" t="s">
        <v>6558</v>
      </c>
      <c r="B5473" t="str">
        <f ca="1">IF(INDIRECT("'Instrumente und Ausrüstungen'!P186")="","",INDIRECT("'Instrumente und Ausrüstungen'!P186"))</f>
        <v/>
      </c>
    </row>
    <row r="5474" spans="1:2" x14ac:dyDescent="0.2">
      <c r="A5474" t="s">
        <v>6559</v>
      </c>
      <c r="B5474" t="str">
        <f ca="1">IF(INDIRECT("'Instrumente und Ausrüstungen'!P187")="","",INDIRECT("'Instrumente und Ausrüstungen'!P187"))</f>
        <v/>
      </c>
    </row>
    <row r="5475" spans="1:2" x14ac:dyDescent="0.2">
      <c r="A5475" t="s">
        <v>6560</v>
      </c>
      <c r="B5475" t="str">
        <f ca="1">IF(INDIRECT("'Instrumente und Ausrüstungen'!P188")="","",INDIRECT("'Instrumente und Ausrüstungen'!P188"))</f>
        <v/>
      </c>
    </row>
    <row r="5476" spans="1:2" x14ac:dyDescent="0.2">
      <c r="A5476" t="s">
        <v>6561</v>
      </c>
      <c r="B5476" t="str">
        <f ca="1">IF(INDIRECT("'Instrumente und Ausrüstungen'!P189")="","",INDIRECT("'Instrumente und Ausrüstungen'!P189"))</f>
        <v/>
      </c>
    </row>
    <row r="5477" spans="1:2" x14ac:dyDescent="0.2">
      <c r="A5477" t="s">
        <v>6562</v>
      </c>
      <c r="B5477" t="str">
        <f ca="1">IF(INDIRECT("'Instrumente und Ausrüstungen'!P190")="","",INDIRECT("'Instrumente und Ausrüstungen'!P190"))</f>
        <v/>
      </c>
    </row>
    <row r="5478" spans="1:2" x14ac:dyDescent="0.2">
      <c r="A5478" t="s">
        <v>6563</v>
      </c>
      <c r="B5478" t="str">
        <f ca="1">IF(INDIRECT("'Instrumente und Ausrüstungen'!P191")="","",INDIRECT("'Instrumente und Ausrüstungen'!P191"))</f>
        <v/>
      </c>
    </row>
    <row r="5479" spans="1:2" x14ac:dyDescent="0.2">
      <c r="A5479" t="s">
        <v>6564</v>
      </c>
      <c r="B5479" t="str">
        <f ca="1">IF(INDIRECT("'Instrumente und Ausrüstungen'!P192")="","",INDIRECT("'Instrumente und Ausrüstungen'!P192"))</f>
        <v/>
      </c>
    </row>
    <row r="5480" spans="1:2" x14ac:dyDescent="0.2">
      <c r="A5480" t="s">
        <v>6565</v>
      </c>
      <c r="B5480" t="str">
        <f ca="1">IF(INDIRECT("'Instrumente und Ausrüstungen'!P193")="","",INDIRECT("'Instrumente und Ausrüstungen'!P193"))</f>
        <v/>
      </c>
    </row>
    <row r="5481" spans="1:2" x14ac:dyDescent="0.2">
      <c r="A5481" t="s">
        <v>6566</v>
      </c>
      <c r="B5481" t="str">
        <f ca="1">IF(INDIRECT("'Instrumente und Ausrüstungen'!P194")="","",INDIRECT("'Instrumente und Ausrüstungen'!P194"))</f>
        <v/>
      </c>
    </row>
    <row r="5482" spans="1:2" x14ac:dyDescent="0.2">
      <c r="A5482" t="s">
        <v>6567</v>
      </c>
      <c r="B5482" t="str">
        <f ca="1">IF(INDIRECT("'Instrumente und Ausrüstungen'!P195")="","",INDIRECT("'Instrumente und Ausrüstungen'!P195"))</f>
        <v/>
      </c>
    </row>
    <row r="5483" spans="1:2" x14ac:dyDescent="0.2">
      <c r="A5483" t="s">
        <v>6568</v>
      </c>
      <c r="B5483" t="str">
        <f ca="1">IF(INDIRECT("'Instrumente und Ausrüstungen'!P196")="","",INDIRECT("'Instrumente und Ausrüstungen'!P196"))</f>
        <v/>
      </c>
    </row>
    <row r="5484" spans="1:2" x14ac:dyDescent="0.2">
      <c r="A5484" t="s">
        <v>6569</v>
      </c>
      <c r="B5484" t="str">
        <f ca="1">IF(INDIRECT("'Instrumente und Ausrüstungen'!P197")="","",INDIRECT("'Instrumente und Ausrüstungen'!P197"))</f>
        <v/>
      </c>
    </row>
    <row r="5485" spans="1:2" x14ac:dyDescent="0.2">
      <c r="A5485" t="s">
        <v>6570</v>
      </c>
      <c r="B5485" t="str">
        <f ca="1">IF(INDIRECT("'Instrumente und Ausrüstungen'!P198")="","",INDIRECT("'Instrumente und Ausrüstungen'!P198"))</f>
        <v/>
      </c>
    </row>
    <row r="5486" spans="1:2" x14ac:dyDescent="0.2">
      <c r="A5486" t="s">
        <v>6571</v>
      </c>
      <c r="B5486" t="str">
        <f ca="1">IF(INDIRECT("'Instrumente und Ausrüstungen'!P199")="","",INDIRECT("'Instrumente und Ausrüstungen'!P199"))</f>
        <v/>
      </c>
    </row>
    <row r="5487" spans="1:2" x14ac:dyDescent="0.2">
      <c r="A5487" t="s">
        <v>6572</v>
      </c>
      <c r="B5487" t="str">
        <f ca="1">IF(INDIRECT("'Instrumente und Ausrüstungen'!P200")="","",INDIRECT("'Instrumente und Ausrüstungen'!P200"))</f>
        <v/>
      </c>
    </row>
    <row r="5488" spans="1:2" x14ac:dyDescent="0.2">
      <c r="A5488" t="s">
        <v>6573</v>
      </c>
      <c r="B5488" t="str">
        <f ca="1">IF(INDIRECT("'Instrumente und Ausrüstungen'!P201")="","",INDIRECT("'Instrumente und Ausrüstungen'!P201"))</f>
        <v/>
      </c>
    </row>
    <row r="5489" spans="1:2" x14ac:dyDescent="0.2">
      <c r="A5489" t="s">
        <v>6574</v>
      </c>
      <c r="B5489" t="str">
        <f ca="1">IF(INDIRECT("'Instrumente und Ausrüstungen'!P202")="","",INDIRECT("'Instrumente und Ausrüstungen'!P202"))</f>
        <v/>
      </c>
    </row>
    <row r="5490" spans="1:2" x14ac:dyDescent="0.2">
      <c r="A5490" t="s">
        <v>6575</v>
      </c>
      <c r="B5490" t="str">
        <f ca="1">IF(INDIRECT("'Instrumente und Ausrüstungen'!P203")="","",INDIRECT("'Instrumente und Ausrüstungen'!P203"))</f>
        <v/>
      </c>
    </row>
    <row r="5491" spans="1:2" x14ac:dyDescent="0.2">
      <c r="A5491" t="s">
        <v>6576</v>
      </c>
      <c r="B5491" t="str">
        <f ca="1">IF(INDIRECT("'Instrumente und Ausrüstungen'!P204")="","",INDIRECT("'Instrumente und Ausrüstungen'!P204"))</f>
        <v/>
      </c>
    </row>
    <row r="5492" spans="1:2" x14ac:dyDescent="0.2">
      <c r="A5492" t="s">
        <v>6577</v>
      </c>
      <c r="B5492" t="str">
        <f ca="1">IF(INDIRECT("'Instrumente und Ausrüstungen'!P205")="","",INDIRECT("'Instrumente und Ausrüstungen'!P205"))</f>
        <v/>
      </c>
    </row>
    <row r="5493" spans="1:2" x14ac:dyDescent="0.2">
      <c r="A5493" t="s">
        <v>6578</v>
      </c>
      <c r="B5493" t="str">
        <f ca="1">IF(INDIRECT("'Instrumente und Ausrüstungen'!P206")="","",INDIRECT("'Instrumente und Ausrüstungen'!P206"))</f>
        <v/>
      </c>
    </row>
    <row r="5494" spans="1:2" x14ac:dyDescent="0.2">
      <c r="A5494" t="s">
        <v>6579</v>
      </c>
      <c r="B5494" t="str">
        <f ca="1">IF(INDIRECT("'Instrumente und Ausrüstungen'!P207")="","",INDIRECT("'Instrumente und Ausrüstungen'!P207"))</f>
        <v/>
      </c>
    </row>
    <row r="5495" spans="1:2" x14ac:dyDescent="0.2">
      <c r="A5495" t="s">
        <v>6580</v>
      </c>
      <c r="B5495" t="str">
        <f ca="1">IF(INDIRECT("'Instrumente und Ausrüstungen'!P208")="","",INDIRECT("'Instrumente und Ausrüstungen'!P208"))</f>
        <v/>
      </c>
    </row>
    <row r="5496" spans="1:2" x14ac:dyDescent="0.2">
      <c r="A5496" t="s">
        <v>6581</v>
      </c>
      <c r="B5496" t="str">
        <f ca="1">IF(INDIRECT("'Instrumente und Ausrüstungen'!P209")="","",INDIRECT("'Instrumente und Ausrüstungen'!P209"))</f>
        <v/>
      </c>
    </row>
    <row r="5497" spans="1:2" x14ac:dyDescent="0.2">
      <c r="A5497" t="s">
        <v>6582</v>
      </c>
      <c r="B5497" t="str">
        <f ca="1">IF(INDIRECT("'Instrumente und Ausrüstungen'!P210")="","",INDIRECT("'Instrumente und Ausrüstungen'!P210"))</f>
        <v/>
      </c>
    </row>
    <row r="5498" spans="1:2" x14ac:dyDescent="0.2">
      <c r="A5498" t="s">
        <v>6583</v>
      </c>
      <c r="B5498" t="str">
        <f ca="1">IF(INDIRECT("'Instrumente und Ausrüstungen'!P211")="","",INDIRECT("'Instrumente und Ausrüstungen'!P211"))</f>
        <v/>
      </c>
    </row>
    <row r="5499" spans="1:2" x14ac:dyDescent="0.2">
      <c r="A5499" t="s">
        <v>6584</v>
      </c>
      <c r="B5499" t="str">
        <f ca="1">IF(INDIRECT("'Instrumente und Ausrüstungen'!P212")="","",INDIRECT("'Instrumente und Ausrüstungen'!P212"))</f>
        <v/>
      </c>
    </row>
    <row r="5500" spans="1:2" x14ac:dyDescent="0.2">
      <c r="A5500" t="s">
        <v>6585</v>
      </c>
      <c r="B5500" t="str">
        <f ca="1">IF(INDIRECT("'Instrumente und Ausrüstungen'!P213")="","",INDIRECT("'Instrumente und Ausrüstungen'!P213"))</f>
        <v/>
      </c>
    </row>
    <row r="5501" spans="1:2" x14ac:dyDescent="0.2">
      <c r="A5501" t="s">
        <v>6586</v>
      </c>
      <c r="B5501" t="str">
        <f ca="1">IF(INDIRECT("'Instrumente und Ausrüstungen'!P214")="","",INDIRECT("'Instrumente und Ausrüstungen'!P214"))</f>
        <v/>
      </c>
    </row>
    <row r="5502" spans="1:2" x14ac:dyDescent="0.2">
      <c r="A5502" t="s">
        <v>77</v>
      </c>
      <c r="B5502" s="155" t="str">
        <f ca="1">IF(INDIRECT("'Instrumente und Ausrüstungen'!X15")="","",INDIRECT("'Instrumente und Ausrüstungen'!X15"))</f>
        <v/>
      </c>
    </row>
    <row r="5503" spans="1:2" x14ac:dyDescent="0.2">
      <c r="A5503" t="s">
        <v>78</v>
      </c>
      <c r="B5503" s="155" t="str">
        <f ca="1">IF(INDIRECT("'Instrumente und Ausrüstungen'!X16")="","",INDIRECT("'Instrumente und Ausrüstungen'!X16"))</f>
        <v/>
      </c>
    </row>
    <row r="5504" spans="1:2" x14ac:dyDescent="0.2">
      <c r="A5504" t="s">
        <v>79</v>
      </c>
      <c r="B5504" s="155" t="str">
        <f ca="1">IF(INDIRECT("'Instrumente und Ausrüstungen'!X17")="","",INDIRECT("'Instrumente und Ausrüstungen'!X17"))</f>
        <v/>
      </c>
    </row>
    <row r="5505" spans="1:2" x14ac:dyDescent="0.2">
      <c r="A5505" t="s">
        <v>80</v>
      </c>
      <c r="B5505" s="155" t="str">
        <f ca="1">IF(INDIRECT("'Instrumente und Ausrüstungen'!X18")="","",INDIRECT("'Instrumente und Ausrüstungen'!X18"))</f>
        <v/>
      </c>
    </row>
    <row r="5506" spans="1:2" x14ac:dyDescent="0.2">
      <c r="A5506" t="s">
        <v>81</v>
      </c>
      <c r="B5506" s="155" t="str">
        <f ca="1">IF(INDIRECT("'Instrumente und Ausrüstungen'!X19")="","",INDIRECT("'Instrumente und Ausrüstungen'!X19"))</f>
        <v/>
      </c>
    </row>
    <row r="5507" spans="1:2" x14ac:dyDescent="0.2">
      <c r="A5507" t="s">
        <v>82</v>
      </c>
      <c r="B5507" s="155" t="str">
        <f ca="1">IF(INDIRECT("'Instrumente und Ausrüstungen'!X20")="","",INDIRECT("'Instrumente und Ausrüstungen'!X20"))</f>
        <v/>
      </c>
    </row>
    <row r="5508" spans="1:2" x14ac:dyDescent="0.2">
      <c r="A5508" t="s">
        <v>83</v>
      </c>
      <c r="B5508" s="155" t="str">
        <f ca="1">IF(INDIRECT("'Instrumente und Ausrüstungen'!X21")="","",INDIRECT("'Instrumente und Ausrüstungen'!X21"))</f>
        <v/>
      </c>
    </row>
    <row r="5509" spans="1:2" x14ac:dyDescent="0.2">
      <c r="A5509" t="s">
        <v>84</v>
      </c>
      <c r="B5509" s="155" t="str">
        <f ca="1">IF(INDIRECT("'Instrumente und Ausrüstungen'!X22")="","",INDIRECT("'Instrumente und Ausrüstungen'!X22"))</f>
        <v/>
      </c>
    </row>
    <row r="5510" spans="1:2" x14ac:dyDescent="0.2">
      <c r="A5510" t="s">
        <v>85</v>
      </c>
      <c r="B5510" s="155" t="str">
        <f ca="1">IF(INDIRECT("'Instrumente und Ausrüstungen'!X23")="","",INDIRECT("'Instrumente und Ausrüstungen'!X23"))</f>
        <v/>
      </c>
    </row>
    <row r="5511" spans="1:2" x14ac:dyDescent="0.2">
      <c r="A5511" t="s">
        <v>86</v>
      </c>
      <c r="B5511" s="155" t="str">
        <f ca="1">IF(INDIRECT("'Instrumente und Ausrüstungen'!X24")="","",INDIRECT("'Instrumente und Ausrüstungen'!X24"))</f>
        <v/>
      </c>
    </row>
    <row r="5512" spans="1:2" x14ac:dyDescent="0.2">
      <c r="A5512" t="s">
        <v>87</v>
      </c>
      <c r="B5512" s="155" t="str">
        <f ca="1">IF(INDIRECT("'Instrumente und Ausrüstungen'!X25")="","",INDIRECT("'Instrumente und Ausrüstungen'!X25"))</f>
        <v/>
      </c>
    </row>
    <row r="5513" spans="1:2" x14ac:dyDescent="0.2">
      <c r="A5513" t="s">
        <v>88</v>
      </c>
      <c r="B5513" s="155" t="str">
        <f ca="1">IF(INDIRECT("'Instrumente und Ausrüstungen'!X26")="","",INDIRECT("'Instrumente und Ausrüstungen'!X26"))</f>
        <v/>
      </c>
    </row>
    <row r="5514" spans="1:2" x14ac:dyDescent="0.2">
      <c r="A5514" t="s">
        <v>89</v>
      </c>
      <c r="B5514" s="155" t="str">
        <f ca="1">IF(INDIRECT("'Instrumente und Ausrüstungen'!X27")="","",INDIRECT("'Instrumente und Ausrüstungen'!X27"))</f>
        <v/>
      </c>
    </row>
    <row r="5515" spans="1:2" x14ac:dyDescent="0.2">
      <c r="A5515" t="s">
        <v>90</v>
      </c>
      <c r="B5515" s="155" t="str">
        <f ca="1">IF(INDIRECT("'Instrumente und Ausrüstungen'!X28")="","",INDIRECT("'Instrumente und Ausrüstungen'!X28"))</f>
        <v/>
      </c>
    </row>
    <row r="5516" spans="1:2" x14ac:dyDescent="0.2">
      <c r="A5516" t="s">
        <v>91</v>
      </c>
      <c r="B5516" s="155" t="str">
        <f ca="1">IF(INDIRECT("'Instrumente und Ausrüstungen'!X29")="","",INDIRECT("'Instrumente und Ausrüstungen'!X29"))</f>
        <v/>
      </c>
    </row>
    <row r="5517" spans="1:2" x14ac:dyDescent="0.2">
      <c r="A5517" t="s">
        <v>92</v>
      </c>
      <c r="B5517" s="155" t="str">
        <f ca="1">IF(INDIRECT("'Instrumente und Ausrüstungen'!X30")="","",INDIRECT("'Instrumente und Ausrüstungen'!X30"))</f>
        <v/>
      </c>
    </row>
    <row r="5518" spans="1:2" x14ac:dyDescent="0.2">
      <c r="A5518" t="s">
        <v>93</v>
      </c>
      <c r="B5518" s="155" t="str">
        <f ca="1">IF(INDIRECT("'Instrumente und Ausrüstungen'!X31")="","",INDIRECT("'Instrumente und Ausrüstungen'!X31"))</f>
        <v/>
      </c>
    </row>
    <row r="5519" spans="1:2" x14ac:dyDescent="0.2">
      <c r="A5519" t="s">
        <v>94</v>
      </c>
      <c r="B5519" s="155" t="str">
        <f ca="1">IF(INDIRECT("'Instrumente und Ausrüstungen'!X32")="","",INDIRECT("'Instrumente und Ausrüstungen'!X32"))</f>
        <v/>
      </c>
    </row>
    <row r="5520" spans="1:2" x14ac:dyDescent="0.2">
      <c r="A5520" t="s">
        <v>95</v>
      </c>
      <c r="B5520" s="155" t="str">
        <f ca="1">IF(INDIRECT("'Instrumente und Ausrüstungen'!X33")="","",INDIRECT("'Instrumente und Ausrüstungen'!X33"))</f>
        <v/>
      </c>
    </row>
    <row r="5521" spans="1:2" x14ac:dyDescent="0.2">
      <c r="A5521" t="s">
        <v>96</v>
      </c>
      <c r="B5521" s="155" t="str">
        <f ca="1">IF(INDIRECT("'Instrumente und Ausrüstungen'!X34")="","",INDIRECT("'Instrumente und Ausrüstungen'!X34"))</f>
        <v/>
      </c>
    </row>
    <row r="5522" spans="1:2" x14ac:dyDescent="0.2">
      <c r="A5522" t="s">
        <v>97</v>
      </c>
      <c r="B5522" s="155" t="str">
        <f ca="1">IF(INDIRECT("'Instrumente und Ausrüstungen'!X35")="","",INDIRECT("'Instrumente und Ausrüstungen'!X35"))</f>
        <v/>
      </c>
    </row>
    <row r="5523" spans="1:2" x14ac:dyDescent="0.2">
      <c r="A5523" t="s">
        <v>98</v>
      </c>
      <c r="B5523" s="155" t="str">
        <f ca="1">IF(INDIRECT("'Instrumente und Ausrüstungen'!X36")="","",INDIRECT("'Instrumente und Ausrüstungen'!X36"))</f>
        <v/>
      </c>
    </row>
    <row r="5524" spans="1:2" x14ac:dyDescent="0.2">
      <c r="A5524" t="s">
        <v>99</v>
      </c>
      <c r="B5524" s="155" t="str">
        <f ca="1">IF(INDIRECT("'Instrumente und Ausrüstungen'!X37")="","",INDIRECT("'Instrumente und Ausrüstungen'!X37"))</f>
        <v/>
      </c>
    </row>
    <row r="5525" spans="1:2" x14ac:dyDescent="0.2">
      <c r="A5525" t="s">
        <v>100</v>
      </c>
      <c r="B5525" s="155" t="str">
        <f ca="1">IF(INDIRECT("'Instrumente und Ausrüstungen'!X38")="","",INDIRECT("'Instrumente und Ausrüstungen'!X38"))</f>
        <v/>
      </c>
    </row>
    <row r="5526" spans="1:2" x14ac:dyDescent="0.2">
      <c r="A5526" t="s">
        <v>101</v>
      </c>
      <c r="B5526" s="155" t="str">
        <f ca="1">IF(INDIRECT("'Instrumente und Ausrüstungen'!X39")="","",INDIRECT("'Instrumente und Ausrüstungen'!X39"))</f>
        <v/>
      </c>
    </row>
    <row r="5527" spans="1:2" x14ac:dyDescent="0.2">
      <c r="A5527" t="s">
        <v>6587</v>
      </c>
      <c r="B5527" s="155" t="str">
        <f ca="1">IF(INDIRECT("'Instrumente und Ausrüstungen'!X40")="","",INDIRECT("'Instrumente und Ausrüstungen'!X40"))</f>
        <v/>
      </c>
    </row>
    <row r="5528" spans="1:2" x14ac:dyDescent="0.2">
      <c r="A5528" t="s">
        <v>6588</v>
      </c>
      <c r="B5528" s="155" t="str">
        <f ca="1">IF(INDIRECT("'Instrumente und Ausrüstungen'!X41")="","",INDIRECT("'Instrumente und Ausrüstungen'!X41"))</f>
        <v/>
      </c>
    </row>
    <row r="5529" spans="1:2" x14ac:dyDescent="0.2">
      <c r="A5529" t="s">
        <v>6589</v>
      </c>
      <c r="B5529" s="155" t="str">
        <f ca="1">IF(INDIRECT("'Instrumente und Ausrüstungen'!X42")="","",INDIRECT("'Instrumente und Ausrüstungen'!X42"))</f>
        <v/>
      </c>
    </row>
    <row r="5530" spans="1:2" x14ac:dyDescent="0.2">
      <c r="A5530" t="s">
        <v>6590</v>
      </c>
      <c r="B5530" s="155" t="str">
        <f ca="1">IF(INDIRECT("'Instrumente und Ausrüstungen'!X43")="","",INDIRECT("'Instrumente und Ausrüstungen'!X43"))</f>
        <v/>
      </c>
    </row>
    <row r="5531" spans="1:2" x14ac:dyDescent="0.2">
      <c r="A5531" t="s">
        <v>6591</v>
      </c>
      <c r="B5531" s="155" t="str">
        <f ca="1">IF(INDIRECT("'Instrumente und Ausrüstungen'!X44")="","",INDIRECT("'Instrumente und Ausrüstungen'!X44"))</f>
        <v/>
      </c>
    </row>
    <row r="5532" spans="1:2" x14ac:dyDescent="0.2">
      <c r="A5532" t="s">
        <v>6592</v>
      </c>
      <c r="B5532" s="155" t="str">
        <f ca="1">IF(INDIRECT("'Instrumente und Ausrüstungen'!X45")="","",INDIRECT("'Instrumente und Ausrüstungen'!X45"))</f>
        <v/>
      </c>
    </row>
    <row r="5533" spans="1:2" x14ac:dyDescent="0.2">
      <c r="A5533" t="s">
        <v>6593</v>
      </c>
      <c r="B5533" s="155" t="str">
        <f ca="1">IF(INDIRECT("'Instrumente und Ausrüstungen'!X46")="","",INDIRECT("'Instrumente und Ausrüstungen'!X46"))</f>
        <v/>
      </c>
    </row>
    <row r="5534" spans="1:2" x14ac:dyDescent="0.2">
      <c r="A5534" t="s">
        <v>6594</v>
      </c>
      <c r="B5534" s="155" t="str">
        <f ca="1">IF(INDIRECT("'Instrumente und Ausrüstungen'!X47")="","",INDIRECT("'Instrumente und Ausrüstungen'!X47"))</f>
        <v/>
      </c>
    </row>
    <row r="5535" spans="1:2" x14ac:dyDescent="0.2">
      <c r="A5535" t="s">
        <v>6595</v>
      </c>
      <c r="B5535" s="155" t="str">
        <f ca="1">IF(INDIRECT("'Instrumente und Ausrüstungen'!X48")="","",INDIRECT("'Instrumente und Ausrüstungen'!X48"))</f>
        <v/>
      </c>
    </row>
    <row r="5536" spans="1:2" x14ac:dyDescent="0.2">
      <c r="A5536" t="s">
        <v>6596</v>
      </c>
      <c r="B5536" s="155" t="str">
        <f ca="1">IF(INDIRECT("'Instrumente und Ausrüstungen'!X49")="","",INDIRECT("'Instrumente und Ausrüstungen'!X49"))</f>
        <v/>
      </c>
    </row>
    <row r="5537" spans="1:2" x14ac:dyDescent="0.2">
      <c r="A5537" t="s">
        <v>6597</v>
      </c>
      <c r="B5537" s="155" t="str">
        <f ca="1">IF(INDIRECT("'Instrumente und Ausrüstungen'!X50")="","",INDIRECT("'Instrumente und Ausrüstungen'!X50"))</f>
        <v/>
      </c>
    </row>
    <row r="5538" spans="1:2" x14ac:dyDescent="0.2">
      <c r="A5538" t="s">
        <v>6598</v>
      </c>
      <c r="B5538" s="155" t="str">
        <f ca="1">IF(INDIRECT("'Instrumente und Ausrüstungen'!X51")="","",INDIRECT("'Instrumente und Ausrüstungen'!X51"))</f>
        <v/>
      </c>
    </row>
    <row r="5539" spans="1:2" x14ac:dyDescent="0.2">
      <c r="A5539" t="s">
        <v>6599</v>
      </c>
      <c r="B5539" s="155" t="str">
        <f ca="1">IF(INDIRECT("'Instrumente und Ausrüstungen'!X52")="","",INDIRECT("'Instrumente und Ausrüstungen'!X52"))</f>
        <v/>
      </c>
    </row>
    <row r="5540" spans="1:2" x14ac:dyDescent="0.2">
      <c r="A5540" t="s">
        <v>6600</v>
      </c>
      <c r="B5540" s="155" t="str">
        <f ca="1">IF(INDIRECT("'Instrumente und Ausrüstungen'!X53")="","",INDIRECT("'Instrumente und Ausrüstungen'!X53"))</f>
        <v/>
      </c>
    </row>
    <row r="5541" spans="1:2" x14ac:dyDescent="0.2">
      <c r="A5541" t="s">
        <v>6601</v>
      </c>
      <c r="B5541" s="155" t="str">
        <f ca="1">IF(INDIRECT("'Instrumente und Ausrüstungen'!X54")="","",INDIRECT("'Instrumente und Ausrüstungen'!X54"))</f>
        <v/>
      </c>
    </row>
    <row r="5542" spans="1:2" x14ac:dyDescent="0.2">
      <c r="A5542" t="s">
        <v>6602</v>
      </c>
      <c r="B5542" s="155" t="str">
        <f ca="1">IF(INDIRECT("'Instrumente und Ausrüstungen'!X55")="","",INDIRECT("'Instrumente und Ausrüstungen'!X55"))</f>
        <v/>
      </c>
    </row>
    <row r="5543" spans="1:2" x14ac:dyDescent="0.2">
      <c r="A5543" t="s">
        <v>6603</v>
      </c>
      <c r="B5543" s="155" t="str">
        <f ca="1">IF(INDIRECT("'Instrumente und Ausrüstungen'!X56")="","",INDIRECT("'Instrumente und Ausrüstungen'!X56"))</f>
        <v/>
      </c>
    </row>
    <row r="5544" spans="1:2" x14ac:dyDescent="0.2">
      <c r="A5544" t="s">
        <v>6604</v>
      </c>
      <c r="B5544" s="155" t="str">
        <f ca="1">IF(INDIRECT("'Instrumente und Ausrüstungen'!X57")="","",INDIRECT("'Instrumente und Ausrüstungen'!X57"))</f>
        <v/>
      </c>
    </row>
    <row r="5545" spans="1:2" x14ac:dyDescent="0.2">
      <c r="A5545" t="s">
        <v>6605</v>
      </c>
      <c r="B5545" s="155" t="str">
        <f ca="1">IF(INDIRECT("'Instrumente und Ausrüstungen'!X58")="","",INDIRECT("'Instrumente und Ausrüstungen'!X58"))</f>
        <v/>
      </c>
    </row>
    <row r="5546" spans="1:2" x14ac:dyDescent="0.2">
      <c r="A5546" t="s">
        <v>6606</v>
      </c>
      <c r="B5546" s="155" t="str">
        <f ca="1">IF(INDIRECT("'Instrumente und Ausrüstungen'!X59")="","",INDIRECT("'Instrumente und Ausrüstungen'!X59"))</f>
        <v/>
      </c>
    </row>
    <row r="5547" spans="1:2" x14ac:dyDescent="0.2">
      <c r="A5547" t="s">
        <v>6607</v>
      </c>
      <c r="B5547" s="155" t="str">
        <f ca="1">IF(INDIRECT("'Instrumente und Ausrüstungen'!X60")="","",INDIRECT("'Instrumente und Ausrüstungen'!X60"))</f>
        <v/>
      </c>
    </row>
    <row r="5548" spans="1:2" x14ac:dyDescent="0.2">
      <c r="A5548" t="s">
        <v>6608</v>
      </c>
      <c r="B5548" s="155" t="str">
        <f ca="1">IF(INDIRECT("'Instrumente und Ausrüstungen'!X61")="","",INDIRECT("'Instrumente und Ausrüstungen'!X61"))</f>
        <v/>
      </c>
    </row>
    <row r="5549" spans="1:2" x14ac:dyDescent="0.2">
      <c r="A5549" t="s">
        <v>6609</v>
      </c>
      <c r="B5549" s="155" t="str">
        <f ca="1">IF(INDIRECT("'Instrumente und Ausrüstungen'!X62")="","",INDIRECT("'Instrumente und Ausrüstungen'!X62"))</f>
        <v/>
      </c>
    </row>
    <row r="5550" spans="1:2" x14ac:dyDescent="0.2">
      <c r="A5550" t="s">
        <v>6610</v>
      </c>
      <c r="B5550" s="155" t="str">
        <f ca="1">IF(INDIRECT("'Instrumente und Ausrüstungen'!X63")="","",INDIRECT("'Instrumente und Ausrüstungen'!X63"))</f>
        <v/>
      </c>
    </row>
    <row r="5551" spans="1:2" x14ac:dyDescent="0.2">
      <c r="A5551" t="s">
        <v>6611</v>
      </c>
      <c r="B5551" s="155" t="str">
        <f ca="1">IF(INDIRECT("'Instrumente und Ausrüstungen'!X64")="","",INDIRECT("'Instrumente und Ausrüstungen'!X64"))</f>
        <v/>
      </c>
    </row>
    <row r="5552" spans="1:2" x14ac:dyDescent="0.2">
      <c r="A5552" t="s">
        <v>6612</v>
      </c>
      <c r="B5552" s="155" t="str">
        <f ca="1">IF(INDIRECT("'Instrumente und Ausrüstungen'!X65")="","",INDIRECT("'Instrumente und Ausrüstungen'!X65"))</f>
        <v/>
      </c>
    </row>
    <row r="5553" spans="1:2" x14ac:dyDescent="0.2">
      <c r="A5553" t="s">
        <v>6613</v>
      </c>
      <c r="B5553" s="155" t="str">
        <f ca="1">IF(INDIRECT("'Instrumente und Ausrüstungen'!X66")="","",INDIRECT("'Instrumente und Ausrüstungen'!X66"))</f>
        <v/>
      </c>
    </row>
    <row r="5554" spans="1:2" x14ac:dyDescent="0.2">
      <c r="A5554" t="s">
        <v>6614</v>
      </c>
      <c r="B5554" s="155" t="str">
        <f ca="1">IF(INDIRECT("'Instrumente und Ausrüstungen'!X67")="","",INDIRECT("'Instrumente und Ausrüstungen'!X67"))</f>
        <v/>
      </c>
    </row>
    <row r="5555" spans="1:2" x14ac:dyDescent="0.2">
      <c r="A5555" t="s">
        <v>6615</v>
      </c>
      <c r="B5555" s="155" t="str">
        <f ca="1">IF(INDIRECT("'Instrumente und Ausrüstungen'!X68")="","",INDIRECT("'Instrumente und Ausrüstungen'!X68"))</f>
        <v/>
      </c>
    </row>
    <row r="5556" spans="1:2" x14ac:dyDescent="0.2">
      <c r="A5556" t="s">
        <v>6616</v>
      </c>
      <c r="B5556" s="155" t="str">
        <f ca="1">IF(INDIRECT("'Instrumente und Ausrüstungen'!X69")="","",INDIRECT("'Instrumente und Ausrüstungen'!X69"))</f>
        <v/>
      </c>
    </row>
    <row r="5557" spans="1:2" x14ac:dyDescent="0.2">
      <c r="A5557" t="s">
        <v>6617</v>
      </c>
      <c r="B5557" s="155" t="str">
        <f ca="1">IF(INDIRECT("'Instrumente und Ausrüstungen'!X70")="","",INDIRECT("'Instrumente und Ausrüstungen'!X70"))</f>
        <v/>
      </c>
    </row>
    <row r="5558" spans="1:2" x14ac:dyDescent="0.2">
      <c r="A5558" t="s">
        <v>6618</v>
      </c>
      <c r="B5558" s="155" t="str">
        <f ca="1">IF(INDIRECT("'Instrumente und Ausrüstungen'!X71")="","",INDIRECT("'Instrumente und Ausrüstungen'!X71"))</f>
        <v/>
      </c>
    </row>
    <row r="5559" spans="1:2" x14ac:dyDescent="0.2">
      <c r="A5559" t="s">
        <v>6619</v>
      </c>
      <c r="B5559" s="155" t="str">
        <f ca="1">IF(INDIRECT("'Instrumente und Ausrüstungen'!X72")="","",INDIRECT("'Instrumente und Ausrüstungen'!X72"))</f>
        <v/>
      </c>
    </row>
    <row r="5560" spans="1:2" x14ac:dyDescent="0.2">
      <c r="A5560" t="s">
        <v>6620</v>
      </c>
      <c r="B5560" s="155" t="str">
        <f ca="1">IF(INDIRECT("'Instrumente und Ausrüstungen'!X73")="","",INDIRECT("'Instrumente und Ausrüstungen'!X73"))</f>
        <v/>
      </c>
    </row>
    <row r="5561" spans="1:2" x14ac:dyDescent="0.2">
      <c r="A5561" t="s">
        <v>6621</v>
      </c>
      <c r="B5561" s="155" t="str">
        <f ca="1">IF(INDIRECT("'Instrumente und Ausrüstungen'!X74")="","",INDIRECT("'Instrumente und Ausrüstungen'!X74"))</f>
        <v/>
      </c>
    </row>
    <row r="5562" spans="1:2" x14ac:dyDescent="0.2">
      <c r="A5562" t="s">
        <v>6622</v>
      </c>
      <c r="B5562" s="155" t="str">
        <f ca="1">IF(INDIRECT("'Instrumente und Ausrüstungen'!X75")="","",INDIRECT("'Instrumente und Ausrüstungen'!X75"))</f>
        <v/>
      </c>
    </row>
    <row r="5563" spans="1:2" x14ac:dyDescent="0.2">
      <c r="A5563" t="s">
        <v>6623</v>
      </c>
      <c r="B5563" s="155" t="str">
        <f ca="1">IF(INDIRECT("'Instrumente und Ausrüstungen'!X76")="","",INDIRECT("'Instrumente und Ausrüstungen'!X76"))</f>
        <v/>
      </c>
    </row>
    <row r="5564" spans="1:2" x14ac:dyDescent="0.2">
      <c r="A5564" t="s">
        <v>6624</v>
      </c>
      <c r="B5564" s="155" t="str">
        <f ca="1">IF(INDIRECT("'Instrumente und Ausrüstungen'!X77")="","",INDIRECT("'Instrumente und Ausrüstungen'!X77"))</f>
        <v/>
      </c>
    </row>
    <row r="5565" spans="1:2" x14ac:dyDescent="0.2">
      <c r="A5565" t="s">
        <v>6625</v>
      </c>
      <c r="B5565" s="155" t="str">
        <f ca="1">IF(INDIRECT("'Instrumente und Ausrüstungen'!X78")="","",INDIRECT("'Instrumente und Ausrüstungen'!X78"))</f>
        <v/>
      </c>
    </row>
    <row r="5566" spans="1:2" x14ac:dyDescent="0.2">
      <c r="A5566" t="s">
        <v>6626</v>
      </c>
      <c r="B5566" s="155" t="str">
        <f ca="1">IF(INDIRECT("'Instrumente und Ausrüstungen'!X79")="","",INDIRECT("'Instrumente und Ausrüstungen'!X79"))</f>
        <v/>
      </c>
    </row>
    <row r="5567" spans="1:2" x14ac:dyDescent="0.2">
      <c r="A5567" t="s">
        <v>6627</v>
      </c>
      <c r="B5567" s="155" t="str">
        <f ca="1">IF(INDIRECT("'Instrumente und Ausrüstungen'!X80")="","",INDIRECT("'Instrumente und Ausrüstungen'!X80"))</f>
        <v/>
      </c>
    </row>
    <row r="5568" spans="1:2" x14ac:dyDescent="0.2">
      <c r="A5568" t="s">
        <v>6628</v>
      </c>
      <c r="B5568" s="155" t="str">
        <f ca="1">IF(INDIRECT("'Instrumente und Ausrüstungen'!X81")="","",INDIRECT("'Instrumente und Ausrüstungen'!X81"))</f>
        <v/>
      </c>
    </row>
    <row r="5569" spans="1:2" x14ac:dyDescent="0.2">
      <c r="A5569" t="s">
        <v>6629</v>
      </c>
      <c r="B5569" s="155" t="str">
        <f ca="1">IF(INDIRECT("'Instrumente und Ausrüstungen'!X82")="","",INDIRECT("'Instrumente und Ausrüstungen'!X82"))</f>
        <v/>
      </c>
    </row>
    <row r="5570" spans="1:2" x14ac:dyDescent="0.2">
      <c r="A5570" t="s">
        <v>6630</v>
      </c>
      <c r="B5570" s="155" t="str">
        <f ca="1">IF(INDIRECT("'Instrumente und Ausrüstungen'!X83")="","",INDIRECT("'Instrumente und Ausrüstungen'!X83"))</f>
        <v/>
      </c>
    </row>
    <row r="5571" spans="1:2" x14ac:dyDescent="0.2">
      <c r="A5571" t="s">
        <v>6631</v>
      </c>
      <c r="B5571" s="155" t="str">
        <f ca="1">IF(INDIRECT("'Instrumente und Ausrüstungen'!X84")="","",INDIRECT("'Instrumente und Ausrüstungen'!X84"))</f>
        <v/>
      </c>
    </row>
    <row r="5572" spans="1:2" x14ac:dyDescent="0.2">
      <c r="A5572" t="s">
        <v>6632</v>
      </c>
      <c r="B5572" s="155" t="str">
        <f ca="1">IF(INDIRECT("'Instrumente und Ausrüstungen'!X85")="","",INDIRECT("'Instrumente und Ausrüstungen'!X85"))</f>
        <v/>
      </c>
    </row>
    <row r="5573" spans="1:2" x14ac:dyDescent="0.2">
      <c r="A5573" t="s">
        <v>6633</v>
      </c>
      <c r="B5573" s="155" t="str">
        <f ca="1">IF(INDIRECT("'Instrumente und Ausrüstungen'!X86")="","",INDIRECT("'Instrumente und Ausrüstungen'!X86"))</f>
        <v/>
      </c>
    </row>
    <row r="5574" spans="1:2" x14ac:dyDescent="0.2">
      <c r="A5574" t="s">
        <v>6634</v>
      </c>
      <c r="B5574" s="155" t="str">
        <f ca="1">IF(INDIRECT("'Instrumente und Ausrüstungen'!X87")="","",INDIRECT("'Instrumente und Ausrüstungen'!X87"))</f>
        <v/>
      </c>
    </row>
    <row r="5575" spans="1:2" x14ac:dyDescent="0.2">
      <c r="A5575" t="s">
        <v>6635</v>
      </c>
      <c r="B5575" s="155" t="str">
        <f ca="1">IF(INDIRECT("'Instrumente und Ausrüstungen'!X88")="","",INDIRECT("'Instrumente und Ausrüstungen'!X88"))</f>
        <v/>
      </c>
    </row>
    <row r="5576" spans="1:2" x14ac:dyDescent="0.2">
      <c r="A5576" t="s">
        <v>6636</v>
      </c>
      <c r="B5576" s="155" t="str">
        <f ca="1">IF(INDIRECT("'Instrumente und Ausrüstungen'!X89")="","",INDIRECT("'Instrumente und Ausrüstungen'!X89"))</f>
        <v/>
      </c>
    </row>
    <row r="5577" spans="1:2" x14ac:dyDescent="0.2">
      <c r="A5577" t="s">
        <v>6637</v>
      </c>
      <c r="B5577" s="155" t="str">
        <f ca="1">IF(INDIRECT("'Instrumente und Ausrüstungen'!X90")="","",INDIRECT("'Instrumente und Ausrüstungen'!X90"))</f>
        <v/>
      </c>
    </row>
    <row r="5578" spans="1:2" x14ac:dyDescent="0.2">
      <c r="A5578" t="s">
        <v>6638</v>
      </c>
      <c r="B5578" s="155" t="str">
        <f ca="1">IF(INDIRECT("'Instrumente und Ausrüstungen'!X91")="","",INDIRECT("'Instrumente und Ausrüstungen'!X91"))</f>
        <v/>
      </c>
    </row>
    <row r="5579" spans="1:2" x14ac:dyDescent="0.2">
      <c r="A5579" t="s">
        <v>6639</v>
      </c>
      <c r="B5579" s="155" t="str">
        <f ca="1">IF(INDIRECT("'Instrumente und Ausrüstungen'!X92")="","",INDIRECT("'Instrumente und Ausrüstungen'!X92"))</f>
        <v/>
      </c>
    </row>
    <row r="5580" spans="1:2" x14ac:dyDescent="0.2">
      <c r="A5580" t="s">
        <v>6640</v>
      </c>
      <c r="B5580" s="155" t="str">
        <f ca="1">IF(INDIRECT("'Instrumente und Ausrüstungen'!X93")="","",INDIRECT("'Instrumente und Ausrüstungen'!X93"))</f>
        <v/>
      </c>
    </row>
    <row r="5581" spans="1:2" x14ac:dyDescent="0.2">
      <c r="A5581" t="s">
        <v>6641</v>
      </c>
      <c r="B5581" s="155" t="str">
        <f ca="1">IF(INDIRECT("'Instrumente und Ausrüstungen'!X94")="","",INDIRECT("'Instrumente und Ausrüstungen'!X94"))</f>
        <v/>
      </c>
    </row>
    <row r="5582" spans="1:2" x14ac:dyDescent="0.2">
      <c r="A5582" t="s">
        <v>6642</v>
      </c>
      <c r="B5582" s="155" t="str">
        <f ca="1">IF(INDIRECT("'Instrumente und Ausrüstungen'!X95")="","",INDIRECT("'Instrumente und Ausrüstungen'!X95"))</f>
        <v/>
      </c>
    </row>
    <row r="5583" spans="1:2" x14ac:dyDescent="0.2">
      <c r="A5583" t="s">
        <v>6643</v>
      </c>
      <c r="B5583" s="155" t="str">
        <f ca="1">IF(INDIRECT("'Instrumente und Ausrüstungen'!X96")="","",INDIRECT("'Instrumente und Ausrüstungen'!X96"))</f>
        <v/>
      </c>
    </row>
    <row r="5584" spans="1:2" x14ac:dyDescent="0.2">
      <c r="A5584" t="s">
        <v>6644</v>
      </c>
      <c r="B5584" s="155" t="str">
        <f ca="1">IF(INDIRECT("'Instrumente und Ausrüstungen'!X97")="","",INDIRECT("'Instrumente und Ausrüstungen'!X97"))</f>
        <v/>
      </c>
    </row>
    <row r="5585" spans="1:2" x14ac:dyDescent="0.2">
      <c r="A5585" t="s">
        <v>6645</v>
      </c>
      <c r="B5585" s="155" t="str">
        <f ca="1">IF(INDIRECT("'Instrumente und Ausrüstungen'!X98")="","",INDIRECT("'Instrumente und Ausrüstungen'!X98"))</f>
        <v/>
      </c>
    </row>
    <row r="5586" spans="1:2" x14ac:dyDescent="0.2">
      <c r="A5586" t="s">
        <v>6646</v>
      </c>
      <c r="B5586" s="155" t="str">
        <f ca="1">IF(INDIRECT("'Instrumente und Ausrüstungen'!X99")="","",INDIRECT("'Instrumente und Ausrüstungen'!X99"))</f>
        <v/>
      </c>
    </row>
    <row r="5587" spans="1:2" x14ac:dyDescent="0.2">
      <c r="A5587" t="s">
        <v>6647</v>
      </c>
      <c r="B5587" s="155" t="str">
        <f ca="1">IF(INDIRECT("'Instrumente und Ausrüstungen'!X100")="","",INDIRECT("'Instrumente und Ausrüstungen'!X100"))</f>
        <v/>
      </c>
    </row>
    <row r="5588" spans="1:2" x14ac:dyDescent="0.2">
      <c r="A5588" t="s">
        <v>6648</v>
      </c>
      <c r="B5588" s="155" t="str">
        <f ca="1">IF(INDIRECT("'Instrumente und Ausrüstungen'!X101")="","",INDIRECT("'Instrumente und Ausrüstungen'!X101"))</f>
        <v/>
      </c>
    </row>
    <row r="5589" spans="1:2" x14ac:dyDescent="0.2">
      <c r="A5589" t="s">
        <v>6649</v>
      </c>
      <c r="B5589" s="155" t="str">
        <f ca="1">IF(INDIRECT("'Instrumente und Ausrüstungen'!X102")="","",INDIRECT("'Instrumente und Ausrüstungen'!X102"))</f>
        <v/>
      </c>
    </row>
    <row r="5590" spans="1:2" x14ac:dyDescent="0.2">
      <c r="A5590" t="s">
        <v>6650</v>
      </c>
      <c r="B5590" s="155" t="str">
        <f ca="1">IF(INDIRECT("'Instrumente und Ausrüstungen'!X103")="","",INDIRECT("'Instrumente und Ausrüstungen'!X103"))</f>
        <v/>
      </c>
    </row>
    <row r="5591" spans="1:2" x14ac:dyDescent="0.2">
      <c r="A5591" t="s">
        <v>6651</v>
      </c>
      <c r="B5591" s="155" t="str">
        <f ca="1">IF(INDIRECT("'Instrumente und Ausrüstungen'!X104")="","",INDIRECT("'Instrumente und Ausrüstungen'!X104"))</f>
        <v/>
      </c>
    </row>
    <row r="5592" spans="1:2" x14ac:dyDescent="0.2">
      <c r="A5592" t="s">
        <v>6652</v>
      </c>
      <c r="B5592" s="155" t="str">
        <f ca="1">IF(INDIRECT("'Instrumente und Ausrüstungen'!X105")="","",INDIRECT("'Instrumente und Ausrüstungen'!X105"))</f>
        <v/>
      </c>
    </row>
    <row r="5593" spans="1:2" x14ac:dyDescent="0.2">
      <c r="A5593" t="s">
        <v>6653</v>
      </c>
      <c r="B5593" s="155" t="str">
        <f ca="1">IF(INDIRECT("'Instrumente und Ausrüstungen'!X106")="","",INDIRECT("'Instrumente und Ausrüstungen'!X106"))</f>
        <v/>
      </c>
    </row>
    <row r="5594" spans="1:2" x14ac:dyDescent="0.2">
      <c r="A5594" t="s">
        <v>6654</v>
      </c>
      <c r="B5594" s="155" t="str">
        <f ca="1">IF(INDIRECT("'Instrumente und Ausrüstungen'!X107")="","",INDIRECT("'Instrumente und Ausrüstungen'!X107"))</f>
        <v/>
      </c>
    </row>
    <row r="5595" spans="1:2" x14ac:dyDescent="0.2">
      <c r="A5595" t="s">
        <v>6655</v>
      </c>
      <c r="B5595" s="155" t="str">
        <f ca="1">IF(INDIRECT("'Instrumente und Ausrüstungen'!X108")="","",INDIRECT("'Instrumente und Ausrüstungen'!X108"))</f>
        <v/>
      </c>
    </row>
    <row r="5596" spans="1:2" x14ac:dyDescent="0.2">
      <c r="A5596" t="s">
        <v>6656</v>
      </c>
      <c r="B5596" s="155" t="str">
        <f ca="1">IF(INDIRECT("'Instrumente und Ausrüstungen'!X109")="","",INDIRECT("'Instrumente und Ausrüstungen'!X109"))</f>
        <v/>
      </c>
    </row>
    <row r="5597" spans="1:2" x14ac:dyDescent="0.2">
      <c r="A5597" t="s">
        <v>6657</v>
      </c>
      <c r="B5597" s="155" t="str">
        <f ca="1">IF(INDIRECT("'Instrumente und Ausrüstungen'!X110")="","",INDIRECT("'Instrumente und Ausrüstungen'!X110"))</f>
        <v/>
      </c>
    </row>
    <row r="5598" spans="1:2" x14ac:dyDescent="0.2">
      <c r="A5598" t="s">
        <v>6658</v>
      </c>
      <c r="B5598" s="155" t="str">
        <f ca="1">IF(INDIRECT("'Instrumente und Ausrüstungen'!X111")="","",INDIRECT("'Instrumente und Ausrüstungen'!X111"))</f>
        <v/>
      </c>
    </row>
    <row r="5599" spans="1:2" x14ac:dyDescent="0.2">
      <c r="A5599" t="s">
        <v>6659</v>
      </c>
      <c r="B5599" s="155" t="str">
        <f ca="1">IF(INDIRECT("'Instrumente und Ausrüstungen'!X112")="","",INDIRECT("'Instrumente und Ausrüstungen'!X112"))</f>
        <v/>
      </c>
    </row>
    <row r="5600" spans="1:2" x14ac:dyDescent="0.2">
      <c r="A5600" t="s">
        <v>6660</v>
      </c>
      <c r="B5600" s="155" t="str">
        <f ca="1">IF(INDIRECT("'Instrumente und Ausrüstungen'!X113")="","",INDIRECT("'Instrumente und Ausrüstungen'!X113"))</f>
        <v/>
      </c>
    </row>
    <row r="5601" spans="1:2" x14ac:dyDescent="0.2">
      <c r="A5601" t="s">
        <v>6661</v>
      </c>
      <c r="B5601" s="155" t="str">
        <f ca="1">IF(INDIRECT("'Instrumente und Ausrüstungen'!X114")="","",INDIRECT("'Instrumente und Ausrüstungen'!X114"))</f>
        <v/>
      </c>
    </row>
    <row r="5602" spans="1:2" x14ac:dyDescent="0.2">
      <c r="A5602" t="s">
        <v>6662</v>
      </c>
      <c r="B5602" s="155" t="str">
        <f ca="1">IF(INDIRECT("'Instrumente und Ausrüstungen'!X115")="","",INDIRECT("'Instrumente und Ausrüstungen'!X115"))</f>
        <v/>
      </c>
    </row>
    <row r="5603" spans="1:2" x14ac:dyDescent="0.2">
      <c r="A5603" t="s">
        <v>6663</v>
      </c>
      <c r="B5603" s="155" t="str">
        <f ca="1">IF(INDIRECT("'Instrumente und Ausrüstungen'!X116")="","",INDIRECT("'Instrumente und Ausrüstungen'!X116"))</f>
        <v/>
      </c>
    </row>
    <row r="5604" spans="1:2" x14ac:dyDescent="0.2">
      <c r="A5604" t="s">
        <v>6664</v>
      </c>
      <c r="B5604" s="155" t="str">
        <f ca="1">IF(INDIRECT("'Instrumente und Ausrüstungen'!X117")="","",INDIRECT("'Instrumente und Ausrüstungen'!X117"))</f>
        <v/>
      </c>
    </row>
    <row r="5605" spans="1:2" x14ac:dyDescent="0.2">
      <c r="A5605" t="s">
        <v>6665</v>
      </c>
      <c r="B5605" s="155" t="str">
        <f ca="1">IF(INDIRECT("'Instrumente und Ausrüstungen'!X118")="","",INDIRECT("'Instrumente und Ausrüstungen'!X118"))</f>
        <v/>
      </c>
    </row>
    <row r="5606" spans="1:2" x14ac:dyDescent="0.2">
      <c r="A5606" t="s">
        <v>6666</v>
      </c>
      <c r="B5606" s="155" t="str">
        <f ca="1">IF(INDIRECT("'Instrumente und Ausrüstungen'!X119")="","",INDIRECT("'Instrumente und Ausrüstungen'!X119"))</f>
        <v/>
      </c>
    </row>
    <row r="5607" spans="1:2" x14ac:dyDescent="0.2">
      <c r="A5607" t="s">
        <v>6667</v>
      </c>
      <c r="B5607" s="155" t="str">
        <f ca="1">IF(INDIRECT("'Instrumente und Ausrüstungen'!X120")="","",INDIRECT("'Instrumente und Ausrüstungen'!X120"))</f>
        <v/>
      </c>
    </row>
    <row r="5608" spans="1:2" x14ac:dyDescent="0.2">
      <c r="A5608" t="s">
        <v>6668</v>
      </c>
      <c r="B5608" s="155" t="str">
        <f ca="1">IF(INDIRECT("'Instrumente und Ausrüstungen'!X121")="","",INDIRECT("'Instrumente und Ausrüstungen'!X121"))</f>
        <v/>
      </c>
    </row>
    <row r="5609" spans="1:2" x14ac:dyDescent="0.2">
      <c r="A5609" t="s">
        <v>6669</v>
      </c>
      <c r="B5609" s="155" t="str">
        <f ca="1">IF(INDIRECT("'Instrumente und Ausrüstungen'!X122")="","",INDIRECT("'Instrumente und Ausrüstungen'!X122"))</f>
        <v/>
      </c>
    </row>
    <row r="5610" spans="1:2" x14ac:dyDescent="0.2">
      <c r="A5610" t="s">
        <v>6670</v>
      </c>
      <c r="B5610" s="155" t="str">
        <f ca="1">IF(INDIRECT("'Instrumente und Ausrüstungen'!X123")="","",INDIRECT("'Instrumente und Ausrüstungen'!X123"))</f>
        <v/>
      </c>
    </row>
    <row r="5611" spans="1:2" x14ac:dyDescent="0.2">
      <c r="A5611" t="s">
        <v>6671</v>
      </c>
      <c r="B5611" s="155" t="str">
        <f ca="1">IF(INDIRECT("'Instrumente und Ausrüstungen'!X124")="","",INDIRECT("'Instrumente und Ausrüstungen'!X124"))</f>
        <v/>
      </c>
    </row>
    <row r="5612" spans="1:2" x14ac:dyDescent="0.2">
      <c r="A5612" t="s">
        <v>6672</v>
      </c>
      <c r="B5612" s="155" t="str">
        <f ca="1">IF(INDIRECT("'Instrumente und Ausrüstungen'!X125")="","",INDIRECT("'Instrumente und Ausrüstungen'!X125"))</f>
        <v/>
      </c>
    </row>
    <row r="5613" spans="1:2" x14ac:dyDescent="0.2">
      <c r="A5613" t="s">
        <v>6673</v>
      </c>
      <c r="B5613" s="155" t="str">
        <f ca="1">IF(INDIRECT("'Instrumente und Ausrüstungen'!X126")="","",INDIRECT("'Instrumente und Ausrüstungen'!X126"))</f>
        <v/>
      </c>
    </row>
    <row r="5614" spans="1:2" x14ac:dyDescent="0.2">
      <c r="A5614" t="s">
        <v>6674</v>
      </c>
      <c r="B5614" s="155" t="str">
        <f ca="1">IF(INDIRECT("'Instrumente und Ausrüstungen'!X127")="","",INDIRECT("'Instrumente und Ausrüstungen'!X127"))</f>
        <v/>
      </c>
    </row>
    <row r="5615" spans="1:2" x14ac:dyDescent="0.2">
      <c r="A5615" t="s">
        <v>6675</v>
      </c>
      <c r="B5615" s="155" t="str">
        <f ca="1">IF(INDIRECT("'Instrumente und Ausrüstungen'!X128")="","",INDIRECT("'Instrumente und Ausrüstungen'!X128"))</f>
        <v/>
      </c>
    </row>
    <row r="5616" spans="1:2" x14ac:dyDescent="0.2">
      <c r="A5616" t="s">
        <v>6676</v>
      </c>
      <c r="B5616" s="155" t="str">
        <f ca="1">IF(INDIRECT("'Instrumente und Ausrüstungen'!X129")="","",INDIRECT("'Instrumente und Ausrüstungen'!X129"))</f>
        <v/>
      </c>
    </row>
    <row r="5617" spans="1:2" x14ac:dyDescent="0.2">
      <c r="A5617" t="s">
        <v>6677</v>
      </c>
      <c r="B5617" s="155" t="str">
        <f ca="1">IF(INDIRECT("'Instrumente und Ausrüstungen'!X130")="","",INDIRECT("'Instrumente und Ausrüstungen'!X130"))</f>
        <v/>
      </c>
    </row>
    <row r="5618" spans="1:2" x14ac:dyDescent="0.2">
      <c r="A5618" t="s">
        <v>6678</v>
      </c>
      <c r="B5618" s="155" t="str">
        <f ca="1">IF(INDIRECT("'Instrumente und Ausrüstungen'!X131")="","",INDIRECT("'Instrumente und Ausrüstungen'!X131"))</f>
        <v/>
      </c>
    </row>
    <row r="5619" spans="1:2" x14ac:dyDescent="0.2">
      <c r="A5619" t="s">
        <v>6679</v>
      </c>
      <c r="B5619" s="155" t="str">
        <f ca="1">IF(INDIRECT("'Instrumente und Ausrüstungen'!X132")="","",INDIRECT("'Instrumente und Ausrüstungen'!X132"))</f>
        <v/>
      </c>
    </row>
    <row r="5620" spans="1:2" x14ac:dyDescent="0.2">
      <c r="A5620" t="s">
        <v>6680</v>
      </c>
      <c r="B5620" s="155" t="str">
        <f ca="1">IF(INDIRECT("'Instrumente und Ausrüstungen'!X133")="","",INDIRECT("'Instrumente und Ausrüstungen'!X133"))</f>
        <v/>
      </c>
    </row>
    <row r="5621" spans="1:2" x14ac:dyDescent="0.2">
      <c r="A5621" t="s">
        <v>6681</v>
      </c>
      <c r="B5621" s="155" t="str">
        <f ca="1">IF(INDIRECT("'Instrumente und Ausrüstungen'!X134")="","",INDIRECT("'Instrumente und Ausrüstungen'!X134"))</f>
        <v/>
      </c>
    </row>
    <row r="5622" spans="1:2" x14ac:dyDescent="0.2">
      <c r="A5622" t="s">
        <v>6682</v>
      </c>
      <c r="B5622" s="155" t="str">
        <f ca="1">IF(INDIRECT("'Instrumente und Ausrüstungen'!X135")="","",INDIRECT("'Instrumente und Ausrüstungen'!X135"))</f>
        <v/>
      </c>
    </row>
    <row r="5623" spans="1:2" x14ac:dyDescent="0.2">
      <c r="A5623" t="s">
        <v>6683</v>
      </c>
      <c r="B5623" s="155" t="str">
        <f ca="1">IF(INDIRECT("'Instrumente und Ausrüstungen'!X136")="","",INDIRECT("'Instrumente und Ausrüstungen'!X136"))</f>
        <v/>
      </c>
    </row>
    <row r="5624" spans="1:2" x14ac:dyDescent="0.2">
      <c r="A5624" t="s">
        <v>6684</v>
      </c>
      <c r="B5624" s="155" t="str">
        <f ca="1">IF(INDIRECT("'Instrumente und Ausrüstungen'!X137")="","",INDIRECT("'Instrumente und Ausrüstungen'!X137"))</f>
        <v/>
      </c>
    </row>
    <row r="5625" spans="1:2" x14ac:dyDescent="0.2">
      <c r="A5625" t="s">
        <v>6685</v>
      </c>
      <c r="B5625" s="155" t="str">
        <f ca="1">IF(INDIRECT("'Instrumente und Ausrüstungen'!X138")="","",INDIRECT("'Instrumente und Ausrüstungen'!X138"))</f>
        <v/>
      </c>
    </row>
    <row r="5626" spans="1:2" x14ac:dyDescent="0.2">
      <c r="A5626" t="s">
        <v>6686</v>
      </c>
      <c r="B5626" s="155" t="str">
        <f ca="1">IF(INDIRECT("'Instrumente und Ausrüstungen'!X139")="","",INDIRECT("'Instrumente und Ausrüstungen'!X139"))</f>
        <v/>
      </c>
    </row>
    <row r="5627" spans="1:2" x14ac:dyDescent="0.2">
      <c r="A5627" t="s">
        <v>6687</v>
      </c>
      <c r="B5627" s="155" t="str">
        <f ca="1">IF(INDIRECT("'Instrumente und Ausrüstungen'!X140")="","",INDIRECT("'Instrumente und Ausrüstungen'!X140"))</f>
        <v/>
      </c>
    </row>
    <row r="5628" spans="1:2" x14ac:dyDescent="0.2">
      <c r="A5628" t="s">
        <v>6688</v>
      </c>
      <c r="B5628" s="155" t="str">
        <f ca="1">IF(INDIRECT("'Instrumente und Ausrüstungen'!X141")="","",INDIRECT("'Instrumente und Ausrüstungen'!X141"))</f>
        <v/>
      </c>
    </row>
    <row r="5629" spans="1:2" x14ac:dyDescent="0.2">
      <c r="A5629" t="s">
        <v>6689</v>
      </c>
      <c r="B5629" s="155" t="str">
        <f ca="1">IF(INDIRECT("'Instrumente und Ausrüstungen'!X142")="","",INDIRECT("'Instrumente und Ausrüstungen'!X142"))</f>
        <v/>
      </c>
    </row>
    <row r="5630" spans="1:2" x14ac:dyDescent="0.2">
      <c r="A5630" t="s">
        <v>6690</v>
      </c>
      <c r="B5630" s="155" t="str">
        <f ca="1">IF(INDIRECT("'Instrumente und Ausrüstungen'!X143")="","",INDIRECT("'Instrumente und Ausrüstungen'!X143"))</f>
        <v/>
      </c>
    </row>
    <row r="5631" spans="1:2" x14ac:dyDescent="0.2">
      <c r="A5631" t="s">
        <v>6691</v>
      </c>
      <c r="B5631" s="155" t="str">
        <f ca="1">IF(INDIRECT("'Instrumente und Ausrüstungen'!X144")="","",INDIRECT("'Instrumente und Ausrüstungen'!X144"))</f>
        <v/>
      </c>
    </row>
    <row r="5632" spans="1:2" x14ac:dyDescent="0.2">
      <c r="A5632" t="s">
        <v>6692</v>
      </c>
      <c r="B5632" s="155" t="str">
        <f ca="1">IF(INDIRECT("'Instrumente und Ausrüstungen'!X145")="","",INDIRECT("'Instrumente und Ausrüstungen'!X145"))</f>
        <v/>
      </c>
    </row>
    <row r="5633" spans="1:2" x14ac:dyDescent="0.2">
      <c r="A5633" t="s">
        <v>6693</v>
      </c>
      <c r="B5633" s="155" t="str">
        <f ca="1">IF(INDIRECT("'Instrumente und Ausrüstungen'!X146")="","",INDIRECT("'Instrumente und Ausrüstungen'!X146"))</f>
        <v/>
      </c>
    </row>
    <row r="5634" spans="1:2" x14ac:dyDescent="0.2">
      <c r="A5634" t="s">
        <v>6694</v>
      </c>
      <c r="B5634" s="155" t="str">
        <f ca="1">IF(INDIRECT("'Instrumente und Ausrüstungen'!X147")="","",INDIRECT("'Instrumente und Ausrüstungen'!X147"))</f>
        <v/>
      </c>
    </row>
    <row r="5635" spans="1:2" x14ac:dyDescent="0.2">
      <c r="A5635" t="s">
        <v>6695</v>
      </c>
      <c r="B5635" s="155" t="str">
        <f ca="1">IF(INDIRECT("'Instrumente und Ausrüstungen'!X148")="","",INDIRECT("'Instrumente und Ausrüstungen'!X148"))</f>
        <v/>
      </c>
    </row>
    <row r="5636" spans="1:2" x14ac:dyDescent="0.2">
      <c r="A5636" t="s">
        <v>6696</v>
      </c>
      <c r="B5636" s="155" t="str">
        <f ca="1">IF(INDIRECT("'Instrumente und Ausrüstungen'!X149")="","",INDIRECT("'Instrumente und Ausrüstungen'!X149"))</f>
        <v/>
      </c>
    </row>
    <row r="5637" spans="1:2" x14ac:dyDescent="0.2">
      <c r="A5637" t="s">
        <v>6697</v>
      </c>
      <c r="B5637" s="155" t="str">
        <f ca="1">IF(INDIRECT("'Instrumente und Ausrüstungen'!X150")="","",INDIRECT("'Instrumente und Ausrüstungen'!X150"))</f>
        <v/>
      </c>
    </row>
    <row r="5638" spans="1:2" x14ac:dyDescent="0.2">
      <c r="A5638" t="s">
        <v>6698</v>
      </c>
      <c r="B5638" s="155" t="str">
        <f ca="1">IF(INDIRECT("'Instrumente und Ausrüstungen'!X151")="","",INDIRECT("'Instrumente und Ausrüstungen'!X151"))</f>
        <v/>
      </c>
    </row>
    <row r="5639" spans="1:2" x14ac:dyDescent="0.2">
      <c r="A5639" t="s">
        <v>6699</v>
      </c>
      <c r="B5639" s="155" t="str">
        <f ca="1">IF(INDIRECT("'Instrumente und Ausrüstungen'!X152")="","",INDIRECT("'Instrumente und Ausrüstungen'!X152"))</f>
        <v/>
      </c>
    </row>
    <row r="5640" spans="1:2" x14ac:dyDescent="0.2">
      <c r="A5640" t="s">
        <v>6700</v>
      </c>
      <c r="B5640" s="155" t="str">
        <f ca="1">IF(INDIRECT("'Instrumente und Ausrüstungen'!X153")="","",INDIRECT("'Instrumente und Ausrüstungen'!X153"))</f>
        <v/>
      </c>
    </row>
    <row r="5641" spans="1:2" x14ac:dyDescent="0.2">
      <c r="A5641" t="s">
        <v>6701</v>
      </c>
      <c r="B5641" s="155" t="str">
        <f ca="1">IF(INDIRECT("'Instrumente und Ausrüstungen'!X154")="","",INDIRECT("'Instrumente und Ausrüstungen'!X154"))</f>
        <v/>
      </c>
    </row>
    <row r="5642" spans="1:2" x14ac:dyDescent="0.2">
      <c r="A5642" t="s">
        <v>6702</v>
      </c>
      <c r="B5642" s="155" t="str">
        <f ca="1">IF(INDIRECT("'Instrumente und Ausrüstungen'!X155")="","",INDIRECT("'Instrumente und Ausrüstungen'!X155"))</f>
        <v/>
      </c>
    </row>
    <row r="5643" spans="1:2" x14ac:dyDescent="0.2">
      <c r="A5643" t="s">
        <v>6703</v>
      </c>
      <c r="B5643" s="155" t="str">
        <f ca="1">IF(INDIRECT("'Instrumente und Ausrüstungen'!X156")="","",INDIRECT("'Instrumente und Ausrüstungen'!X156"))</f>
        <v/>
      </c>
    </row>
    <row r="5644" spans="1:2" x14ac:dyDescent="0.2">
      <c r="A5644" t="s">
        <v>6704</v>
      </c>
      <c r="B5644" s="155" t="str">
        <f ca="1">IF(INDIRECT("'Instrumente und Ausrüstungen'!X157")="","",INDIRECT("'Instrumente und Ausrüstungen'!X157"))</f>
        <v/>
      </c>
    </row>
    <row r="5645" spans="1:2" x14ac:dyDescent="0.2">
      <c r="A5645" t="s">
        <v>6705</v>
      </c>
      <c r="B5645" s="155" t="str">
        <f ca="1">IF(INDIRECT("'Instrumente und Ausrüstungen'!X158")="","",INDIRECT("'Instrumente und Ausrüstungen'!X158"))</f>
        <v/>
      </c>
    </row>
    <row r="5646" spans="1:2" x14ac:dyDescent="0.2">
      <c r="A5646" t="s">
        <v>6706</v>
      </c>
      <c r="B5646" s="155" t="str">
        <f ca="1">IF(INDIRECT("'Instrumente und Ausrüstungen'!X159")="","",INDIRECT("'Instrumente und Ausrüstungen'!X159"))</f>
        <v/>
      </c>
    </row>
    <row r="5647" spans="1:2" x14ac:dyDescent="0.2">
      <c r="A5647" t="s">
        <v>6707</v>
      </c>
      <c r="B5647" s="155" t="str">
        <f ca="1">IF(INDIRECT("'Instrumente und Ausrüstungen'!X160")="","",INDIRECT("'Instrumente und Ausrüstungen'!X160"))</f>
        <v/>
      </c>
    </row>
    <row r="5648" spans="1:2" x14ac:dyDescent="0.2">
      <c r="A5648" t="s">
        <v>6708</v>
      </c>
      <c r="B5648" s="155" t="str">
        <f ca="1">IF(INDIRECT("'Instrumente und Ausrüstungen'!X161")="","",INDIRECT("'Instrumente und Ausrüstungen'!X161"))</f>
        <v/>
      </c>
    </row>
    <row r="5649" spans="1:2" x14ac:dyDescent="0.2">
      <c r="A5649" t="s">
        <v>6709</v>
      </c>
      <c r="B5649" s="155" t="str">
        <f ca="1">IF(INDIRECT("'Instrumente und Ausrüstungen'!X162")="","",INDIRECT("'Instrumente und Ausrüstungen'!X162"))</f>
        <v/>
      </c>
    </row>
    <row r="5650" spans="1:2" x14ac:dyDescent="0.2">
      <c r="A5650" t="s">
        <v>6710</v>
      </c>
      <c r="B5650" s="155" t="str">
        <f ca="1">IF(INDIRECT("'Instrumente und Ausrüstungen'!X163")="","",INDIRECT("'Instrumente und Ausrüstungen'!X163"))</f>
        <v/>
      </c>
    </row>
    <row r="5651" spans="1:2" x14ac:dyDescent="0.2">
      <c r="A5651" t="s">
        <v>6711</v>
      </c>
      <c r="B5651" s="155" t="str">
        <f ca="1">IF(INDIRECT("'Instrumente und Ausrüstungen'!X164")="","",INDIRECT("'Instrumente und Ausrüstungen'!X164"))</f>
        <v/>
      </c>
    </row>
    <row r="5652" spans="1:2" x14ac:dyDescent="0.2">
      <c r="A5652" t="s">
        <v>6712</v>
      </c>
      <c r="B5652" s="155" t="str">
        <f ca="1">IF(INDIRECT("'Instrumente und Ausrüstungen'!X165")="","",INDIRECT("'Instrumente und Ausrüstungen'!X165"))</f>
        <v/>
      </c>
    </row>
    <row r="5653" spans="1:2" x14ac:dyDescent="0.2">
      <c r="A5653" t="s">
        <v>6713</v>
      </c>
      <c r="B5653" s="155" t="str">
        <f ca="1">IF(INDIRECT("'Instrumente und Ausrüstungen'!X166")="","",INDIRECT("'Instrumente und Ausrüstungen'!X166"))</f>
        <v/>
      </c>
    </row>
    <row r="5654" spans="1:2" x14ac:dyDescent="0.2">
      <c r="A5654" t="s">
        <v>6714</v>
      </c>
      <c r="B5654" s="155" t="str">
        <f ca="1">IF(INDIRECT("'Instrumente und Ausrüstungen'!X167")="","",INDIRECT("'Instrumente und Ausrüstungen'!X167"))</f>
        <v/>
      </c>
    </row>
    <row r="5655" spans="1:2" x14ac:dyDescent="0.2">
      <c r="A5655" t="s">
        <v>6715</v>
      </c>
      <c r="B5655" s="155" t="str">
        <f ca="1">IF(INDIRECT("'Instrumente und Ausrüstungen'!X168")="","",INDIRECT("'Instrumente und Ausrüstungen'!X168"))</f>
        <v/>
      </c>
    </row>
    <row r="5656" spans="1:2" x14ac:dyDescent="0.2">
      <c r="A5656" t="s">
        <v>6716</v>
      </c>
      <c r="B5656" s="155" t="str">
        <f ca="1">IF(INDIRECT("'Instrumente und Ausrüstungen'!X169")="","",INDIRECT("'Instrumente und Ausrüstungen'!X169"))</f>
        <v/>
      </c>
    </row>
    <row r="5657" spans="1:2" x14ac:dyDescent="0.2">
      <c r="A5657" t="s">
        <v>6717</v>
      </c>
      <c r="B5657" s="155" t="str">
        <f ca="1">IF(INDIRECT("'Instrumente und Ausrüstungen'!X170")="","",INDIRECT("'Instrumente und Ausrüstungen'!X170"))</f>
        <v/>
      </c>
    </row>
    <row r="5658" spans="1:2" x14ac:dyDescent="0.2">
      <c r="A5658" t="s">
        <v>6718</v>
      </c>
      <c r="B5658" s="155" t="str">
        <f ca="1">IF(INDIRECT("'Instrumente und Ausrüstungen'!X171")="","",INDIRECT("'Instrumente und Ausrüstungen'!X171"))</f>
        <v/>
      </c>
    </row>
    <row r="5659" spans="1:2" x14ac:dyDescent="0.2">
      <c r="A5659" t="s">
        <v>6719</v>
      </c>
      <c r="B5659" s="155" t="str">
        <f ca="1">IF(INDIRECT("'Instrumente und Ausrüstungen'!X172")="","",INDIRECT("'Instrumente und Ausrüstungen'!X172"))</f>
        <v/>
      </c>
    </row>
    <row r="5660" spans="1:2" x14ac:dyDescent="0.2">
      <c r="A5660" t="s">
        <v>6720</v>
      </c>
      <c r="B5660" s="155" t="str">
        <f ca="1">IF(INDIRECT("'Instrumente und Ausrüstungen'!X173")="","",INDIRECT("'Instrumente und Ausrüstungen'!X173"))</f>
        <v/>
      </c>
    </row>
    <row r="5661" spans="1:2" x14ac:dyDescent="0.2">
      <c r="A5661" t="s">
        <v>6721</v>
      </c>
      <c r="B5661" s="155" t="str">
        <f ca="1">IF(INDIRECT("'Instrumente und Ausrüstungen'!X174")="","",INDIRECT("'Instrumente und Ausrüstungen'!X174"))</f>
        <v/>
      </c>
    </row>
    <row r="5662" spans="1:2" x14ac:dyDescent="0.2">
      <c r="A5662" t="s">
        <v>6722</v>
      </c>
      <c r="B5662" s="155" t="str">
        <f ca="1">IF(INDIRECT("'Instrumente und Ausrüstungen'!X175")="","",INDIRECT("'Instrumente und Ausrüstungen'!X175"))</f>
        <v/>
      </c>
    </row>
    <row r="5663" spans="1:2" x14ac:dyDescent="0.2">
      <c r="A5663" t="s">
        <v>6723</v>
      </c>
      <c r="B5663" s="155" t="str">
        <f ca="1">IF(INDIRECT("'Instrumente und Ausrüstungen'!X176")="","",INDIRECT("'Instrumente und Ausrüstungen'!X176"))</f>
        <v/>
      </c>
    </row>
    <row r="5664" spans="1:2" x14ac:dyDescent="0.2">
      <c r="A5664" t="s">
        <v>6724</v>
      </c>
      <c r="B5664" s="155" t="str">
        <f ca="1">IF(INDIRECT("'Instrumente und Ausrüstungen'!X177")="","",INDIRECT("'Instrumente und Ausrüstungen'!X177"))</f>
        <v/>
      </c>
    </row>
    <row r="5665" spans="1:2" x14ac:dyDescent="0.2">
      <c r="A5665" t="s">
        <v>6725</v>
      </c>
      <c r="B5665" s="155" t="str">
        <f ca="1">IF(INDIRECT("'Instrumente und Ausrüstungen'!X178")="","",INDIRECT("'Instrumente und Ausrüstungen'!X178"))</f>
        <v/>
      </c>
    </row>
    <row r="5666" spans="1:2" x14ac:dyDescent="0.2">
      <c r="A5666" t="s">
        <v>6726</v>
      </c>
      <c r="B5666" s="155" t="str">
        <f ca="1">IF(INDIRECT("'Instrumente und Ausrüstungen'!X179")="","",INDIRECT("'Instrumente und Ausrüstungen'!X179"))</f>
        <v/>
      </c>
    </row>
    <row r="5667" spans="1:2" x14ac:dyDescent="0.2">
      <c r="A5667" t="s">
        <v>6727</v>
      </c>
      <c r="B5667" s="155" t="str">
        <f ca="1">IF(INDIRECT("'Instrumente und Ausrüstungen'!X180")="","",INDIRECT("'Instrumente und Ausrüstungen'!X180"))</f>
        <v/>
      </c>
    </row>
    <row r="5668" spans="1:2" x14ac:dyDescent="0.2">
      <c r="A5668" t="s">
        <v>6728</v>
      </c>
      <c r="B5668" s="155" t="str">
        <f ca="1">IF(INDIRECT("'Instrumente und Ausrüstungen'!X181")="","",INDIRECT("'Instrumente und Ausrüstungen'!X181"))</f>
        <v/>
      </c>
    </row>
    <row r="5669" spans="1:2" x14ac:dyDescent="0.2">
      <c r="A5669" t="s">
        <v>6729</v>
      </c>
      <c r="B5669" s="155" t="str">
        <f ca="1">IF(INDIRECT("'Instrumente und Ausrüstungen'!X182")="","",INDIRECT("'Instrumente und Ausrüstungen'!X182"))</f>
        <v/>
      </c>
    </row>
    <row r="5670" spans="1:2" x14ac:dyDescent="0.2">
      <c r="A5670" t="s">
        <v>6730</v>
      </c>
      <c r="B5670" s="155" t="str">
        <f ca="1">IF(INDIRECT("'Instrumente und Ausrüstungen'!X183")="","",INDIRECT("'Instrumente und Ausrüstungen'!X183"))</f>
        <v/>
      </c>
    </row>
    <row r="5671" spans="1:2" x14ac:dyDescent="0.2">
      <c r="A5671" t="s">
        <v>6731</v>
      </c>
      <c r="B5671" s="155" t="str">
        <f ca="1">IF(INDIRECT("'Instrumente und Ausrüstungen'!X184")="","",INDIRECT("'Instrumente und Ausrüstungen'!X184"))</f>
        <v/>
      </c>
    </row>
    <row r="5672" spans="1:2" x14ac:dyDescent="0.2">
      <c r="A5672" t="s">
        <v>6732</v>
      </c>
      <c r="B5672" s="155" t="str">
        <f ca="1">IF(INDIRECT("'Instrumente und Ausrüstungen'!X185")="","",INDIRECT("'Instrumente und Ausrüstungen'!X185"))</f>
        <v/>
      </c>
    </row>
    <row r="5673" spans="1:2" x14ac:dyDescent="0.2">
      <c r="A5673" t="s">
        <v>6733</v>
      </c>
      <c r="B5673" s="155" t="str">
        <f ca="1">IF(INDIRECT("'Instrumente und Ausrüstungen'!X186")="","",INDIRECT("'Instrumente und Ausrüstungen'!X186"))</f>
        <v/>
      </c>
    </row>
    <row r="5674" spans="1:2" x14ac:dyDescent="0.2">
      <c r="A5674" t="s">
        <v>6734</v>
      </c>
      <c r="B5674" s="155" t="str">
        <f ca="1">IF(INDIRECT("'Instrumente und Ausrüstungen'!X187")="","",INDIRECT("'Instrumente und Ausrüstungen'!X187"))</f>
        <v/>
      </c>
    </row>
    <row r="5675" spans="1:2" x14ac:dyDescent="0.2">
      <c r="A5675" t="s">
        <v>6735</v>
      </c>
      <c r="B5675" s="155" t="str">
        <f ca="1">IF(INDIRECT("'Instrumente und Ausrüstungen'!X188")="","",INDIRECT("'Instrumente und Ausrüstungen'!X188"))</f>
        <v/>
      </c>
    </row>
    <row r="5676" spans="1:2" x14ac:dyDescent="0.2">
      <c r="A5676" t="s">
        <v>6736</v>
      </c>
      <c r="B5676" s="155" t="str">
        <f ca="1">IF(INDIRECT("'Instrumente und Ausrüstungen'!X189")="","",INDIRECT("'Instrumente und Ausrüstungen'!X189"))</f>
        <v/>
      </c>
    </row>
    <row r="5677" spans="1:2" x14ac:dyDescent="0.2">
      <c r="A5677" t="s">
        <v>6737</v>
      </c>
      <c r="B5677" s="155" t="str">
        <f ca="1">IF(INDIRECT("'Instrumente und Ausrüstungen'!X190")="","",INDIRECT("'Instrumente und Ausrüstungen'!X190"))</f>
        <v/>
      </c>
    </row>
    <row r="5678" spans="1:2" x14ac:dyDescent="0.2">
      <c r="A5678" t="s">
        <v>6738</v>
      </c>
      <c r="B5678" s="155" t="str">
        <f ca="1">IF(INDIRECT("'Instrumente und Ausrüstungen'!X191")="","",INDIRECT("'Instrumente und Ausrüstungen'!X191"))</f>
        <v/>
      </c>
    </row>
    <row r="5679" spans="1:2" x14ac:dyDescent="0.2">
      <c r="A5679" t="s">
        <v>6739</v>
      </c>
      <c r="B5679" s="155" t="str">
        <f ca="1">IF(INDIRECT("'Instrumente und Ausrüstungen'!X192")="","",INDIRECT("'Instrumente und Ausrüstungen'!X192"))</f>
        <v/>
      </c>
    </row>
    <row r="5680" spans="1:2" x14ac:dyDescent="0.2">
      <c r="A5680" t="s">
        <v>6740</v>
      </c>
      <c r="B5680" s="155" t="str">
        <f ca="1">IF(INDIRECT("'Instrumente und Ausrüstungen'!X193")="","",INDIRECT("'Instrumente und Ausrüstungen'!X193"))</f>
        <v/>
      </c>
    </row>
    <row r="5681" spans="1:2" x14ac:dyDescent="0.2">
      <c r="A5681" t="s">
        <v>6741</v>
      </c>
      <c r="B5681" s="155" t="str">
        <f ca="1">IF(INDIRECT("'Instrumente und Ausrüstungen'!X194")="","",INDIRECT("'Instrumente und Ausrüstungen'!X194"))</f>
        <v/>
      </c>
    </row>
    <row r="5682" spans="1:2" x14ac:dyDescent="0.2">
      <c r="A5682" t="s">
        <v>6742</v>
      </c>
      <c r="B5682" s="155" t="str">
        <f ca="1">IF(INDIRECT("'Instrumente und Ausrüstungen'!X195")="","",INDIRECT("'Instrumente und Ausrüstungen'!X195"))</f>
        <v/>
      </c>
    </row>
    <row r="5683" spans="1:2" x14ac:dyDescent="0.2">
      <c r="A5683" t="s">
        <v>6743</v>
      </c>
      <c r="B5683" s="155" t="str">
        <f ca="1">IF(INDIRECT("'Instrumente und Ausrüstungen'!X196")="","",INDIRECT("'Instrumente und Ausrüstungen'!X196"))</f>
        <v/>
      </c>
    </row>
    <row r="5684" spans="1:2" x14ac:dyDescent="0.2">
      <c r="A5684" t="s">
        <v>6744</v>
      </c>
      <c r="B5684" s="155" t="str">
        <f ca="1">IF(INDIRECT("'Instrumente und Ausrüstungen'!X197")="","",INDIRECT("'Instrumente und Ausrüstungen'!X197"))</f>
        <v/>
      </c>
    </row>
    <row r="5685" spans="1:2" x14ac:dyDescent="0.2">
      <c r="A5685" t="s">
        <v>6745</v>
      </c>
      <c r="B5685" s="155" t="str">
        <f ca="1">IF(INDIRECT("'Instrumente und Ausrüstungen'!X198")="","",INDIRECT("'Instrumente und Ausrüstungen'!X198"))</f>
        <v/>
      </c>
    </row>
    <row r="5686" spans="1:2" x14ac:dyDescent="0.2">
      <c r="A5686" t="s">
        <v>6746</v>
      </c>
      <c r="B5686" s="155" t="str">
        <f ca="1">IF(INDIRECT("'Instrumente und Ausrüstungen'!X199")="","",INDIRECT("'Instrumente und Ausrüstungen'!X199"))</f>
        <v/>
      </c>
    </row>
    <row r="5687" spans="1:2" x14ac:dyDescent="0.2">
      <c r="A5687" t="s">
        <v>6747</v>
      </c>
      <c r="B5687" s="155" t="str">
        <f ca="1">IF(INDIRECT("'Instrumente und Ausrüstungen'!X200")="","",INDIRECT("'Instrumente und Ausrüstungen'!X200"))</f>
        <v/>
      </c>
    </row>
    <row r="5688" spans="1:2" x14ac:dyDescent="0.2">
      <c r="A5688" t="s">
        <v>6748</v>
      </c>
      <c r="B5688" s="155" t="str">
        <f ca="1">IF(INDIRECT("'Instrumente und Ausrüstungen'!X201")="","",INDIRECT("'Instrumente und Ausrüstungen'!X201"))</f>
        <v/>
      </c>
    </row>
    <row r="5689" spans="1:2" x14ac:dyDescent="0.2">
      <c r="A5689" t="s">
        <v>6749</v>
      </c>
      <c r="B5689" s="155" t="str">
        <f ca="1">IF(INDIRECT("'Instrumente und Ausrüstungen'!X202")="","",INDIRECT("'Instrumente und Ausrüstungen'!X202"))</f>
        <v/>
      </c>
    </row>
    <row r="5690" spans="1:2" x14ac:dyDescent="0.2">
      <c r="A5690" t="s">
        <v>6750</v>
      </c>
      <c r="B5690" s="155" t="str">
        <f ca="1">IF(INDIRECT("'Instrumente und Ausrüstungen'!X203")="","",INDIRECT("'Instrumente und Ausrüstungen'!X203"))</f>
        <v/>
      </c>
    </row>
    <row r="5691" spans="1:2" x14ac:dyDescent="0.2">
      <c r="A5691" t="s">
        <v>6751</v>
      </c>
      <c r="B5691" s="155" t="str">
        <f ca="1">IF(INDIRECT("'Instrumente und Ausrüstungen'!X204")="","",INDIRECT("'Instrumente und Ausrüstungen'!X204"))</f>
        <v/>
      </c>
    </row>
    <row r="5692" spans="1:2" x14ac:dyDescent="0.2">
      <c r="A5692" t="s">
        <v>6752</v>
      </c>
      <c r="B5692" s="155" t="str">
        <f ca="1">IF(INDIRECT("'Instrumente und Ausrüstungen'!X205")="","",INDIRECT("'Instrumente und Ausrüstungen'!X205"))</f>
        <v/>
      </c>
    </row>
    <row r="5693" spans="1:2" x14ac:dyDescent="0.2">
      <c r="A5693" t="s">
        <v>6753</v>
      </c>
      <c r="B5693" s="155" t="str">
        <f ca="1">IF(INDIRECT("'Instrumente und Ausrüstungen'!X206")="","",INDIRECT("'Instrumente und Ausrüstungen'!X206"))</f>
        <v/>
      </c>
    </row>
    <row r="5694" spans="1:2" x14ac:dyDescent="0.2">
      <c r="A5694" t="s">
        <v>6754</v>
      </c>
      <c r="B5694" s="155" t="str">
        <f ca="1">IF(INDIRECT("'Instrumente und Ausrüstungen'!X207")="","",INDIRECT("'Instrumente und Ausrüstungen'!X207"))</f>
        <v/>
      </c>
    </row>
    <row r="5695" spans="1:2" x14ac:dyDescent="0.2">
      <c r="A5695" t="s">
        <v>6755</v>
      </c>
      <c r="B5695" s="155" t="str">
        <f ca="1">IF(INDIRECT("'Instrumente und Ausrüstungen'!X208")="","",INDIRECT("'Instrumente und Ausrüstungen'!X208"))</f>
        <v/>
      </c>
    </row>
    <row r="5696" spans="1:2" x14ac:dyDescent="0.2">
      <c r="A5696" t="s">
        <v>6756</v>
      </c>
      <c r="B5696" s="155" t="str">
        <f ca="1">IF(INDIRECT("'Instrumente und Ausrüstungen'!X209")="","",INDIRECT("'Instrumente und Ausrüstungen'!X209"))</f>
        <v/>
      </c>
    </row>
    <row r="5697" spans="1:2" x14ac:dyDescent="0.2">
      <c r="A5697" t="s">
        <v>6757</v>
      </c>
      <c r="B5697" s="155" t="str">
        <f ca="1">IF(INDIRECT("'Instrumente und Ausrüstungen'!X210")="","",INDIRECT("'Instrumente und Ausrüstungen'!X210"))</f>
        <v/>
      </c>
    </row>
    <row r="5698" spans="1:2" x14ac:dyDescent="0.2">
      <c r="A5698" t="s">
        <v>6758</v>
      </c>
      <c r="B5698" s="155" t="str">
        <f ca="1">IF(INDIRECT("'Instrumente und Ausrüstungen'!X211")="","",INDIRECT("'Instrumente und Ausrüstungen'!X211"))</f>
        <v/>
      </c>
    </row>
    <row r="5699" spans="1:2" x14ac:dyDescent="0.2">
      <c r="A5699" t="s">
        <v>6759</v>
      </c>
      <c r="B5699" s="155" t="str">
        <f ca="1">IF(INDIRECT("'Instrumente und Ausrüstungen'!X212")="","",INDIRECT("'Instrumente und Ausrüstungen'!X212"))</f>
        <v/>
      </c>
    </row>
    <row r="5700" spans="1:2" x14ac:dyDescent="0.2">
      <c r="A5700" t="s">
        <v>6760</v>
      </c>
      <c r="B5700" s="155" t="str">
        <f ca="1">IF(INDIRECT("'Instrumente und Ausrüstungen'!X213")="","",INDIRECT("'Instrumente und Ausrüstungen'!X213"))</f>
        <v/>
      </c>
    </row>
    <row r="5701" spans="1:2" x14ac:dyDescent="0.2">
      <c r="A5701" t="s">
        <v>6761</v>
      </c>
      <c r="B5701" s="155" t="str">
        <f ca="1">IF(INDIRECT("'Instrumente und Ausrüstungen'!X214")="","",INDIRECT("'Instrumente und Ausrüstungen'!X214"))</f>
        <v/>
      </c>
    </row>
    <row r="5702" spans="1:2" x14ac:dyDescent="0.2">
      <c r="A5702" t="s">
        <v>102</v>
      </c>
      <c r="B5702" s="155" t="str">
        <f ca="1">IF(INDIRECT("'Instrumente und Ausrüstungen'!AA15")="","",INDIRECT("'Instrumente und Ausrüstungen'!AA15"))</f>
        <v/>
      </c>
    </row>
    <row r="5703" spans="1:2" x14ac:dyDescent="0.2">
      <c r="A5703" t="s">
        <v>103</v>
      </c>
      <c r="B5703" s="155" t="str">
        <f ca="1">IF(INDIRECT("'Instrumente und Ausrüstungen'!AA16")="","",INDIRECT("'Instrumente und Ausrüstungen'!AA16"))</f>
        <v/>
      </c>
    </row>
    <row r="5704" spans="1:2" x14ac:dyDescent="0.2">
      <c r="A5704" t="s">
        <v>104</v>
      </c>
      <c r="B5704" s="155" t="str">
        <f ca="1">IF(INDIRECT("'Instrumente und Ausrüstungen'!AA17")="","",INDIRECT("'Instrumente und Ausrüstungen'!AA17"))</f>
        <v/>
      </c>
    </row>
    <row r="5705" spans="1:2" x14ac:dyDescent="0.2">
      <c r="A5705" t="s">
        <v>105</v>
      </c>
      <c r="B5705" s="155" t="str">
        <f ca="1">IF(INDIRECT("'Instrumente und Ausrüstungen'!AA18")="","",INDIRECT("'Instrumente und Ausrüstungen'!AA18"))</f>
        <v/>
      </c>
    </row>
    <row r="5706" spans="1:2" x14ac:dyDescent="0.2">
      <c r="A5706" t="s">
        <v>106</v>
      </c>
      <c r="B5706" s="155" t="str">
        <f ca="1">IF(INDIRECT("'Instrumente und Ausrüstungen'!AA19")="","",INDIRECT("'Instrumente und Ausrüstungen'!AA19"))</f>
        <v/>
      </c>
    </row>
    <row r="5707" spans="1:2" x14ac:dyDescent="0.2">
      <c r="A5707" t="s">
        <v>107</v>
      </c>
      <c r="B5707" s="155" t="str">
        <f ca="1">IF(INDIRECT("'Instrumente und Ausrüstungen'!AA20")="","",INDIRECT("'Instrumente und Ausrüstungen'!AA20"))</f>
        <v/>
      </c>
    </row>
    <row r="5708" spans="1:2" x14ac:dyDescent="0.2">
      <c r="A5708" t="s">
        <v>108</v>
      </c>
      <c r="B5708" s="155" t="str">
        <f ca="1">IF(INDIRECT("'Instrumente und Ausrüstungen'!AA21")="","",INDIRECT("'Instrumente und Ausrüstungen'!AA21"))</f>
        <v/>
      </c>
    </row>
    <row r="5709" spans="1:2" x14ac:dyDescent="0.2">
      <c r="A5709" t="s">
        <v>109</v>
      </c>
      <c r="B5709" s="155" t="str">
        <f ca="1">IF(INDIRECT("'Instrumente und Ausrüstungen'!AA22")="","",INDIRECT("'Instrumente und Ausrüstungen'!AA22"))</f>
        <v/>
      </c>
    </row>
    <row r="5710" spans="1:2" x14ac:dyDescent="0.2">
      <c r="A5710" t="s">
        <v>110</v>
      </c>
      <c r="B5710" s="155" t="str">
        <f ca="1">IF(INDIRECT("'Instrumente und Ausrüstungen'!AA23")="","",INDIRECT("'Instrumente und Ausrüstungen'!AA23"))</f>
        <v/>
      </c>
    </row>
    <row r="5711" spans="1:2" x14ac:dyDescent="0.2">
      <c r="A5711" t="s">
        <v>111</v>
      </c>
      <c r="B5711" s="155" t="str">
        <f ca="1">IF(INDIRECT("'Instrumente und Ausrüstungen'!AA24")="","",INDIRECT("'Instrumente und Ausrüstungen'!AA24"))</f>
        <v/>
      </c>
    </row>
    <row r="5712" spans="1:2" x14ac:dyDescent="0.2">
      <c r="A5712" t="s">
        <v>112</v>
      </c>
      <c r="B5712" s="155" t="str">
        <f ca="1">IF(INDIRECT("'Instrumente und Ausrüstungen'!AA25")="","",INDIRECT("'Instrumente und Ausrüstungen'!AA25"))</f>
        <v/>
      </c>
    </row>
    <row r="5713" spans="1:2" x14ac:dyDescent="0.2">
      <c r="A5713" t="s">
        <v>113</v>
      </c>
      <c r="B5713" s="155" t="str">
        <f ca="1">IF(INDIRECT("'Instrumente und Ausrüstungen'!AA26")="","",INDIRECT("'Instrumente und Ausrüstungen'!AA26"))</f>
        <v/>
      </c>
    </row>
    <row r="5714" spans="1:2" x14ac:dyDescent="0.2">
      <c r="A5714" t="s">
        <v>114</v>
      </c>
      <c r="B5714" s="155" t="str">
        <f ca="1">IF(INDIRECT("'Instrumente und Ausrüstungen'!AA27")="","",INDIRECT("'Instrumente und Ausrüstungen'!AA27"))</f>
        <v/>
      </c>
    </row>
    <row r="5715" spans="1:2" x14ac:dyDescent="0.2">
      <c r="A5715" t="s">
        <v>115</v>
      </c>
      <c r="B5715" s="155" t="str">
        <f ca="1">IF(INDIRECT("'Instrumente und Ausrüstungen'!AA28")="","",INDIRECT("'Instrumente und Ausrüstungen'!AA28"))</f>
        <v/>
      </c>
    </row>
    <row r="5716" spans="1:2" x14ac:dyDescent="0.2">
      <c r="A5716" t="s">
        <v>116</v>
      </c>
      <c r="B5716" s="155" t="str">
        <f ca="1">IF(INDIRECT("'Instrumente und Ausrüstungen'!AA29")="","",INDIRECT("'Instrumente und Ausrüstungen'!AA29"))</f>
        <v/>
      </c>
    </row>
    <row r="5717" spans="1:2" x14ac:dyDescent="0.2">
      <c r="A5717" t="s">
        <v>117</v>
      </c>
      <c r="B5717" s="155" t="str">
        <f ca="1">IF(INDIRECT("'Instrumente und Ausrüstungen'!AA30")="","",INDIRECT("'Instrumente und Ausrüstungen'!AA30"))</f>
        <v/>
      </c>
    </row>
    <row r="5718" spans="1:2" x14ac:dyDescent="0.2">
      <c r="A5718" t="s">
        <v>118</v>
      </c>
      <c r="B5718" s="155" t="str">
        <f ca="1">IF(INDIRECT("'Instrumente und Ausrüstungen'!AA31")="","",INDIRECT("'Instrumente und Ausrüstungen'!AA31"))</f>
        <v/>
      </c>
    </row>
    <row r="5719" spans="1:2" x14ac:dyDescent="0.2">
      <c r="A5719" t="s">
        <v>119</v>
      </c>
      <c r="B5719" s="155" t="str">
        <f ca="1">IF(INDIRECT("'Instrumente und Ausrüstungen'!AA32")="","",INDIRECT("'Instrumente und Ausrüstungen'!AA32"))</f>
        <v/>
      </c>
    </row>
    <row r="5720" spans="1:2" x14ac:dyDescent="0.2">
      <c r="A5720" t="s">
        <v>120</v>
      </c>
      <c r="B5720" s="155" t="str">
        <f ca="1">IF(INDIRECT("'Instrumente und Ausrüstungen'!AA33")="","",INDIRECT("'Instrumente und Ausrüstungen'!AA33"))</f>
        <v/>
      </c>
    </row>
    <row r="5721" spans="1:2" x14ac:dyDescent="0.2">
      <c r="A5721" t="s">
        <v>121</v>
      </c>
      <c r="B5721" s="155" t="str">
        <f ca="1">IF(INDIRECT("'Instrumente und Ausrüstungen'!AA34")="","",INDIRECT("'Instrumente und Ausrüstungen'!AA34"))</f>
        <v/>
      </c>
    </row>
    <row r="5722" spans="1:2" x14ac:dyDescent="0.2">
      <c r="A5722" t="s">
        <v>122</v>
      </c>
      <c r="B5722" s="155" t="str">
        <f ca="1">IF(INDIRECT("'Instrumente und Ausrüstungen'!AA35")="","",INDIRECT("'Instrumente und Ausrüstungen'!AA35"))</f>
        <v/>
      </c>
    </row>
    <row r="5723" spans="1:2" x14ac:dyDescent="0.2">
      <c r="A5723" t="s">
        <v>123</v>
      </c>
      <c r="B5723" s="155" t="str">
        <f ca="1">IF(INDIRECT("'Instrumente und Ausrüstungen'!AA36")="","",INDIRECT("'Instrumente und Ausrüstungen'!AA36"))</f>
        <v/>
      </c>
    </row>
    <row r="5724" spans="1:2" x14ac:dyDescent="0.2">
      <c r="A5724" t="s">
        <v>124</v>
      </c>
      <c r="B5724" s="155" t="str">
        <f ca="1">IF(INDIRECT("'Instrumente und Ausrüstungen'!AA37")="","",INDIRECT("'Instrumente und Ausrüstungen'!AA37"))</f>
        <v/>
      </c>
    </row>
    <row r="5725" spans="1:2" x14ac:dyDescent="0.2">
      <c r="A5725" t="s">
        <v>125</v>
      </c>
      <c r="B5725" s="155" t="str">
        <f ca="1">IF(INDIRECT("'Instrumente und Ausrüstungen'!AA38")="","",INDIRECT("'Instrumente und Ausrüstungen'!AA38"))</f>
        <v/>
      </c>
    </row>
    <row r="5726" spans="1:2" x14ac:dyDescent="0.2">
      <c r="A5726" t="s">
        <v>126</v>
      </c>
      <c r="B5726" s="155" t="str">
        <f ca="1">IF(INDIRECT("'Instrumente und Ausrüstungen'!AA39")="","",INDIRECT("'Instrumente und Ausrüstungen'!AA39"))</f>
        <v/>
      </c>
    </row>
    <row r="5727" spans="1:2" x14ac:dyDescent="0.2">
      <c r="A5727" t="s">
        <v>6762</v>
      </c>
      <c r="B5727" s="155" t="str">
        <f ca="1">IF(INDIRECT("'Instrumente und Ausrüstungen'!AA40")="","",INDIRECT("'Instrumente und Ausrüstungen'!AA40"))</f>
        <v/>
      </c>
    </row>
    <row r="5728" spans="1:2" x14ac:dyDescent="0.2">
      <c r="A5728" t="s">
        <v>6763</v>
      </c>
      <c r="B5728" s="155" t="str">
        <f ca="1">IF(INDIRECT("'Instrumente und Ausrüstungen'!AA41")="","",INDIRECT("'Instrumente und Ausrüstungen'!AA41"))</f>
        <v/>
      </c>
    </row>
    <row r="5729" spans="1:2" x14ac:dyDescent="0.2">
      <c r="A5729" t="s">
        <v>6764</v>
      </c>
      <c r="B5729" s="155" t="str">
        <f ca="1">IF(INDIRECT("'Instrumente und Ausrüstungen'!AA42")="","",INDIRECT("'Instrumente und Ausrüstungen'!AA42"))</f>
        <v/>
      </c>
    </row>
    <row r="5730" spans="1:2" x14ac:dyDescent="0.2">
      <c r="A5730" t="s">
        <v>6765</v>
      </c>
      <c r="B5730" s="155" t="str">
        <f ca="1">IF(INDIRECT("'Instrumente und Ausrüstungen'!AA43")="","",INDIRECT("'Instrumente und Ausrüstungen'!AA43"))</f>
        <v/>
      </c>
    </row>
    <row r="5731" spans="1:2" x14ac:dyDescent="0.2">
      <c r="A5731" t="s">
        <v>6766</v>
      </c>
      <c r="B5731" s="155" t="str">
        <f ca="1">IF(INDIRECT("'Instrumente und Ausrüstungen'!AA44")="","",INDIRECT("'Instrumente und Ausrüstungen'!AA44"))</f>
        <v/>
      </c>
    </row>
    <row r="5732" spans="1:2" x14ac:dyDescent="0.2">
      <c r="A5732" t="s">
        <v>6767</v>
      </c>
      <c r="B5732" s="155" t="str">
        <f ca="1">IF(INDIRECT("'Instrumente und Ausrüstungen'!AA45")="","",INDIRECT("'Instrumente und Ausrüstungen'!AA45"))</f>
        <v/>
      </c>
    </row>
    <row r="5733" spans="1:2" x14ac:dyDescent="0.2">
      <c r="A5733" t="s">
        <v>6768</v>
      </c>
      <c r="B5733" s="155" t="str">
        <f ca="1">IF(INDIRECT("'Instrumente und Ausrüstungen'!AA46")="","",INDIRECT("'Instrumente und Ausrüstungen'!AA46"))</f>
        <v/>
      </c>
    </row>
    <row r="5734" spans="1:2" x14ac:dyDescent="0.2">
      <c r="A5734" t="s">
        <v>6769</v>
      </c>
      <c r="B5734" s="155" t="str">
        <f ca="1">IF(INDIRECT("'Instrumente und Ausrüstungen'!AA47")="","",INDIRECT("'Instrumente und Ausrüstungen'!AA47"))</f>
        <v/>
      </c>
    </row>
    <row r="5735" spans="1:2" x14ac:dyDescent="0.2">
      <c r="A5735" t="s">
        <v>6770</v>
      </c>
      <c r="B5735" s="155" t="str">
        <f ca="1">IF(INDIRECT("'Instrumente und Ausrüstungen'!AA48")="","",INDIRECT("'Instrumente und Ausrüstungen'!AA48"))</f>
        <v/>
      </c>
    </row>
    <row r="5736" spans="1:2" x14ac:dyDescent="0.2">
      <c r="A5736" t="s">
        <v>6771</v>
      </c>
      <c r="B5736" s="155" t="str">
        <f ca="1">IF(INDIRECT("'Instrumente und Ausrüstungen'!AA49")="","",INDIRECT("'Instrumente und Ausrüstungen'!AA49"))</f>
        <v/>
      </c>
    </row>
    <row r="5737" spans="1:2" x14ac:dyDescent="0.2">
      <c r="A5737" t="s">
        <v>6772</v>
      </c>
      <c r="B5737" s="155" t="str">
        <f ca="1">IF(INDIRECT("'Instrumente und Ausrüstungen'!AA50")="","",INDIRECT("'Instrumente und Ausrüstungen'!AA50"))</f>
        <v/>
      </c>
    </row>
    <row r="5738" spans="1:2" x14ac:dyDescent="0.2">
      <c r="A5738" t="s">
        <v>6773</v>
      </c>
      <c r="B5738" s="155" t="str">
        <f ca="1">IF(INDIRECT("'Instrumente und Ausrüstungen'!AA51")="","",INDIRECT("'Instrumente und Ausrüstungen'!AA51"))</f>
        <v/>
      </c>
    </row>
    <row r="5739" spans="1:2" x14ac:dyDescent="0.2">
      <c r="A5739" t="s">
        <v>6774</v>
      </c>
      <c r="B5739" s="155" t="str">
        <f ca="1">IF(INDIRECT("'Instrumente und Ausrüstungen'!AA52")="","",INDIRECT("'Instrumente und Ausrüstungen'!AA52"))</f>
        <v/>
      </c>
    </row>
    <row r="5740" spans="1:2" x14ac:dyDescent="0.2">
      <c r="A5740" t="s">
        <v>6775</v>
      </c>
      <c r="B5740" s="155" t="str">
        <f ca="1">IF(INDIRECT("'Instrumente und Ausrüstungen'!AA53")="","",INDIRECT("'Instrumente und Ausrüstungen'!AA53"))</f>
        <v/>
      </c>
    </row>
    <row r="5741" spans="1:2" x14ac:dyDescent="0.2">
      <c r="A5741" t="s">
        <v>6776</v>
      </c>
      <c r="B5741" s="155" t="str">
        <f ca="1">IF(INDIRECT("'Instrumente und Ausrüstungen'!AA54")="","",INDIRECT("'Instrumente und Ausrüstungen'!AA54"))</f>
        <v/>
      </c>
    </row>
    <row r="5742" spans="1:2" x14ac:dyDescent="0.2">
      <c r="A5742" t="s">
        <v>6777</v>
      </c>
      <c r="B5742" s="155" t="str">
        <f ca="1">IF(INDIRECT("'Instrumente und Ausrüstungen'!AA55")="","",INDIRECT("'Instrumente und Ausrüstungen'!AA55"))</f>
        <v/>
      </c>
    </row>
    <row r="5743" spans="1:2" x14ac:dyDescent="0.2">
      <c r="A5743" t="s">
        <v>6778</v>
      </c>
      <c r="B5743" s="155" t="str">
        <f ca="1">IF(INDIRECT("'Instrumente und Ausrüstungen'!AA56")="","",INDIRECT("'Instrumente und Ausrüstungen'!AA56"))</f>
        <v/>
      </c>
    </row>
    <row r="5744" spans="1:2" x14ac:dyDescent="0.2">
      <c r="A5744" t="s">
        <v>6779</v>
      </c>
      <c r="B5744" s="155" t="str">
        <f ca="1">IF(INDIRECT("'Instrumente und Ausrüstungen'!AA57")="","",INDIRECT("'Instrumente und Ausrüstungen'!AA57"))</f>
        <v/>
      </c>
    </row>
    <row r="5745" spans="1:2" x14ac:dyDescent="0.2">
      <c r="A5745" t="s">
        <v>6780</v>
      </c>
      <c r="B5745" s="155" t="str">
        <f ca="1">IF(INDIRECT("'Instrumente und Ausrüstungen'!AA58")="","",INDIRECT("'Instrumente und Ausrüstungen'!AA58"))</f>
        <v/>
      </c>
    </row>
    <row r="5746" spans="1:2" x14ac:dyDescent="0.2">
      <c r="A5746" t="s">
        <v>6781</v>
      </c>
      <c r="B5746" s="155" t="str">
        <f ca="1">IF(INDIRECT("'Instrumente und Ausrüstungen'!AA59")="","",INDIRECT("'Instrumente und Ausrüstungen'!AA59"))</f>
        <v/>
      </c>
    </row>
    <row r="5747" spans="1:2" x14ac:dyDescent="0.2">
      <c r="A5747" t="s">
        <v>6782</v>
      </c>
      <c r="B5747" s="155" t="str">
        <f ca="1">IF(INDIRECT("'Instrumente und Ausrüstungen'!AA60")="","",INDIRECT("'Instrumente und Ausrüstungen'!AA60"))</f>
        <v/>
      </c>
    </row>
    <row r="5748" spans="1:2" x14ac:dyDescent="0.2">
      <c r="A5748" t="s">
        <v>6783</v>
      </c>
      <c r="B5748" s="155" t="str">
        <f ca="1">IF(INDIRECT("'Instrumente und Ausrüstungen'!AA61")="","",INDIRECT("'Instrumente und Ausrüstungen'!AA61"))</f>
        <v/>
      </c>
    </row>
    <row r="5749" spans="1:2" x14ac:dyDescent="0.2">
      <c r="A5749" t="s">
        <v>6784</v>
      </c>
      <c r="B5749" s="155" t="str">
        <f ca="1">IF(INDIRECT("'Instrumente und Ausrüstungen'!AA62")="","",INDIRECT("'Instrumente und Ausrüstungen'!AA62"))</f>
        <v/>
      </c>
    </row>
    <row r="5750" spans="1:2" x14ac:dyDescent="0.2">
      <c r="A5750" t="s">
        <v>6785</v>
      </c>
      <c r="B5750" s="155" t="str">
        <f ca="1">IF(INDIRECT("'Instrumente und Ausrüstungen'!AA63")="","",INDIRECT("'Instrumente und Ausrüstungen'!AA63"))</f>
        <v/>
      </c>
    </row>
    <row r="5751" spans="1:2" x14ac:dyDescent="0.2">
      <c r="A5751" t="s">
        <v>6786</v>
      </c>
      <c r="B5751" s="155" t="str">
        <f ca="1">IF(INDIRECT("'Instrumente und Ausrüstungen'!AA64")="","",INDIRECT("'Instrumente und Ausrüstungen'!AA64"))</f>
        <v/>
      </c>
    </row>
    <row r="5752" spans="1:2" x14ac:dyDescent="0.2">
      <c r="A5752" t="s">
        <v>6787</v>
      </c>
      <c r="B5752" s="155" t="str">
        <f ca="1">IF(INDIRECT("'Instrumente und Ausrüstungen'!AA65")="","",INDIRECT("'Instrumente und Ausrüstungen'!AA65"))</f>
        <v/>
      </c>
    </row>
    <row r="5753" spans="1:2" x14ac:dyDescent="0.2">
      <c r="A5753" t="s">
        <v>6788</v>
      </c>
      <c r="B5753" s="155" t="str">
        <f ca="1">IF(INDIRECT("'Instrumente und Ausrüstungen'!AA66")="","",INDIRECT("'Instrumente und Ausrüstungen'!AA66"))</f>
        <v/>
      </c>
    </row>
    <row r="5754" spans="1:2" x14ac:dyDescent="0.2">
      <c r="A5754" t="s">
        <v>6789</v>
      </c>
      <c r="B5754" s="155" t="str">
        <f ca="1">IF(INDIRECT("'Instrumente und Ausrüstungen'!AA67")="","",INDIRECT("'Instrumente und Ausrüstungen'!AA67"))</f>
        <v/>
      </c>
    </row>
    <row r="5755" spans="1:2" x14ac:dyDescent="0.2">
      <c r="A5755" t="s">
        <v>6790</v>
      </c>
      <c r="B5755" s="155" t="str">
        <f ca="1">IF(INDIRECT("'Instrumente und Ausrüstungen'!AA68")="","",INDIRECT("'Instrumente und Ausrüstungen'!AA68"))</f>
        <v/>
      </c>
    </row>
    <row r="5756" spans="1:2" x14ac:dyDescent="0.2">
      <c r="A5756" t="s">
        <v>6791</v>
      </c>
      <c r="B5756" s="155" t="str">
        <f ca="1">IF(INDIRECT("'Instrumente und Ausrüstungen'!AA69")="","",INDIRECT("'Instrumente und Ausrüstungen'!AA69"))</f>
        <v/>
      </c>
    </row>
    <row r="5757" spans="1:2" x14ac:dyDescent="0.2">
      <c r="A5757" t="s">
        <v>6792</v>
      </c>
      <c r="B5757" s="155" t="str">
        <f ca="1">IF(INDIRECT("'Instrumente und Ausrüstungen'!AA70")="","",INDIRECT("'Instrumente und Ausrüstungen'!AA70"))</f>
        <v/>
      </c>
    </row>
    <row r="5758" spans="1:2" x14ac:dyDescent="0.2">
      <c r="A5758" t="s">
        <v>6793</v>
      </c>
      <c r="B5758" s="155" t="str">
        <f ca="1">IF(INDIRECT("'Instrumente und Ausrüstungen'!AA71")="","",INDIRECT("'Instrumente und Ausrüstungen'!AA71"))</f>
        <v/>
      </c>
    </row>
    <row r="5759" spans="1:2" x14ac:dyDescent="0.2">
      <c r="A5759" t="s">
        <v>6794</v>
      </c>
      <c r="B5759" s="155" t="str">
        <f ca="1">IF(INDIRECT("'Instrumente und Ausrüstungen'!AA72")="","",INDIRECT("'Instrumente und Ausrüstungen'!AA72"))</f>
        <v/>
      </c>
    </row>
    <row r="5760" spans="1:2" x14ac:dyDescent="0.2">
      <c r="A5760" t="s">
        <v>6795</v>
      </c>
      <c r="B5760" s="155" t="str">
        <f ca="1">IF(INDIRECT("'Instrumente und Ausrüstungen'!AA73")="","",INDIRECT("'Instrumente und Ausrüstungen'!AA73"))</f>
        <v/>
      </c>
    </row>
    <row r="5761" spans="1:2" x14ac:dyDescent="0.2">
      <c r="A5761" t="s">
        <v>6796</v>
      </c>
      <c r="B5761" s="155" t="str">
        <f ca="1">IF(INDIRECT("'Instrumente und Ausrüstungen'!AA74")="","",INDIRECT("'Instrumente und Ausrüstungen'!AA74"))</f>
        <v/>
      </c>
    </row>
    <row r="5762" spans="1:2" x14ac:dyDescent="0.2">
      <c r="A5762" t="s">
        <v>6797</v>
      </c>
      <c r="B5762" s="155" t="str">
        <f ca="1">IF(INDIRECT("'Instrumente und Ausrüstungen'!AA75")="","",INDIRECT("'Instrumente und Ausrüstungen'!AA75"))</f>
        <v/>
      </c>
    </row>
    <row r="5763" spans="1:2" x14ac:dyDescent="0.2">
      <c r="A5763" t="s">
        <v>6798</v>
      </c>
      <c r="B5763" s="155" t="str">
        <f ca="1">IF(INDIRECT("'Instrumente und Ausrüstungen'!AA76")="","",INDIRECT("'Instrumente und Ausrüstungen'!AA76"))</f>
        <v/>
      </c>
    </row>
    <row r="5764" spans="1:2" x14ac:dyDescent="0.2">
      <c r="A5764" t="s">
        <v>6799</v>
      </c>
      <c r="B5764" s="155" t="str">
        <f ca="1">IF(INDIRECT("'Instrumente und Ausrüstungen'!AA77")="","",INDIRECT("'Instrumente und Ausrüstungen'!AA77"))</f>
        <v/>
      </c>
    </row>
    <row r="5765" spans="1:2" x14ac:dyDescent="0.2">
      <c r="A5765" t="s">
        <v>6800</v>
      </c>
      <c r="B5765" s="155" t="str">
        <f ca="1">IF(INDIRECT("'Instrumente und Ausrüstungen'!AA78")="","",INDIRECT("'Instrumente und Ausrüstungen'!AA78"))</f>
        <v/>
      </c>
    </row>
    <row r="5766" spans="1:2" x14ac:dyDescent="0.2">
      <c r="A5766" t="s">
        <v>6801</v>
      </c>
      <c r="B5766" s="155" t="str">
        <f ca="1">IF(INDIRECT("'Instrumente und Ausrüstungen'!AA79")="","",INDIRECT("'Instrumente und Ausrüstungen'!AA79"))</f>
        <v/>
      </c>
    </row>
    <row r="5767" spans="1:2" x14ac:dyDescent="0.2">
      <c r="A5767" t="s">
        <v>6802</v>
      </c>
      <c r="B5767" s="155" t="str">
        <f ca="1">IF(INDIRECT("'Instrumente und Ausrüstungen'!AA80")="","",INDIRECT("'Instrumente und Ausrüstungen'!AA80"))</f>
        <v/>
      </c>
    </row>
    <row r="5768" spans="1:2" x14ac:dyDescent="0.2">
      <c r="A5768" t="s">
        <v>6803</v>
      </c>
      <c r="B5768" s="155" t="str">
        <f ca="1">IF(INDIRECT("'Instrumente und Ausrüstungen'!AA81")="","",INDIRECT("'Instrumente und Ausrüstungen'!AA81"))</f>
        <v/>
      </c>
    </row>
    <row r="5769" spans="1:2" x14ac:dyDescent="0.2">
      <c r="A5769" t="s">
        <v>6804</v>
      </c>
      <c r="B5769" s="155" t="str">
        <f ca="1">IF(INDIRECT("'Instrumente und Ausrüstungen'!AA82")="","",INDIRECT("'Instrumente und Ausrüstungen'!AA82"))</f>
        <v/>
      </c>
    </row>
    <row r="5770" spans="1:2" x14ac:dyDescent="0.2">
      <c r="A5770" t="s">
        <v>6805</v>
      </c>
      <c r="B5770" s="155" t="str">
        <f ca="1">IF(INDIRECT("'Instrumente und Ausrüstungen'!AA83")="","",INDIRECT("'Instrumente und Ausrüstungen'!AA83"))</f>
        <v/>
      </c>
    </row>
    <row r="5771" spans="1:2" x14ac:dyDescent="0.2">
      <c r="A5771" t="s">
        <v>6806</v>
      </c>
      <c r="B5771" s="155" t="str">
        <f ca="1">IF(INDIRECT("'Instrumente und Ausrüstungen'!AA84")="","",INDIRECT("'Instrumente und Ausrüstungen'!AA84"))</f>
        <v/>
      </c>
    </row>
    <row r="5772" spans="1:2" x14ac:dyDescent="0.2">
      <c r="A5772" t="s">
        <v>6807</v>
      </c>
      <c r="B5772" s="155" t="str">
        <f ca="1">IF(INDIRECT("'Instrumente und Ausrüstungen'!AA85")="","",INDIRECT("'Instrumente und Ausrüstungen'!AA85"))</f>
        <v/>
      </c>
    </row>
    <row r="5773" spans="1:2" x14ac:dyDescent="0.2">
      <c r="A5773" t="s">
        <v>6808</v>
      </c>
      <c r="B5773" s="155" t="str">
        <f ca="1">IF(INDIRECT("'Instrumente und Ausrüstungen'!AA86")="","",INDIRECT("'Instrumente und Ausrüstungen'!AA86"))</f>
        <v/>
      </c>
    </row>
    <row r="5774" spans="1:2" x14ac:dyDescent="0.2">
      <c r="A5774" t="s">
        <v>6809</v>
      </c>
      <c r="B5774" s="155" t="str">
        <f ca="1">IF(INDIRECT("'Instrumente und Ausrüstungen'!AA87")="","",INDIRECT("'Instrumente und Ausrüstungen'!AA87"))</f>
        <v/>
      </c>
    </row>
    <row r="5775" spans="1:2" x14ac:dyDescent="0.2">
      <c r="A5775" t="s">
        <v>6810</v>
      </c>
      <c r="B5775" s="155" t="str">
        <f ca="1">IF(INDIRECT("'Instrumente und Ausrüstungen'!AA88")="","",INDIRECT("'Instrumente und Ausrüstungen'!AA88"))</f>
        <v/>
      </c>
    </row>
    <row r="5776" spans="1:2" x14ac:dyDescent="0.2">
      <c r="A5776" t="s">
        <v>6811</v>
      </c>
      <c r="B5776" s="155" t="str">
        <f ca="1">IF(INDIRECT("'Instrumente und Ausrüstungen'!AA89")="","",INDIRECT("'Instrumente und Ausrüstungen'!AA89"))</f>
        <v/>
      </c>
    </row>
    <row r="5777" spans="1:2" x14ac:dyDescent="0.2">
      <c r="A5777" t="s">
        <v>6812</v>
      </c>
      <c r="B5777" s="155" t="str">
        <f ca="1">IF(INDIRECT("'Instrumente und Ausrüstungen'!AA90")="","",INDIRECT("'Instrumente und Ausrüstungen'!AA90"))</f>
        <v/>
      </c>
    </row>
    <row r="5778" spans="1:2" x14ac:dyDescent="0.2">
      <c r="A5778" t="s">
        <v>6813</v>
      </c>
      <c r="B5778" s="155" t="str">
        <f ca="1">IF(INDIRECT("'Instrumente und Ausrüstungen'!AA91")="","",INDIRECT("'Instrumente und Ausrüstungen'!AA91"))</f>
        <v/>
      </c>
    </row>
    <row r="5779" spans="1:2" x14ac:dyDescent="0.2">
      <c r="A5779" t="s">
        <v>6814</v>
      </c>
      <c r="B5779" s="155" t="str">
        <f ca="1">IF(INDIRECT("'Instrumente und Ausrüstungen'!AA92")="","",INDIRECT("'Instrumente und Ausrüstungen'!AA92"))</f>
        <v/>
      </c>
    </row>
    <row r="5780" spans="1:2" x14ac:dyDescent="0.2">
      <c r="A5780" t="s">
        <v>6815</v>
      </c>
      <c r="B5780" s="155" t="str">
        <f ca="1">IF(INDIRECT("'Instrumente und Ausrüstungen'!AA93")="","",INDIRECT("'Instrumente und Ausrüstungen'!AA93"))</f>
        <v/>
      </c>
    </row>
    <row r="5781" spans="1:2" x14ac:dyDescent="0.2">
      <c r="A5781" t="s">
        <v>6816</v>
      </c>
      <c r="B5781" s="155" t="str">
        <f ca="1">IF(INDIRECT("'Instrumente und Ausrüstungen'!AA94")="","",INDIRECT("'Instrumente und Ausrüstungen'!AA94"))</f>
        <v/>
      </c>
    </row>
    <row r="5782" spans="1:2" x14ac:dyDescent="0.2">
      <c r="A5782" t="s">
        <v>6817</v>
      </c>
      <c r="B5782" s="155" t="str">
        <f ca="1">IF(INDIRECT("'Instrumente und Ausrüstungen'!AA95")="","",INDIRECT("'Instrumente und Ausrüstungen'!AA95"))</f>
        <v/>
      </c>
    </row>
    <row r="5783" spans="1:2" x14ac:dyDescent="0.2">
      <c r="A5783" t="s">
        <v>6818</v>
      </c>
      <c r="B5783" s="155" t="str">
        <f ca="1">IF(INDIRECT("'Instrumente und Ausrüstungen'!AA96")="","",INDIRECT("'Instrumente und Ausrüstungen'!AA96"))</f>
        <v/>
      </c>
    </row>
    <row r="5784" spans="1:2" x14ac:dyDescent="0.2">
      <c r="A5784" t="s">
        <v>6819</v>
      </c>
      <c r="B5784" s="155" t="str">
        <f ca="1">IF(INDIRECT("'Instrumente und Ausrüstungen'!AA97")="","",INDIRECT("'Instrumente und Ausrüstungen'!AA97"))</f>
        <v/>
      </c>
    </row>
    <row r="5785" spans="1:2" x14ac:dyDescent="0.2">
      <c r="A5785" t="s">
        <v>6820</v>
      </c>
      <c r="B5785" s="155" t="str">
        <f ca="1">IF(INDIRECT("'Instrumente und Ausrüstungen'!AA98")="","",INDIRECT("'Instrumente und Ausrüstungen'!AA98"))</f>
        <v/>
      </c>
    </row>
    <row r="5786" spans="1:2" x14ac:dyDescent="0.2">
      <c r="A5786" t="s">
        <v>6821</v>
      </c>
      <c r="B5786" s="155" t="str">
        <f ca="1">IF(INDIRECT("'Instrumente und Ausrüstungen'!AA99")="","",INDIRECT("'Instrumente und Ausrüstungen'!AA99"))</f>
        <v/>
      </c>
    </row>
    <row r="5787" spans="1:2" x14ac:dyDescent="0.2">
      <c r="A5787" t="s">
        <v>6822</v>
      </c>
      <c r="B5787" s="155" t="str">
        <f ca="1">IF(INDIRECT("'Instrumente und Ausrüstungen'!AA100")="","",INDIRECT("'Instrumente und Ausrüstungen'!AA100"))</f>
        <v/>
      </c>
    </row>
    <row r="5788" spans="1:2" x14ac:dyDescent="0.2">
      <c r="A5788" t="s">
        <v>6823</v>
      </c>
      <c r="B5788" s="155" t="str">
        <f ca="1">IF(INDIRECT("'Instrumente und Ausrüstungen'!AA101")="","",INDIRECT("'Instrumente und Ausrüstungen'!AA101"))</f>
        <v/>
      </c>
    </row>
    <row r="5789" spans="1:2" x14ac:dyDescent="0.2">
      <c r="A5789" t="s">
        <v>6824</v>
      </c>
      <c r="B5789" s="155" t="str">
        <f ca="1">IF(INDIRECT("'Instrumente und Ausrüstungen'!AA102")="","",INDIRECT("'Instrumente und Ausrüstungen'!AA102"))</f>
        <v/>
      </c>
    </row>
    <row r="5790" spans="1:2" x14ac:dyDescent="0.2">
      <c r="A5790" t="s">
        <v>6825</v>
      </c>
      <c r="B5790" s="155" t="str">
        <f ca="1">IF(INDIRECT("'Instrumente und Ausrüstungen'!AA103")="","",INDIRECT("'Instrumente und Ausrüstungen'!AA103"))</f>
        <v/>
      </c>
    </row>
    <row r="5791" spans="1:2" x14ac:dyDescent="0.2">
      <c r="A5791" t="s">
        <v>6826</v>
      </c>
      <c r="B5791" s="155" t="str">
        <f ca="1">IF(INDIRECT("'Instrumente und Ausrüstungen'!AA104")="","",INDIRECT("'Instrumente und Ausrüstungen'!AA104"))</f>
        <v/>
      </c>
    </row>
    <row r="5792" spans="1:2" x14ac:dyDescent="0.2">
      <c r="A5792" t="s">
        <v>6827</v>
      </c>
      <c r="B5792" s="155" t="str">
        <f ca="1">IF(INDIRECT("'Instrumente und Ausrüstungen'!AA105")="","",INDIRECT("'Instrumente und Ausrüstungen'!AA105"))</f>
        <v/>
      </c>
    </row>
    <row r="5793" spans="1:2" x14ac:dyDescent="0.2">
      <c r="A5793" t="s">
        <v>6828</v>
      </c>
      <c r="B5793" s="155" t="str">
        <f ca="1">IF(INDIRECT("'Instrumente und Ausrüstungen'!AA106")="","",INDIRECT("'Instrumente und Ausrüstungen'!AA106"))</f>
        <v/>
      </c>
    </row>
    <row r="5794" spans="1:2" x14ac:dyDescent="0.2">
      <c r="A5794" t="s">
        <v>6829</v>
      </c>
      <c r="B5794" s="155" t="str">
        <f ca="1">IF(INDIRECT("'Instrumente und Ausrüstungen'!AA107")="","",INDIRECT("'Instrumente und Ausrüstungen'!AA107"))</f>
        <v/>
      </c>
    </row>
    <row r="5795" spans="1:2" x14ac:dyDescent="0.2">
      <c r="A5795" t="s">
        <v>6830</v>
      </c>
      <c r="B5795" s="155" t="str">
        <f ca="1">IF(INDIRECT("'Instrumente und Ausrüstungen'!AA108")="","",INDIRECT("'Instrumente und Ausrüstungen'!AA108"))</f>
        <v/>
      </c>
    </row>
    <row r="5796" spans="1:2" x14ac:dyDescent="0.2">
      <c r="A5796" t="s">
        <v>6831</v>
      </c>
      <c r="B5796" s="155" t="str">
        <f ca="1">IF(INDIRECT("'Instrumente und Ausrüstungen'!AA109")="","",INDIRECT("'Instrumente und Ausrüstungen'!AA109"))</f>
        <v/>
      </c>
    </row>
    <row r="5797" spans="1:2" x14ac:dyDescent="0.2">
      <c r="A5797" t="s">
        <v>6832</v>
      </c>
      <c r="B5797" s="155" t="str">
        <f ca="1">IF(INDIRECT("'Instrumente und Ausrüstungen'!AA110")="","",INDIRECT("'Instrumente und Ausrüstungen'!AA110"))</f>
        <v/>
      </c>
    </row>
    <row r="5798" spans="1:2" x14ac:dyDescent="0.2">
      <c r="A5798" t="s">
        <v>6833</v>
      </c>
      <c r="B5798" s="155" t="str">
        <f ca="1">IF(INDIRECT("'Instrumente und Ausrüstungen'!AA111")="","",INDIRECT("'Instrumente und Ausrüstungen'!AA111"))</f>
        <v/>
      </c>
    </row>
    <row r="5799" spans="1:2" x14ac:dyDescent="0.2">
      <c r="A5799" t="s">
        <v>6834</v>
      </c>
      <c r="B5799" s="155" t="str">
        <f ca="1">IF(INDIRECT("'Instrumente und Ausrüstungen'!AA112")="","",INDIRECT("'Instrumente und Ausrüstungen'!AA112"))</f>
        <v/>
      </c>
    </row>
    <row r="5800" spans="1:2" x14ac:dyDescent="0.2">
      <c r="A5800" t="s">
        <v>6835</v>
      </c>
      <c r="B5800" s="155" t="str">
        <f ca="1">IF(INDIRECT("'Instrumente und Ausrüstungen'!AA113")="","",INDIRECT("'Instrumente und Ausrüstungen'!AA113"))</f>
        <v/>
      </c>
    </row>
    <row r="5801" spans="1:2" x14ac:dyDescent="0.2">
      <c r="A5801" t="s">
        <v>6836</v>
      </c>
      <c r="B5801" s="155" t="str">
        <f ca="1">IF(INDIRECT("'Instrumente und Ausrüstungen'!AA114")="","",INDIRECT("'Instrumente und Ausrüstungen'!AA114"))</f>
        <v/>
      </c>
    </row>
    <row r="5802" spans="1:2" x14ac:dyDescent="0.2">
      <c r="A5802" t="s">
        <v>6837</v>
      </c>
      <c r="B5802" s="155" t="str">
        <f ca="1">IF(INDIRECT("'Instrumente und Ausrüstungen'!AA115")="","",INDIRECT("'Instrumente und Ausrüstungen'!AA115"))</f>
        <v/>
      </c>
    </row>
    <row r="5803" spans="1:2" x14ac:dyDescent="0.2">
      <c r="A5803" t="s">
        <v>6838</v>
      </c>
      <c r="B5803" s="155" t="str">
        <f ca="1">IF(INDIRECT("'Instrumente und Ausrüstungen'!AA116")="","",INDIRECT("'Instrumente und Ausrüstungen'!AA116"))</f>
        <v/>
      </c>
    </row>
    <row r="5804" spans="1:2" x14ac:dyDescent="0.2">
      <c r="A5804" t="s">
        <v>6839</v>
      </c>
      <c r="B5804" s="155" t="str">
        <f ca="1">IF(INDIRECT("'Instrumente und Ausrüstungen'!AA117")="","",INDIRECT("'Instrumente und Ausrüstungen'!AA117"))</f>
        <v/>
      </c>
    </row>
    <row r="5805" spans="1:2" x14ac:dyDescent="0.2">
      <c r="A5805" t="s">
        <v>6840</v>
      </c>
      <c r="B5805" s="155" t="str">
        <f ca="1">IF(INDIRECT("'Instrumente und Ausrüstungen'!AA118")="","",INDIRECT("'Instrumente und Ausrüstungen'!AA118"))</f>
        <v/>
      </c>
    </row>
    <row r="5806" spans="1:2" x14ac:dyDescent="0.2">
      <c r="A5806" t="s">
        <v>6841</v>
      </c>
      <c r="B5806" s="155" t="str">
        <f ca="1">IF(INDIRECT("'Instrumente und Ausrüstungen'!AA119")="","",INDIRECT("'Instrumente und Ausrüstungen'!AA119"))</f>
        <v/>
      </c>
    </row>
    <row r="5807" spans="1:2" x14ac:dyDescent="0.2">
      <c r="A5807" t="s">
        <v>6842</v>
      </c>
      <c r="B5807" s="155" t="str">
        <f ca="1">IF(INDIRECT("'Instrumente und Ausrüstungen'!AA120")="","",INDIRECT("'Instrumente und Ausrüstungen'!AA120"))</f>
        <v/>
      </c>
    </row>
    <row r="5808" spans="1:2" x14ac:dyDescent="0.2">
      <c r="A5808" t="s">
        <v>6843</v>
      </c>
      <c r="B5808" s="155" t="str">
        <f ca="1">IF(INDIRECT("'Instrumente und Ausrüstungen'!AA121")="","",INDIRECT("'Instrumente und Ausrüstungen'!AA121"))</f>
        <v/>
      </c>
    </row>
    <row r="5809" spans="1:2" x14ac:dyDescent="0.2">
      <c r="A5809" t="s">
        <v>6844</v>
      </c>
      <c r="B5809" s="155" t="str">
        <f ca="1">IF(INDIRECT("'Instrumente und Ausrüstungen'!AA122")="","",INDIRECT("'Instrumente und Ausrüstungen'!AA122"))</f>
        <v/>
      </c>
    </row>
    <row r="5810" spans="1:2" x14ac:dyDescent="0.2">
      <c r="A5810" t="s">
        <v>6845</v>
      </c>
      <c r="B5810" s="155" t="str">
        <f ca="1">IF(INDIRECT("'Instrumente und Ausrüstungen'!AA123")="","",INDIRECT("'Instrumente und Ausrüstungen'!AA123"))</f>
        <v/>
      </c>
    </row>
    <row r="5811" spans="1:2" x14ac:dyDescent="0.2">
      <c r="A5811" t="s">
        <v>6846</v>
      </c>
      <c r="B5811" s="155" t="str">
        <f ca="1">IF(INDIRECT("'Instrumente und Ausrüstungen'!AA124")="","",INDIRECT("'Instrumente und Ausrüstungen'!AA124"))</f>
        <v/>
      </c>
    </row>
    <row r="5812" spans="1:2" x14ac:dyDescent="0.2">
      <c r="A5812" t="s">
        <v>6847</v>
      </c>
      <c r="B5812" s="155" t="str">
        <f ca="1">IF(INDIRECT("'Instrumente und Ausrüstungen'!AA125")="","",INDIRECT("'Instrumente und Ausrüstungen'!AA125"))</f>
        <v/>
      </c>
    </row>
    <row r="5813" spans="1:2" x14ac:dyDescent="0.2">
      <c r="A5813" t="s">
        <v>6848</v>
      </c>
      <c r="B5813" s="155" t="str">
        <f ca="1">IF(INDIRECT("'Instrumente und Ausrüstungen'!AA126")="","",INDIRECT("'Instrumente und Ausrüstungen'!AA126"))</f>
        <v/>
      </c>
    </row>
    <row r="5814" spans="1:2" x14ac:dyDescent="0.2">
      <c r="A5814" t="s">
        <v>6849</v>
      </c>
      <c r="B5814" s="155" t="str">
        <f ca="1">IF(INDIRECT("'Instrumente und Ausrüstungen'!AA127")="","",INDIRECT("'Instrumente und Ausrüstungen'!AA127"))</f>
        <v/>
      </c>
    </row>
    <row r="5815" spans="1:2" x14ac:dyDescent="0.2">
      <c r="A5815" t="s">
        <v>6850</v>
      </c>
      <c r="B5815" s="155" t="str">
        <f ca="1">IF(INDIRECT("'Instrumente und Ausrüstungen'!AA128")="","",INDIRECT("'Instrumente und Ausrüstungen'!AA128"))</f>
        <v/>
      </c>
    </row>
    <row r="5816" spans="1:2" x14ac:dyDescent="0.2">
      <c r="A5816" t="s">
        <v>6851</v>
      </c>
      <c r="B5816" s="155" t="str">
        <f ca="1">IF(INDIRECT("'Instrumente und Ausrüstungen'!AA129")="","",INDIRECT("'Instrumente und Ausrüstungen'!AA129"))</f>
        <v/>
      </c>
    </row>
    <row r="5817" spans="1:2" x14ac:dyDescent="0.2">
      <c r="A5817" t="s">
        <v>6852</v>
      </c>
      <c r="B5817" s="155" t="str">
        <f ca="1">IF(INDIRECT("'Instrumente und Ausrüstungen'!AA130")="","",INDIRECT("'Instrumente und Ausrüstungen'!AA130"))</f>
        <v/>
      </c>
    </row>
    <row r="5818" spans="1:2" x14ac:dyDescent="0.2">
      <c r="A5818" t="s">
        <v>6853</v>
      </c>
      <c r="B5818" s="155" t="str">
        <f ca="1">IF(INDIRECT("'Instrumente und Ausrüstungen'!AA131")="","",INDIRECT("'Instrumente und Ausrüstungen'!AA131"))</f>
        <v/>
      </c>
    </row>
    <row r="5819" spans="1:2" x14ac:dyDescent="0.2">
      <c r="A5819" t="s">
        <v>6854</v>
      </c>
      <c r="B5819" s="155" t="str">
        <f ca="1">IF(INDIRECT("'Instrumente und Ausrüstungen'!AA132")="","",INDIRECT("'Instrumente und Ausrüstungen'!AA132"))</f>
        <v/>
      </c>
    </row>
    <row r="5820" spans="1:2" x14ac:dyDescent="0.2">
      <c r="A5820" t="s">
        <v>6855</v>
      </c>
      <c r="B5820" s="155" t="str">
        <f ca="1">IF(INDIRECT("'Instrumente und Ausrüstungen'!AA133")="","",INDIRECT("'Instrumente und Ausrüstungen'!AA133"))</f>
        <v/>
      </c>
    </row>
    <row r="5821" spans="1:2" x14ac:dyDescent="0.2">
      <c r="A5821" t="s">
        <v>6856</v>
      </c>
      <c r="B5821" s="155" t="str">
        <f ca="1">IF(INDIRECT("'Instrumente und Ausrüstungen'!AA134")="","",INDIRECT("'Instrumente und Ausrüstungen'!AA134"))</f>
        <v/>
      </c>
    </row>
    <row r="5822" spans="1:2" x14ac:dyDescent="0.2">
      <c r="A5822" t="s">
        <v>6857</v>
      </c>
      <c r="B5822" s="155" t="str">
        <f ca="1">IF(INDIRECT("'Instrumente und Ausrüstungen'!AA135")="","",INDIRECT("'Instrumente und Ausrüstungen'!AA135"))</f>
        <v/>
      </c>
    </row>
    <row r="5823" spans="1:2" x14ac:dyDescent="0.2">
      <c r="A5823" t="s">
        <v>6858</v>
      </c>
      <c r="B5823" s="155" t="str">
        <f ca="1">IF(INDIRECT("'Instrumente und Ausrüstungen'!AA136")="","",INDIRECT("'Instrumente und Ausrüstungen'!AA136"))</f>
        <v/>
      </c>
    </row>
    <row r="5824" spans="1:2" x14ac:dyDescent="0.2">
      <c r="A5824" t="s">
        <v>6859</v>
      </c>
      <c r="B5824" s="155" t="str">
        <f ca="1">IF(INDIRECT("'Instrumente und Ausrüstungen'!AA137")="","",INDIRECT("'Instrumente und Ausrüstungen'!AA137"))</f>
        <v/>
      </c>
    </row>
    <row r="5825" spans="1:2" x14ac:dyDescent="0.2">
      <c r="A5825" t="s">
        <v>6860</v>
      </c>
      <c r="B5825" s="155" t="str">
        <f ca="1">IF(INDIRECT("'Instrumente und Ausrüstungen'!AA138")="","",INDIRECT("'Instrumente und Ausrüstungen'!AA138"))</f>
        <v/>
      </c>
    </row>
    <row r="5826" spans="1:2" x14ac:dyDescent="0.2">
      <c r="A5826" t="s">
        <v>6861</v>
      </c>
      <c r="B5826" s="155" t="str">
        <f ca="1">IF(INDIRECT("'Instrumente und Ausrüstungen'!AA139")="","",INDIRECT("'Instrumente und Ausrüstungen'!AA139"))</f>
        <v/>
      </c>
    </row>
    <row r="5827" spans="1:2" x14ac:dyDescent="0.2">
      <c r="A5827" t="s">
        <v>6862</v>
      </c>
      <c r="B5827" s="155" t="str">
        <f ca="1">IF(INDIRECT("'Instrumente und Ausrüstungen'!AA140")="","",INDIRECT("'Instrumente und Ausrüstungen'!AA140"))</f>
        <v/>
      </c>
    </row>
    <row r="5828" spans="1:2" x14ac:dyDescent="0.2">
      <c r="A5828" t="s">
        <v>6863</v>
      </c>
      <c r="B5828" s="155" t="str">
        <f ca="1">IF(INDIRECT("'Instrumente und Ausrüstungen'!AA141")="","",INDIRECT("'Instrumente und Ausrüstungen'!AA141"))</f>
        <v/>
      </c>
    </row>
    <row r="5829" spans="1:2" x14ac:dyDescent="0.2">
      <c r="A5829" t="s">
        <v>6864</v>
      </c>
      <c r="B5829" s="155" t="str">
        <f ca="1">IF(INDIRECT("'Instrumente und Ausrüstungen'!AA142")="","",INDIRECT("'Instrumente und Ausrüstungen'!AA142"))</f>
        <v/>
      </c>
    </row>
    <row r="5830" spans="1:2" x14ac:dyDescent="0.2">
      <c r="A5830" t="s">
        <v>6865</v>
      </c>
      <c r="B5830" s="155" t="str">
        <f ca="1">IF(INDIRECT("'Instrumente und Ausrüstungen'!AA143")="","",INDIRECT("'Instrumente und Ausrüstungen'!AA143"))</f>
        <v/>
      </c>
    </row>
    <row r="5831" spans="1:2" x14ac:dyDescent="0.2">
      <c r="A5831" t="s">
        <v>6866</v>
      </c>
      <c r="B5831" s="155" t="str">
        <f ca="1">IF(INDIRECT("'Instrumente und Ausrüstungen'!AA144")="","",INDIRECT("'Instrumente und Ausrüstungen'!AA144"))</f>
        <v/>
      </c>
    </row>
    <row r="5832" spans="1:2" x14ac:dyDescent="0.2">
      <c r="A5832" t="s">
        <v>6867</v>
      </c>
      <c r="B5832" s="155" t="str">
        <f ca="1">IF(INDIRECT("'Instrumente und Ausrüstungen'!AA145")="","",INDIRECT("'Instrumente und Ausrüstungen'!AA145"))</f>
        <v/>
      </c>
    </row>
    <row r="5833" spans="1:2" x14ac:dyDescent="0.2">
      <c r="A5833" t="s">
        <v>6868</v>
      </c>
      <c r="B5833" s="155" t="str">
        <f ca="1">IF(INDIRECT("'Instrumente und Ausrüstungen'!AA146")="","",INDIRECT("'Instrumente und Ausrüstungen'!AA146"))</f>
        <v/>
      </c>
    </row>
    <row r="5834" spans="1:2" x14ac:dyDescent="0.2">
      <c r="A5834" t="s">
        <v>6869</v>
      </c>
      <c r="B5834" s="155" t="str">
        <f ca="1">IF(INDIRECT("'Instrumente und Ausrüstungen'!AA147")="","",INDIRECT("'Instrumente und Ausrüstungen'!AA147"))</f>
        <v/>
      </c>
    </row>
    <row r="5835" spans="1:2" x14ac:dyDescent="0.2">
      <c r="A5835" t="s">
        <v>6870</v>
      </c>
      <c r="B5835" s="155" t="str">
        <f ca="1">IF(INDIRECT("'Instrumente und Ausrüstungen'!AA148")="","",INDIRECT("'Instrumente und Ausrüstungen'!AA148"))</f>
        <v/>
      </c>
    </row>
    <row r="5836" spans="1:2" x14ac:dyDescent="0.2">
      <c r="A5836" t="s">
        <v>6871</v>
      </c>
      <c r="B5836" s="155" t="str">
        <f ca="1">IF(INDIRECT("'Instrumente und Ausrüstungen'!AA149")="","",INDIRECT("'Instrumente und Ausrüstungen'!AA149"))</f>
        <v/>
      </c>
    </row>
    <row r="5837" spans="1:2" x14ac:dyDescent="0.2">
      <c r="A5837" t="s">
        <v>6872</v>
      </c>
      <c r="B5837" s="155" t="str">
        <f ca="1">IF(INDIRECT("'Instrumente und Ausrüstungen'!AA150")="","",INDIRECT("'Instrumente und Ausrüstungen'!AA150"))</f>
        <v/>
      </c>
    </row>
    <row r="5838" spans="1:2" x14ac:dyDescent="0.2">
      <c r="A5838" t="s">
        <v>6873</v>
      </c>
      <c r="B5838" s="155" t="str">
        <f ca="1">IF(INDIRECT("'Instrumente und Ausrüstungen'!AA151")="","",INDIRECT("'Instrumente und Ausrüstungen'!AA151"))</f>
        <v/>
      </c>
    </row>
    <row r="5839" spans="1:2" x14ac:dyDescent="0.2">
      <c r="A5839" t="s">
        <v>6874</v>
      </c>
      <c r="B5839" s="155" t="str">
        <f ca="1">IF(INDIRECT("'Instrumente und Ausrüstungen'!AA152")="","",INDIRECT("'Instrumente und Ausrüstungen'!AA152"))</f>
        <v/>
      </c>
    </row>
    <row r="5840" spans="1:2" x14ac:dyDescent="0.2">
      <c r="A5840" t="s">
        <v>6875</v>
      </c>
      <c r="B5840" s="155" t="str">
        <f ca="1">IF(INDIRECT("'Instrumente und Ausrüstungen'!AA153")="","",INDIRECT("'Instrumente und Ausrüstungen'!AA153"))</f>
        <v/>
      </c>
    </row>
    <row r="5841" spans="1:2" x14ac:dyDescent="0.2">
      <c r="A5841" t="s">
        <v>6876</v>
      </c>
      <c r="B5841" s="155" t="str">
        <f ca="1">IF(INDIRECT("'Instrumente und Ausrüstungen'!AA154")="","",INDIRECT("'Instrumente und Ausrüstungen'!AA154"))</f>
        <v/>
      </c>
    </row>
    <row r="5842" spans="1:2" x14ac:dyDescent="0.2">
      <c r="A5842" t="s">
        <v>6877</v>
      </c>
      <c r="B5842" s="155" t="str">
        <f ca="1">IF(INDIRECT("'Instrumente und Ausrüstungen'!AA155")="","",INDIRECT("'Instrumente und Ausrüstungen'!AA155"))</f>
        <v/>
      </c>
    </row>
    <row r="5843" spans="1:2" x14ac:dyDescent="0.2">
      <c r="A5843" t="s">
        <v>6878</v>
      </c>
      <c r="B5843" s="155" t="str">
        <f ca="1">IF(INDIRECT("'Instrumente und Ausrüstungen'!AA156")="","",INDIRECT("'Instrumente und Ausrüstungen'!AA156"))</f>
        <v/>
      </c>
    </row>
    <row r="5844" spans="1:2" x14ac:dyDescent="0.2">
      <c r="A5844" t="s">
        <v>6879</v>
      </c>
      <c r="B5844" s="155" t="str">
        <f ca="1">IF(INDIRECT("'Instrumente und Ausrüstungen'!AA157")="","",INDIRECT("'Instrumente und Ausrüstungen'!AA157"))</f>
        <v/>
      </c>
    </row>
    <row r="5845" spans="1:2" x14ac:dyDescent="0.2">
      <c r="A5845" t="s">
        <v>6880</v>
      </c>
      <c r="B5845" s="155" t="str">
        <f ca="1">IF(INDIRECT("'Instrumente und Ausrüstungen'!AA158")="","",INDIRECT("'Instrumente und Ausrüstungen'!AA158"))</f>
        <v/>
      </c>
    </row>
    <row r="5846" spans="1:2" x14ac:dyDescent="0.2">
      <c r="A5846" t="s">
        <v>6881</v>
      </c>
      <c r="B5846" s="155" t="str">
        <f ca="1">IF(INDIRECT("'Instrumente und Ausrüstungen'!AA159")="","",INDIRECT("'Instrumente und Ausrüstungen'!AA159"))</f>
        <v/>
      </c>
    </row>
    <row r="5847" spans="1:2" x14ac:dyDescent="0.2">
      <c r="A5847" t="s">
        <v>6882</v>
      </c>
      <c r="B5847" s="155" t="str">
        <f ca="1">IF(INDIRECT("'Instrumente und Ausrüstungen'!AA160")="","",INDIRECT("'Instrumente und Ausrüstungen'!AA160"))</f>
        <v/>
      </c>
    </row>
    <row r="5848" spans="1:2" x14ac:dyDescent="0.2">
      <c r="A5848" t="s">
        <v>6883</v>
      </c>
      <c r="B5848" s="155" t="str">
        <f ca="1">IF(INDIRECT("'Instrumente und Ausrüstungen'!AA161")="","",INDIRECT("'Instrumente und Ausrüstungen'!AA161"))</f>
        <v/>
      </c>
    </row>
    <row r="5849" spans="1:2" x14ac:dyDescent="0.2">
      <c r="A5849" t="s">
        <v>6884</v>
      </c>
      <c r="B5849" s="155" t="str">
        <f ca="1">IF(INDIRECT("'Instrumente und Ausrüstungen'!AA162")="","",INDIRECT("'Instrumente und Ausrüstungen'!AA162"))</f>
        <v/>
      </c>
    </row>
    <row r="5850" spans="1:2" x14ac:dyDescent="0.2">
      <c r="A5850" t="s">
        <v>6885</v>
      </c>
      <c r="B5850" s="155" t="str">
        <f ca="1">IF(INDIRECT("'Instrumente und Ausrüstungen'!AA163")="","",INDIRECT("'Instrumente und Ausrüstungen'!AA163"))</f>
        <v/>
      </c>
    </row>
    <row r="5851" spans="1:2" x14ac:dyDescent="0.2">
      <c r="A5851" t="s">
        <v>6886</v>
      </c>
      <c r="B5851" s="155" t="str">
        <f ca="1">IF(INDIRECT("'Instrumente und Ausrüstungen'!AA164")="","",INDIRECT("'Instrumente und Ausrüstungen'!AA164"))</f>
        <v/>
      </c>
    </row>
    <row r="5852" spans="1:2" x14ac:dyDescent="0.2">
      <c r="A5852" t="s">
        <v>6887</v>
      </c>
      <c r="B5852" s="155" t="str">
        <f ca="1">IF(INDIRECT("'Instrumente und Ausrüstungen'!AA165")="","",INDIRECT("'Instrumente und Ausrüstungen'!AA165"))</f>
        <v/>
      </c>
    </row>
    <row r="5853" spans="1:2" x14ac:dyDescent="0.2">
      <c r="A5853" t="s">
        <v>6888</v>
      </c>
      <c r="B5853" s="155" t="str">
        <f ca="1">IF(INDIRECT("'Instrumente und Ausrüstungen'!AA166")="","",INDIRECT("'Instrumente und Ausrüstungen'!AA166"))</f>
        <v/>
      </c>
    </row>
    <row r="5854" spans="1:2" x14ac:dyDescent="0.2">
      <c r="A5854" t="s">
        <v>6889</v>
      </c>
      <c r="B5854" s="155" t="str">
        <f ca="1">IF(INDIRECT("'Instrumente und Ausrüstungen'!AA167")="","",INDIRECT("'Instrumente und Ausrüstungen'!AA167"))</f>
        <v/>
      </c>
    </row>
    <row r="5855" spans="1:2" x14ac:dyDescent="0.2">
      <c r="A5855" t="s">
        <v>6890</v>
      </c>
      <c r="B5855" s="155" t="str">
        <f ca="1">IF(INDIRECT("'Instrumente und Ausrüstungen'!AA168")="","",INDIRECT("'Instrumente und Ausrüstungen'!AA168"))</f>
        <v/>
      </c>
    </row>
    <row r="5856" spans="1:2" x14ac:dyDescent="0.2">
      <c r="A5856" t="s">
        <v>6891</v>
      </c>
      <c r="B5856" s="155" t="str">
        <f ca="1">IF(INDIRECT("'Instrumente und Ausrüstungen'!AA169")="","",INDIRECT("'Instrumente und Ausrüstungen'!AA169"))</f>
        <v/>
      </c>
    </row>
    <row r="5857" spans="1:2" x14ac:dyDescent="0.2">
      <c r="A5857" t="s">
        <v>6892</v>
      </c>
      <c r="B5857" s="155" t="str">
        <f ca="1">IF(INDIRECT("'Instrumente und Ausrüstungen'!AA170")="","",INDIRECT("'Instrumente und Ausrüstungen'!AA170"))</f>
        <v/>
      </c>
    </row>
    <row r="5858" spans="1:2" x14ac:dyDescent="0.2">
      <c r="A5858" t="s">
        <v>6893</v>
      </c>
      <c r="B5858" s="155" t="str">
        <f ca="1">IF(INDIRECT("'Instrumente und Ausrüstungen'!AA171")="","",INDIRECT("'Instrumente und Ausrüstungen'!AA171"))</f>
        <v/>
      </c>
    </row>
    <row r="5859" spans="1:2" x14ac:dyDescent="0.2">
      <c r="A5859" t="s">
        <v>6894</v>
      </c>
      <c r="B5859" s="155" t="str">
        <f ca="1">IF(INDIRECT("'Instrumente und Ausrüstungen'!AA172")="","",INDIRECT("'Instrumente und Ausrüstungen'!AA172"))</f>
        <v/>
      </c>
    </row>
    <row r="5860" spans="1:2" x14ac:dyDescent="0.2">
      <c r="A5860" t="s">
        <v>6895</v>
      </c>
      <c r="B5860" s="155" t="str">
        <f ca="1">IF(INDIRECT("'Instrumente und Ausrüstungen'!AA173")="","",INDIRECT("'Instrumente und Ausrüstungen'!AA173"))</f>
        <v/>
      </c>
    </row>
    <row r="5861" spans="1:2" x14ac:dyDescent="0.2">
      <c r="A5861" t="s">
        <v>6896</v>
      </c>
      <c r="B5861" s="155" t="str">
        <f ca="1">IF(INDIRECT("'Instrumente und Ausrüstungen'!AA174")="","",INDIRECT("'Instrumente und Ausrüstungen'!AA174"))</f>
        <v/>
      </c>
    </row>
    <row r="5862" spans="1:2" x14ac:dyDescent="0.2">
      <c r="A5862" t="s">
        <v>6897</v>
      </c>
      <c r="B5862" s="155" t="str">
        <f ca="1">IF(INDIRECT("'Instrumente und Ausrüstungen'!AA175")="","",INDIRECT("'Instrumente und Ausrüstungen'!AA175"))</f>
        <v/>
      </c>
    </row>
    <row r="5863" spans="1:2" x14ac:dyDescent="0.2">
      <c r="A5863" t="s">
        <v>6898</v>
      </c>
      <c r="B5863" s="155" t="str">
        <f ca="1">IF(INDIRECT("'Instrumente und Ausrüstungen'!AA176")="","",INDIRECT("'Instrumente und Ausrüstungen'!AA176"))</f>
        <v/>
      </c>
    </row>
    <row r="5864" spans="1:2" x14ac:dyDescent="0.2">
      <c r="A5864" t="s">
        <v>6899</v>
      </c>
      <c r="B5864" s="155" t="str">
        <f ca="1">IF(INDIRECT("'Instrumente und Ausrüstungen'!AA177")="","",INDIRECT("'Instrumente und Ausrüstungen'!AA177"))</f>
        <v/>
      </c>
    </row>
    <row r="5865" spans="1:2" x14ac:dyDescent="0.2">
      <c r="A5865" t="s">
        <v>6900</v>
      </c>
      <c r="B5865" s="155" t="str">
        <f ca="1">IF(INDIRECT("'Instrumente und Ausrüstungen'!AA178")="","",INDIRECT("'Instrumente und Ausrüstungen'!AA178"))</f>
        <v/>
      </c>
    </row>
    <row r="5866" spans="1:2" x14ac:dyDescent="0.2">
      <c r="A5866" t="s">
        <v>6901</v>
      </c>
      <c r="B5866" s="155" t="str">
        <f ca="1">IF(INDIRECT("'Instrumente und Ausrüstungen'!AA179")="","",INDIRECT("'Instrumente und Ausrüstungen'!AA179"))</f>
        <v/>
      </c>
    </row>
    <row r="5867" spans="1:2" x14ac:dyDescent="0.2">
      <c r="A5867" t="s">
        <v>6902</v>
      </c>
      <c r="B5867" s="155" t="str">
        <f ca="1">IF(INDIRECT("'Instrumente und Ausrüstungen'!AA180")="","",INDIRECT("'Instrumente und Ausrüstungen'!AA180"))</f>
        <v/>
      </c>
    </row>
    <row r="5868" spans="1:2" x14ac:dyDescent="0.2">
      <c r="A5868" t="s">
        <v>6903</v>
      </c>
      <c r="B5868" s="155" t="str">
        <f ca="1">IF(INDIRECT("'Instrumente und Ausrüstungen'!AA181")="","",INDIRECT("'Instrumente und Ausrüstungen'!AA181"))</f>
        <v/>
      </c>
    </row>
    <row r="5869" spans="1:2" x14ac:dyDescent="0.2">
      <c r="A5869" t="s">
        <v>6904</v>
      </c>
      <c r="B5869" s="155" t="str">
        <f ca="1">IF(INDIRECT("'Instrumente und Ausrüstungen'!AA182")="","",INDIRECT("'Instrumente und Ausrüstungen'!AA182"))</f>
        <v/>
      </c>
    </row>
    <row r="5870" spans="1:2" x14ac:dyDescent="0.2">
      <c r="A5870" t="s">
        <v>6905</v>
      </c>
      <c r="B5870" s="155" t="str">
        <f ca="1">IF(INDIRECT("'Instrumente und Ausrüstungen'!AA183")="","",INDIRECT("'Instrumente und Ausrüstungen'!AA183"))</f>
        <v/>
      </c>
    </row>
    <row r="5871" spans="1:2" x14ac:dyDescent="0.2">
      <c r="A5871" t="s">
        <v>6906</v>
      </c>
      <c r="B5871" s="155" t="str">
        <f ca="1">IF(INDIRECT("'Instrumente und Ausrüstungen'!AA184")="","",INDIRECT("'Instrumente und Ausrüstungen'!AA184"))</f>
        <v/>
      </c>
    </row>
    <row r="5872" spans="1:2" x14ac:dyDescent="0.2">
      <c r="A5872" t="s">
        <v>6907</v>
      </c>
      <c r="B5872" s="155" t="str">
        <f ca="1">IF(INDIRECT("'Instrumente und Ausrüstungen'!AA185")="","",INDIRECT("'Instrumente und Ausrüstungen'!AA185"))</f>
        <v/>
      </c>
    </row>
    <row r="5873" spans="1:2" x14ac:dyDescent="0.2">
      <c r="A5873" t="s">
        <v>6908</v>
      </c>
      <c r="B5873" s="155" t="str">
        <f ca="1">IF(INDIRECT("'Instrumente und Ausrüstungen'!AA186")="","",INDIRECT("'Instrumente und Ausrüstungen'!AA186"))</f>
        <v/>
      </c>
    </row>
    <row r="5874" spans="1:2" x14ac:dyDescent="0.2">
      <c r="A5874" t="s">
        <v>6909</v>
      </c>
      <c r="B5874" s="155" t="str">
        <f ca="1">IF(INDIRECT("'Instrumente und Ausrüstungen'!AA187")="","",INDIRECT("'Instrumente und Ausrüstungen'!AA187"))</f>
        <v/>
      </c>
    </row>
    <row r="5875" spans="1:2" x14ac:dyDescent="0.2">
      <c r="A5875" t="s">
        <v>6910</v>
      </c>
      <c r="B5875" s="155" t="str">
        <f ca="1">IF(INDIRECT("'Instrumente und Ausrüstungen'!AA188")="","",INDIRECT("'Instrumente und Ausrüstungen'!AA188"))</f>
        <v/>
      </c>
    </row>
    <row r="5876" spans="1:2" x14ac:dyDescent="0.2">
      <c r="A5876" t="s">
        <v>6911</v>
      </c>
      <c r="B5876" s="155" t="str">
        <f ca="1">IF(INDIRECT("'Instrumente und Ausrüstungen'!AA189")="","",INDIRECT("'Instrumente und Ausrüstungen'!AA189"))</f>
        <v/>
      </c>
    </row>
    <row r="5877" spans="1:2" x14ac:dyDescent="0.2">
      <c r="A5877" t="s">
        <v>6912</v>
      </c>
      <c r="B5877" s="155" t="str">
        <f ca="1">IF(INDIRECT("'Instrumente und Ausrüstungen'!AA190")="","",INDIRECT("'Instrumente und Ausrüstungen'!AA190"))</f>
        <v/>
      </c>
    </row>
    <row r="5878" spans="1:2" x14ac:dyDescent="0.2">
      <c r="A5878" t="s">
        <v>6913</v>
      </c>
      <c r="B5878" s="155" t="str">
        <f ca="1">IF(INDIRECT("'Instrumente und Ausrüstungen'!AA191")="","",INDIRECT("'Instrumente und Ausrüstungen'!AA191"))</f>
        <v/>
      </c>
    </row>
    <row r="5879" spans="1:2" x14ac:dyDescent="0.2">
      <c r="A5879" t="s">
        <v>6914</v>
      </c>
      <c r="B5879" s="155" t="str">
        <f ca="1">IF(INDIRECT("'Instrumente und Ausrüstungen'!AA192")="","",INDIRECT("'Instrumente und Ausrüstungen'!AA192"))</f>
        <v/>
      </c>
    </row>
    <row r="5880" spans="1:2" x14ac:dyDescent="0.2">
      <c r="A5880" t="s">
        <v>6915</v>
      </c>
      <c r="B5880" s="155" t="str">
        <f ca="1">IF(INDIRECT("'Instrumente und Ausrüstungen'!AA193")="","",INDIRECT("'Instrumente und Ausrüstungen'!AA193"))</f>
        <v/>
      </c>
    </row>
    <row r="5881" spans="1:2" x14ac:dyDescent="0.2">
      <c r="A5881" t="s">
        <v>6916</v>
      </c>
      <c r="B5881" s="155" t="str">
        <f ca="1">IF(INDIRECT("'Instrumente und Ausrüstungen'!AA194")="","",INDIRECT("'Instrumente und Ausrüstungen'!AA194"))</f>
        <v/>
      </c>
    </row>
    <row r="5882" spans="1:2" x14ac:dyDescent="0.2">
      <c r="A5882" t="s">
        <v>6917</v>
      </c>
      <c r="B5882" s="155" t="str">
        <f ca="1">IF(INDIRECT("'Instrumente und Ausrüstungen'!AA195")="","",INDIRECT("'Instrumente und Ausrüstungen'!AA195"))</f>
        <v/>
      </c>
    </row>
    <row r="5883" spans="1:2" x14ac:dyDescent="0.2">
      <c r="A5883" t="s">
        <v>6918</v>
      </c>
      <c r="B5883" s="155" t="str">
        <f ca="1">IF(INDIRECT("'Instrumente und Ausrüstungen'!AA196")="","",INDIRECT("'Instrumente und Ausrüstungen'!AA196"))</f>
        <v/>
      </c>
    </row>
    <row r="5884" spans="1:2" x14ac:dyDescent="0.2">
      <c r="A5884" t="s">
        <v>6919</v>
      </c>
      <c r="B5884" s="155" t="str">
        <f ca="1">IF(INDIRECT("'Instrumente und Ausrüstungen'!AA197")="","",INDIRECT("'Instrumente und Ausrüstungen'!AA197"))</f>
        <v/>
      </c>
    </row>
    <row r="5885" spans="1:2" x14ac:dyDescent="0.2">
      <c r="A5885" t="s">
        <v>6920</v>
      </c>
      <c r="B5885" s="155" t="str">
        <f ca="1">IF(INDIRECT("'Instrumente und Ausrüstungen'!AA198")="","",INDIRECT("'Instrumente und Ausrüstungen'!AA198"))</f>
        <v/>
      </c>
    </row>
    <row r="5886" spans="1:2" x14ac:dyDescent="0.2">
      <c r="A5886" t="s">
        <v>6921</v>
      </c>
      <c r="B5886" s="155" t="str">
        <f ca="1">IF(INDIRECT("'Instrumente und Ausrüstungen'!AA199")="","",INDIRECT("'Instrumente und Ausrüstungen'!AA199"))</f>
        <v/>
      </c>
    </row>
    <row r="5887" spans="1:2" x14ac:dyDescent="0.2">
      <c r="A5887" t="s">
        <v>6922</v>
      </c>
      <c r="B5887" s="155" t="str">
        <f ca="1">IF(INDIRECT("'Instrumente und Ausrüstungen'!AA200")="","",INDIRECT("'Instrumente und Ausrüstungen'!AA200"))</f>
        <v/>
      </c>
    </row>
    <row r="5888" spans="1:2" x14ac:dyDescent="0.2">
      <c r="A5888" t="s">
        <v>6923</v>
      </c>
      <c r="B5888" s="155" t="str">
        <f ca="1">IF(INDIRECT("'Instrumente und Ausrüstungen'!AA201")="","",INDIRECT("'Instrumente und Ausrüstungen'!AA201"))</f>
        <v/>
      </c>
    </row>
    <row r="5889" spans="1:2" x14ac:dyDescent="0.2">
      <c r="A5889" t="s">
        <v>6924</v>
      </c>
      <c r="B5889" s="155" t="str">
        <f ca="1">IF(INDIRECT("'Instrumente und Ausrüstungen'!AA202")="","",INDIRECT("'Instrumente und Ausrüstungen'!AA202"))</f>
        <v/>
      </c>
    </row>
    <row r="5890" spans="1:2" x14ac:dyDescent="0.2">
      <c r="A5890" t="s">
        <v>6925</v>
      </c>
      <c r="B5890" s="155" t="str">
        <f ca="1">IF(INDIRECT("'Instrumente und Ausrüstungen'!AA203")="","",INDIRECT("'Instrumente und Ausrüstungen'!AA203"))</f>
        <v/>
      </c>
    </row>
    <row r="5891" spans="1:2" x14ac:dyDescent="0.2">
      <c r="A5891" t="s">
        <v>6926</v>
      </c>
      <c r="B5891" s="155" t="str">
        <f ca="1">IF(INDIRECT("'Instrumente und Ausrüstungen'!AA204")="","",INDIRECT("'Instrumente und Ausrüstungen'!AA204"))</f>
        <v/>
      </c>
    </row>
    <row r="5892" spans="1:2" x14ac:dyDescent="0.2">
      <c r="A5892" t="s">
        <v>6927</v>
      </c>
      <c r="B5892" s="155" t="str">
        <f ca="1">IF(INDIRECT("'Instrumente und Ausrüstungen'!AA205")="","",INDIRECT("'Instrumente und Ausrüstungen'!AA205"))</f>
        <v/>
      </c>
    </row>
    <row r="5893" spans="1:2" x14ac:dyDescent="0.2">
      <c r="A5893" t="s">
        <v>6928</v>
      </c>
      <c r="B5893" s="155" t="str">
        <f ca="1">IF(INDIRECT("'Instrumente und Ausrüstungen'!AA206")="","",INDIRECT("'Instrumente und Ausrüstungen'!AA206"))</f>
        <v/>
      </c>
    </row>
    <row r="5894" spans="1:2" x14ac:dyDescent="0.2">
      <c r="A5894" t="s">
        <v>6929</v>
      </c>
      <c r="B5894" s="155" t="str">
        <f ca="1">IF(INDIRECT("'Instrumente und Ausrüstungen'!AA207")="","",INDIRECT("'Instrumente und Ausrüstungen'!AA207"))</f>
        <v/>
      </c>
    </row>
    <row r="5895" spans="1:2" x14ac:dyDescent="0.2">
      <c r="A5895" t="s">
        <v>6930</v>
      </c>
      <c r="B5895" s="155" t="str">
        <f ca="1">IF(INDIRECT("'Instrumente und Ausrüstungen'!AA208")="","",INDIRECT("'Instrumente und Ausrüstungen'!AA208"))</f>
        <v/>
      </c>
    </row>
    <row r="5896" spans="1:2" x14ac:dyDescent="0.2">
      <c r="A5896" t="s">
        <v>6931</v>
      </c>
      <c r="B5896" s="155" t="str">
        <f ca="1">IF(INDIRECT("'Instrumente und Ausrüstungen'!AA209")="","",INDIRECT("'Instrumente und Ausrüstungen'!AA209"))</f>
        <v/>
      </c>
    </row>
    <row r="5897" spans="1:2" x14ac:dyDescent="0.2">
      <c r="A5897" t="s">
        <v>6932</v>
      </c>
      <c r="B5897" s="155" t="str">
        <f ca="1">IF(INDIRECT("'Instrumente und Ausrüstungen'!AA210")="","",INDIRECT("'Instrumente und Ausrüstungen'!AA210"))</f>
        <v/>
      </c>
    </row>
    <row r="5898" spans="1:2" x14ac:dyDescent="0.2">
      <c r="A5898" t="s">
        <v>6933</v>
      </c>
      <c r="B5898" s="155" t="str">
        <f ca="1">IF(INDIRECT("'Instrumente und Ausrüstungen'!AA211")="","",INDIRECT("'Instrumente und Ausrüstungen'!AA211"))</f>
        <v/>
      </c>
    </row>
    <row r="5899" spans="1:2" x14ac:dyDescent="0.2">
      <c r="A5899" t="s">
        <v>6934</v>
      </c>
      <c r="B5899" s="155" t="str">
        <f ca="1">IF(INDIRECT("'Instrumente und Ausrüstungen'!AA212")="","",INDIRECT("'Instrumente und Ausrüstungen'!AA212"))</f>
        <v/>
      </c>
    </row>
    <row r="5900" spans="1:2" x14ac:dyDescent="0.2">
      <c r="A5900" t="s">
        <v>6935</v>
      </c>
      <c r="B5900" s="155" t="str">
        <f ca="1">IF(INDIRECT("'Instrumente und Ausrüstungen'!AA213")="","",INDIRECT("'Instrumente und Ausrüstungen'!AA213"))</f>
        <v/>
      </c>
    </row>
    <row r="5901" spans="1:2" x14ac:dyDescent="0.2">
      <c r="A5901" t="s">
        <v>6936</v>
      </c>
      <c r="B5901" s="155" t="str">
        <f ca="1">IF(INDIRECT("'Instrumente und Ausrüstungen'!AA214")="","",INDIRECT("'Instrumente und Ausrüstungen'!AA214"))</f>
        <v/>
      </c>
    </row>
    <row r="5902" spans="1:2" x14ac:dyDescent="0.2">
      <c r="A5902" t="s">
        <v>1146</v>
      </c>
      <c r="B5902" s="155" t="str">
        <f ca="1">IF(INDIRECT("'Instrumente und Ausrüstungen'!AD15")="","",INDIRECT("'Instrumente und Ausrüstungen'!AD15"))</f>
        <v/>
      </c>
    </row>
    <row r="5903" spans="1:2" x14ac:dyDescent="0.2">
      <c r="A5903" t="s">
        <v>1147</v>
      </c>
      <c r="B5903" s="155" t="str">
        <f ca="1">IF(INDIRECT("'Instrumente und Ausrüstungen'!AD16")="","",INDIRECT("'Instrumente und Ausrüstungen'!AD16"))</f>
        <v/>
      </c>
    </row>
    <row r="5904" spans="1:2" x14ac:dyDescent="0.2">
      <c r="A5904" t="s">
        <v>1148</v>
      </c>
      <c r="B5904" s="155" t="str">
        <f ca="1">IF(INDIRECT("'Instrumente und Ausrüstungen'!AD17")="","",INDIRECT("'Instrumente und Ausrüstungen'!AD17"))</f>
        <v/>
      </c>
    </row>
    <row r="5905" spans="1:2" x14ac:dyDescent="0.2">
      <c r="A5905" t="s">
        <v>1149</v>
      </c>
      <c r="B5905" s="155" t="str">
        <f ca="1">IF(INDIRECT("'Instrumente und Ausrüstungen'!AD18")="","",INDIRECT("'Instrumente und Ausrüstungen'!AD18"))</f>
        <v/>
      </c>
    </row>
    <row r="5906" spans="1:2" x14ac:dyDescent="0.2">
      <c r="A5906" t="s">
        <v>1150</v>
      </c>
      <c r="B5906" s="155" t="str">
        <f ca="1">IF(INDIRECT("'Instrumente und Ausrüstungen'!AD19")="","",INDIRECT("'Instrumente und Ausrüstungen'!AD19"))</f>
        <v/>
      </c>
    </row>
    <row r="5907" spans="1:2" x14ac:dyDescent="0.2">
      <c r="A5907" t="s">
        <v>1151</v>
      </c>
      <c r="B5907" s="155" t="str">
        <f ca="1">IF(INDIRECT("'Instrumente und Ausrüstungen'!AD20")="","",INDIRECT("'Instrumente und Ausrüstungen'!AD20"))</f>
        <v/>
      </c>
    </row>
    <row r="5908" spans="1:2" x14ac:dyDescent="0.2">
      <c r="A5908" t="s">
        <v>1152</v>
      </c>
      <c r="B5908" s="155" t="str">
        <f ca="1">IF(INDIRECT("'Instrumente und Ausrüstungen'!AD21")="","",INDIRECT("'Instrumente und Ausrüstungen'!AD21"))</f>
        <v/>
      </c>
    </row>
    <row r="5909" spans="1:2" x14ac:dyDescent="0.2">
      <c r="A5909" t="s">
        <v>1153</v>
      </c>
      <c r="B5909" s="155" t="str">
        <f ca="1">IF(INDIRECT("'Instrumente und Ausrüstungen'!AD22")="","",INDIRECT("'Instrumente und Ausrüstungen'!AD22"))</f>
        <v/>
      </c>
    </row>
    <row r="5910" spans="1:2" x14ac:dyDescent="0.2">
      <c r="A5910" t="s">
        <v>1154</v>
      </c>
      <c r="B5910" s="155" t="str">
        <f ca="1">IF(INDIRECT("'Instrumente und Ausrüstungen'!AD23")="","",INDIRECT("'Instrumente und Ausrüstungen'!AD23"))</f>
        <v/>
      </c>
    </row>
    <row r="5911" spans="1:2" x14ac:dyDescent="0.2">
      <c r="A5911" t="s">
        <v>1155</v>
      </c>
      <c r="B5911" s="155" t="str">
        <f ca="1">IF(INDIRECT("'Instrumente und Ausrüstungen'!AD24")="","",INDIRECT("'Instrumente und Ausrüstungen'!AD24"))</f>
        <v/>
      </c>
    </row>
    <row r="5912" spans="1:2" x14ac:dyDescent="0.2">
      <c r="A5912" t="s">
        <v>1156</v>
      </c>
      <c r="B5912" s="155" t="str">
        <f ca="1">IF(INDIRECT("'Instrumente und Ausrüstungen'!AD25")="","",INDIRECT("'Instrumente und Ausrüstungen'!AD25"))</f>
        <v/>
      </c>
    </row>
    <row r="5913" spans="1:2" x14ac:dyDescent="0.2">
      <c r="A5913" t="s">
        <v>1157</v>
      </c>
      <c r="B5913" s="155" t="str">
        <f ca="1">IF(INDIRECT("'Instrumente und Ausrüstungen'!AD26")="","",INDIRECT("'Instrumente und Ausrüstungen'!AD26"))</f>
        <v/>
      </c>
    </row>
    <row r="5914" spans="1:2" x14ac:dyDescent="0.2">
      <c r="A5914" t="s">
        <v>1158</v>
      </c>
      <c r="B5914" s="155" t="str">
        <f ca="1">IF(INDIRECT("'Instrumente und Ausrüstungen'!AD27")="","",INDIRECT("'Instrumente und Ausrüstungen'!AD27"))</f>
        <v/>
      </c>
    </row>
    <row r="5915" spans="1:2" x14ac:dyDescent="0.2">
      <c r="A5915" t="s">
        <v>1159</v>
      </c>
      <c r="B5915" s="155" t="str">
        <f ca="1">IF(INDIRECT("'Instrumente und Ausrüstungen'!AD28")="","",INDIRECT("'Instrumente und Ausrüstungen'!AD28"))</f>
        <v/>
      </c>
    </row>
    <row r="5916" spans="1:2" x14ac:dyDescent="0.2">
      <c r="A5916" t="s">
        <v>1160</v>
      </c>
      <c r="B5916" s="155" t="str">
        <f ca="1">IF(INDIRECT("'Instrumente und Ausrüstungen'!AD29")="","",INDIRECT("'Instrumente und Ausrüstungen'!AD29"))</f>
        <v/>
      </c>
    </row>
    <row r="5917" spans="1:2" x14ac:dyDescent="0.2">
      <c r="A5917" t="s">
        <v>1161</v>
      </c>
      <c r="B5917" s="155" t="str">
        <f ca="1">IF(INDIRECT("'Instrumente und Ausrüstungen'!AD30")="","",INDIRECT("'Instrumente und Ausrüstungen'!AD30"))</f>
        <v/>
      </c>
    </row>
    <row r="5918" spans="1:2" x14ac:dyDescent="0.2">
      <c r="A5918" t="s">
        <v>1162</v>
      </c>
      <c r="B5918" s="155" t="str">
        <f ca="1">IF(INDIRECT("'Instrumente und Ausrüstungen'!AD31")="","",INDIRECT("'Instrumente und Ausrüstungen'!AD31"))</f>
        <v/>
      </c>
    </row>
    <row r="5919" spans="1:2" x14ac:dyDescent="0.2">
      <c r="A5919" t="s">
        <v>1163</v>
      </c>
      <c r="B5919" s="155" t="str">
        <f ca="1">IF(INDIRECT("'Instrumente und Ausrüstungen'!AD32")="","",INDIRECT("'Instrumente und Ausrüstungen'!AD32"))</f>
        <v/>
      </c>
    </row>
    <row r="5920" spans="1:2" x14ac:dyDescent="0.2">
      <c r="A5920" t="s">
        <v>1164</v>
      </c>
      <c r="B5920" s="155" t="str">
        <f ca="1">IF(INDIRECT("'Instrumente und Ausrüstungen'!AD33")="","",INDIRECT("'Instrumente und Ausrüstungen'!AD33"))</f>
        <v/>
      </c>
    </row>
    <row r="5921" spans="1:2" x14ac:dyDescent="0.2">
      <c r="A5921" t="s">
        <v>1165</v>
      </c>
      <c r="B5921" s="155" t="str">
        <f ca="1">IF(INDIRECT("'Instrumente und Ausrüstungen'!AD34")="","",INDIRECT("'Instrumente und Ausrüstungen'!AD34"))</f>
        <v/>
      </c>
    </row>
    <row r="5922" spans="1:2" x14ac:dyDescent="0.2">
      <c r="A5922" t="s">
        <v>1166</v>
      </c>
      <c r="B5922" s="155" t="str">
        <f ca="1">IF(INDIRECT("'Instrumente und Ausrüstungen'!AD35")="","",INDIRECT("'Instrumente und Ausrüstungen'!AD35"))</f>
        <v/>
      </c>
    </row>
    <row r="5923" spans="1:2" x14ac:dyDescent="0.2">
      <c r="A5923" t="s">
        <v>1167</v>
      </c>
      <c r="B5923" s="155" t="str">
        <f ca="1">IF(INDIRECT("'Instrumente und Ausrüstungen'!AD36")="","",INDIRECT("'Instrumente und Ausrüstungen'!AD36"))</f>
        <v/>
      </c>
    </row>
    <row r="5924" spans="1:2" x14ac:dyDescent="0.2">
      <c r="A5924" t="s">
        <v>1168</v>
      </c>
      <c r="B5924" s="155" t="str">
        <f ca="1">IF(INDIRECT("'Instrumente und Ausrüstungen'!AD37")="","",INDIRECT("'Instrumente und Ausrüstungen'!AD37"))</f>
        <v/>
      </c>
    </row>
    <row r="5925" spans="1:2" x14ac:dyDescent="0.2">
      <c r="A5925" t="s">
        <v>1169</v>
      </c>
      <c r="B5925" s="155" t="str">
        <f ca="1">IF(INDIRECT("'Instrumente und Ausrüstungen'!AD38")="","",INDIRECT("'Instrumente und Ausrüstungen'!AD38"))</f>
        <v/>
      </c>
    </row>
    <row r="5926" spans="1:2" x14ac:dyDescent="0.2">
      <c r="A5926" t="s">
        <v>1170</v>
      </c>
      <c r="B5926" s="155" t="str">
        <f ca="1">IF(INDIRECT("'Instrumente und Ausrüstungen'!AD39")="","",INDIRECT("'Instrumente und Ausrüstungen'!AD39"))</f>
        <v/>
      </c>
    </row>
    <row r="5927" spans="1:2" x14ac:dyDescent="0.2">
      <c r="A5927" t="s">
        <v>6937</v>
      </c>
      <c r="B5927" s="155" t="str">
        <f ca="1">IF(INDIRECT("'Instrumente und Ausrüstungen'!AD40")="","",INDIRECT("'Instrumente und Ausrüstungen'!AD40"))</f>
        <v/>
      </c>
    </row>
    <row r="5928" spans="1:2" x14ac:dyDescent="0.2">
      <c r="A5928" t="s">
        <v>6938</v>
      </c>
      <c r="B5928" s="155" t="str">
        <f ca="1">IF(INDIRECT("'Instrumente und Ausrüstungen'!AD41")="","",INDIRECT("'Instrumente und Ausrüstungen'!AD41"))</f>
        <v/>
      </c>
    </row>
    <row r="5929" spans="1:2" x14ac:dyDescent="0.2">
      <c r="A5929" t="s">
        <v>6939</v>
      </c>
      <c r="B5929" s="155" t="str">
        <f ca="1">IF(INDIRECT("'Instrumente und Ausrüstungen'!AD42")="","",INDIRECT("'Instrumente und Ausrüstungen'!AD42"))</f>
        <v/>
      </c>
    </row>
    <row r="5930" spans="1:2" x14ac:dyDescent="0.2">
      <c r="A5930" t="s">
        <v>6940</v>
      </c>
      <c r="B5930" s="155" t="str">
        <f ca="1">IF(INDIRECT("'Instrumente und Ausrüstungen'!AD43")="","",INDIRECT("'Instrumente und Ausrüstungen'!AD43"))</f>
        <v/>
      </c>
    </row>
    <row r="5931" spans="1:2" x14ac:dyDescent="0.2">
      <c r="A5931" t="s">
        <v>6941</v>
      </c>
      <c r="B5931" s="155" t="str">
        <f ca="1">IF(INDIRECT("'Instrumente und Ausrüstungen'!AD44")="","",INDIRECT("'Instrumente und Ausrüstungen'!AD44"))</f>
        <v/>
      </c>
    </row>
    <row r="5932" spans="1:2" x14ac:dyDescent="0.2">
      <c r="A5932" t="s">
        <v>6942</v>
      </c>
      <c r="B5932" s="155" t="str">
        <f ca="1">IF(INDIRECT("'Instrumente und Ausrüstungen'!AD45")="","",INDIRECT("'Instrumente und Ausrüstungen'!AD45"))</f>
        <v/>
      </c>
    </row>
    <row r="5933" spans="1:2" x14ac:dyDescent="0.2">
      <c r="A5933" t="s">
        <v>6943</v>
      </c>
      <c r="B5933" s="155" t="str">
        <f ca="1">IF(INDIRECT("'Instrumente und Ausrüstungen'!AD46")="","",INDIRECT("'Instrumente und Ausrüstungen'!AD46"))</f>
        <v/>
      </c>
    </row>
    <row r="5934" spans="1:2" x14ac:dyDescent="0.2">
      <c r="A5934" t="s">
        <v>6944</v>
      </c>
      <c r="B5934" s="155" t="str">
        <f ca="1">IF(INDIRECT("'Instrumente und Ausrüstungen'!AD47")="","",INDIRECT("'Instrumente und Ausrüstungen'!AD47"))</f>
        <v/>
      </c>
    </row>
    <row r="5935" spans="1:2" x14ac:dyDescent="0.2">
      <c r="A5935" t="s">
        <v>6945</v>
      </c>
      <c r="B5935" s="155" t="str">
        <f ca="1">IF(INDIRECT("'Instrumente und Ausrüstungen'!AD48")="","",INDIRECT("'Instrumente und Ausrüstungen'!AD48"))</f>
        <v/>
      </c>
    </row>
    <row r="5936" spans="1:2" x14ac:dyDescent="0.2">
      <c r="A5936" t="s">
        <v>6946</v>
      </c>
      <c r="B5936" s="155" t="str">
        <f ca="1">IF(INDIRECT("'Instrumente und Ausrüstungen'!AD49")="","",INDIRECT("'Instrumente und Ausrüstungen'!AD49"))</f>
        <v/>
      </c>
    </row>
    <row r="5937" spans="1:2" x14ac:dyDescent="0.2">
      <c r="A5937" t="s">
        <v>6947</v>
      </c>
      <c r="B5937" s="155" t="str">
        <f ca="1">IF(INDIRECT("'Instrumente und Ausrüstungen'!AD50")="","",INDIRECT("'Instrumente und Ausrüstungen'!AD50"))</f>
        <v/>
      </c>
    </row>
    <row r="5938" spans="1:2" x14ac:dyDescent="0.2">
      <c r="A5938" t="s">
        <v>6948</v>
      </c>
      <c r="B5938" s="155" t="str">
        <f ca="1">IF(INDIRECT("'Instrumente und Ausrüstungen'!AD51")="","",INDIRECT("'Instrumente und Ausrüstungen'!AD51"))</f>
        <v/>
      </c>
    </row>
    <row r="5939" spans="1:2" x14ac:dyDescent="0.2">
      <c r="A5939" t="s">
        <v>6949</v>
      </c>
      <c r="B5939" s="155" t="str">
        <f ca="1">IF(INDIRECT("'Instrumente und Ausrüstungen'!AD52")="","",INDIRECT("'Instrumente und Ausrüstungen'!AD52"))</f>
        <v/>
      </c>
    </row>
    <row r="5940" spans="1:2" x14ac:dyDescent="0.2">
      <c r="A5940" t="s">
        <v>6950</v>
      </c>
      <c r="B5940" s="155" t="str">
        <f ca="1">IF(INDIRECT("'Instrumente und Ausrüstungen'!AD53")="","",INDIRECT("'Instrumente und Ausrüstungen'!AD53"))</f>
        <v/>
      </c>
    </row>
    <row r="5941" spans="1:2" x14ac:dyDescent="0.2">
      <c r="A5941" t="s">
        <v>6951</v>
      </c>
      <c r="B5941" s="155" t="str">
        <f ca="1">IF(INDIRECT("'Instrumente und Ausrüstungen'!AD54")="","",INDIRECT("'Instrumente und Ausrüstungen'!AD54"))</f>
        <v/>
      </c>
    </row>
    <row r="5942" spans="1:2" x14ac:dyDescent="0.2">
      <c r="A5942" t="s">
        <v>6952</v>
      </c>
      <c r="B5942" s="155" t="str">
        <f ca="1">IF(INDIRECT("'Instrumente und Ausrüstungen'!AD55")="","",INDIRECT("'Instrumente und Ausrüstungen'!AD55"))</f>
        <v/>
      </c>
    </row>
    <row r="5943" spans="1:2" x14ac:dyDescent="0.2">
      <c r="A5943" t="s">
        <v>6953</v>
      </c>
      <c r="B5943" s="155" t="str">
        <f ca="1">IF(INDIRECT("'Instrumente und Ausrüstungen'!AD56")="","",INDIRECT("'Instrumente und Ausrüstungen'!AD56"))</f>
        <v/>
      </c>
    </row>
    <row r="5944" spans="1:2" x14ac:dyDescent="0.2">
      <c r="A5944" t="s">
        <v>6954</v>
      </c>
      <c r="B5944" s="155" t="str">
        <f ca="1">IF(INDIRECT("'Instrumente und Ausrüstungen'!AD57")="","",INDIRECT("'Instrumente und Ausrüstungen'!AD57"))</f>
        <v/>
      </c>
    </row>
    <row r="5945" spans="1:2" x14ac:dyDescent="0.2">
      <c r="A5945" t="s">
        <v>6955</v>
      </c>
      <c r="B5945" s="155" t="str">
        <f ca="1">IF(INDIRECT("'Instrumente und Ausrüstungen'!AD58")="","",INDIRECT("'Instrumente und Ausrüstungen'!AD58"))</f>
        <v/>
      </c>
    </row>
    <row r="5946" spans="1:2" x14ac:dyDescent="0.2">
      <c r="A5946" t="s">
        <v>6956</v>
      </c>
      <c r="B5946" s="155" t="str">
        <f ca="1">IF(INDIRECT("'Instrumente und Ausrüstungen'!AD59")="","",INDIRECT("'Instrumente und Ausrüstungen'!AD59"))</f>
        <v/>
      </c>
    </row>
    <row r="5947" spans="1:2" x14ac:dyDescent="0.2">
      <c r="A5947" t="s">
        <v>6957</v>
      </c>
      <c r="B5947" s="155" t="str">
        <f ca="1">IF(INDIRECT("'Instrumente und Ausrüstungen'!AD60")="","",INDIRECT("'Instrumente und Ausrüstungen'!AD60"))</f>
        <v/>
      </c>
    </row>
    <row r="5948" spans="1:2" x14ac:dyDescent="0.2">
      <c r="A5948" t="s">
        <v>6958</v>
      </c>
      <c r="B5948" s="155" t="str">
        <f ca="1">IF(INDIRECT("'Instrumente und Ausrüstungen'!AD61")="","",INDIRECT("'Instrumente und Ausrüstungen'!AD61"))</f>
        <v/>
      </c>
    </row>
    <row r="5949" spans="1:2" x14ac:dyDescent="0.2">
      <c r="A5949" t="s">
        <v>6959</v>
      </c>
      <c r="B5949" s="155" t="str">
        <f ca="1">IF(INDIRECT("'Instrumente und Ausrüstungen'!AD62")="","",INDIRECT("'Instrumente und Ausrüstungen'!AD62"))</f>
        <v/>
      </c>
    </row>
    <row r="5950" spans="1:2" x14ac:dyDescent="0.2">
      <c r="A5950" t="s">
        <v>6960</v>
      </c>
      <c r="B5950" s="155" t="str">
        <f ca="1">IF(INDIRECT("'Instrumente und Ausrüstungen'!AD63")="","",INDIRECT("'Instrumente und Ausrüstungen'!AD63"))</f>
        <v/>
      </c>
    </row>
    <row r="5951" spans="1:2" x14ac:dyDescent="0.2">
      <c r="A5951" t="s">
        <v>6961</v>
      </c>
      <c r="B5951" s="155" t="str">
        <f ca="1">IF(INDIRECT("'Instrumente und Ausrüstungen'!AD64")="","",INDIRECT("'Instrumente und Ausrüstungen'!AD64"))</f>
        <v/>
      </c>
    </row>
    <row r="5952" spans="1:2" x14ac:dyDescent="0.2">
      <c r="A5952" t="s">
        <v>6962</v>
      </c>
      <c r="B5952" s="155" t="str">
        <f ca="1">IF(INDIRECT("'Instrumente und Ausrüstungen'!AD65")="","",INDIRECT("'Instrumente und Ausrüstungen'!AD65"))</f>
        <v/>
      </c>
    </row>
    <row r="5953" spans="1:2" x14ac:dyDescent="0.2">
      <c r="A5953" t="s">
        <v>6963</v>
      </c>
      <c r="B5953" s="155" t="str">
        <f ca="1">IF(INDIRECT("'Instrumente und Ausrüstungen'!AD66")="","",INDIRECT("'Instrumente und Ausrüstungen'!AD66"))</f>
        <v/>
      </c>
    </row>
    <row r="5954" spans="1:2" x14ac:dyDescent="0.2">
      <c r="A5954" t="s">
        <v>6964</v>
      </c>
      <c r="B5954" s="155" t="str">
        <f ca="1">IF(INDIRECT("'Instrumente und Ausrüstungen'!AD67")="","",INDIRECT("'Instrumente und Ausrüstungen'!AD67"))</f>
        <v/>
      </c>
    </row>
    <row r="5955" spans="1:2" x14ac:dyDescent="0.2">
      <c r="A5955" t="s">
        <v>6965</v>
      </c>
      <c r="B5955" s="155" t="str">
        <f ca="1">IF(INDIRECT("'Instrumente und Ausrüstungen'!AD68")="","",INDIRECT("'Instrumente und Ausrüstungen'!AD68"))</f>
        <v/>
      </c>
    </row>
    <row r="5956" spans="1:2" x14ac:dyDescent="0.2">
      <c r="A5956" t="s">
        <v>6966</v>
      </c>
      <c r="B5956" s="155" t="str">
        <f ca="1">IF(INDIRECT("'Instrumente und Ausrüstungen'!AD69")="","",INDIRECT("'Instrumente und Ausrüstungen'!AD69"))</f>
        <v/>
      </c>
    </row>
    <row r="5957" spans="1:2" x14ac:dyDescent="0.2">
      <c r="A5957" t="s">
        <v>6967</v>
      </c>
      <c r="B5957" s="155" t="str">
        <f ca="1">IF(INDIRECT("'Instrumente und Ausrüstungen'!AD70")="","",INDIRECT("'Instrumente und Ausrüstungen'!AD70"))</f>
        <v/>
      </c>
    </row>
    <row r="5958" spans="1:2" x14ac:dyDescent="0.2">
      <c r="A5958" t="s">
        <v>6968</v>
      </c>
      <c r="B5958" s="155" t="str">
        <f ca="1">IF(INDIRECT("'Instrumente und Ausrüstungen'!AD71")="","",INDIRECT("'Instrumente und Ausrüstungen'!AD71"))</f>
        <v/>
      </c>
    </row>
    <row r="5959" spans="1:2" x14ac:dyDescent="0.2">
      <c r="A5959" t="s">
        <v>6969</v>
      </c>
      <c r="B5959" s="155" t="str">
        <f ca="1">IF(INDIRECT("'Instrumente und Ausrüstungen'!AD72")="","",INDIRECT("'Instrumente und Ausrüstungen'!AD72"))</f>
        <v/>
      </c>
    </row>
    <row r="5960" spans="1:2" x14ac:dyDescent="0.2">
      <c r="A5960" t="s">
        <v>6970</v>
      </c>
      <c r="B5960" s="155" t="str">
        <f ca="1">IF(INDIRECT("'Instrumente und Ausrüstungen'!AD73")="","",INDIRECT("'Instrumente und Ausrüstungen'!AD73"))</f>
        <v/>
      </c>
    </row>
    <row r="5961" spans="1:2" x14ac:dyDescent="0.2">
      <c r="A5961" t="s">
        <v>6971</v>
      </c>
      <c r="B5961" s="155" t="str">
        <f ca="1">IF(INDIRECT("'Instrumente und Ausrüstungen'!AD74")="","",INDIRECT("'Instrumente und Ausrüstungen'!AD74"))</f>
        <v/>
      </c>
    </row>
    <row r="5962" spans="1:2" x14ac:dyDescent="0.2">
      <c r="A5962" t="s">
        <v>6972</v>
      </c>
      <c r="B5962" s="155" t="str">
        <f ca="1">IF(INDIRECT("'Instrumente und Ausrüstungen'!AD75")="","",INDIRECT("'Instrumente und Ausrüstungen'!AD75"))</f>
        <v/>
      </c>
    </row>
    <row r="5963" spans="1:2" x14ac:dyDescent="0.2">
      <c r="A5963" t="s">
        <v>6973</v>
      </c>
      <c r="B5963" s="155" t="str">
        <f ca="1">IF(INDIRECT("'Instrumente und Ausrüstungen'!AD76")="","",INDIRECT("'Instrumente und Ausrüstungen'!AD76"))</f>
        <v/>
      </c>
    </row>
    <row r="5964" spans="1:2" x14ac:dyDescent="0.2">
      <c r="A5964" t="s">
        <v>6974</v>
      </c>
      <c r="B5964" s="155" t="str">
        <f ca="1">IF(INDIRECT("'Instrumente und Ausrüstungen'!AD77")="","",INDIRECT("'Instrumente und Ausrüstungen'!AD77"))</f>
        <v/>
      </c>
    </row>
    <row r="5965" spans="1:2" x14ac:dyDescent="0.2">
      <c r="A5965" t="s">
        <v>6975</v>
      </c>
      <c r="B5965" s="155" t="str">
        <f ca="1">IF(INDIRECT("'Instrumente und Ausrüstungen'!AD78")="","",INDIRECT("'Instrumente und Ausrüstungen'!AD78"))</f>
        <v/>
      </c>
    </row>
    <row r="5966" spans="1:2" x14ac:dyDescent="0.2">
      <c r="A5966" t="s">
        <v>6976</v>
      </c>
      <c r="B5966" s="155" t="str">
        <f ca="1">IF(INDIRECT("'Instrumente und Ausrüstungen'!AD79")="","",INDIRECT("'Instrumente und Ausrüstungen'!AD79"))</f>
        <v/>
      </c>
    </row>
    <row r="5967" spans="1:2" x14ac:dyDescent="0.2">
      <c r="A5967" t="s">
        <v>6977</v>
      </c>
      <c r="B5967" s="155" t="str">
        <f ca="1">IF(INDIRECT("'Instrumente und Ausrüstungen'!AD80")="","",INDIRECT("'Instrumente und Ausrüstungen'!AD80"))</f>
        <v/>
      </c>
    </row>
    <row r="5968" spans="1:2" x14ac:dyDescent="0.2">
      <c r="A5968" t="s">
        <v>6978</v>
      </c>
      <c r="B5968" s="155" t="str">
        <f ca="1">IF(INDIRECT("'Instrumente und Ausrüstungen'!AD81")="","",INDIRECT("'Instrumente und Ausrüstungen'!AD81"))</f>
        <v/>
      </c>
    </row>
    <row r="5969" spans="1:2" x14ac:dyDescent="0.2">
      <c r="A5969" t="s">
        <v>6979</v>
      </c>
      <c r="B5969" s="155" t="str">
        <f ca="1">IF(INDIRECT("'Instrumente und Ausrüstungen'!AD82")="","",INDIRECT("'Instrumente und Ausrüstungen'!AD82"))</f>
        <v/>
      </c>
    </row>
    <row r="5970" spans="1:2" x14ac:dyDescent="0.2">
      <c r="A5970" t="s">
        <v>6980</v>
      </c>
      <c r="B5970" s="155" t="str">
        <f ca="1">IF(INDIRECT("'Instrumente und Ausrüstungen'!AD83")="","",INDIRECT("'Instrumente und Ausrüstungen'!AD83"))</f>
        <v/>
      </c>
    </row>
    <row r="5971" spans="1:2" x14ac:dyDescent="0.2">
      <c r="A5971" t="s">
        <v>6981</v>
      </c>
      <c r="B5971" s="155" t="str">
        <f ca="1">IF(INDIRECT("'Instrumente und Ausrüstungen'!AD84")="","",INDIRECT("'Instrumente und Ausrüstungen'!AD84"))</f>
        <v/>
      </c>
    </row>
    <row r="5972" spans="1:2" x14ac:dyDescent="0.2">
      <c r="A5972" t="s">
        <v>6982</v>
      </c>
      <c r="B5972" s="155" t="str">
        <f ca="1">IF(INDIRECT("'Instrumente und Ausrüstungen'!AD85")="","",INDIRECT("'Instrumente und Ausrüstungen'!AD85"))</f>
        <v/>
      </c>
    </row>
    <row r="5973" spans="1:2" x14ac:dyDescent="0.2">
      <c r="A5973" t="s">
        <v>6983</v>
      </c>
      <c r="B5973" s="155" t="str">
        <f ca="1">IF(INDIRECT("'Instrumente und Ausrüstungen'!AD86")="","",INDIRECT("'Instrumente und Ausrüstungen'!AD86"))</f>
        <v/>
      </c>
    </row>
    <row r="5974" spans="1:2" x14ac:dyDescent="0.2">
      <c r="A5974" t="s">
        <v>6984</v>
      </c>
      <c r="B5974" s="155" t="str">
        <f ca="1">IF(INDIRECT("'Instrumente und Ausrüstungen'!AD87")="","",INDIRECT("'Instrumente und Ausrüstungen'!AD87"))</f>
        <v/>
      </c>
    </row>
    <row r="5975" spans="1:2" x14ac:dyDescent="0.2">
      <c r="A5975" t="s">
        <v>6985</v>
      </c>
      <c r="B5975" s="155" t="str">
        <f ca="1">IF(INDIRECT("'Instrumente und Ausrüstungen'!AD88")="","",INDIRECT("'Instrumente und Ausrüstungen'!AD88"))</f>
        <v/>
      </c>
    </row>
    <row r="5976" spans="1:2" x14ac:dyDescent="0.2">
      <c r="A5976" t="s">
        <v>6986</v>
      </c>
      <c r="B5976" s="155" t="str">
        <f ca="1">IF(INDIRECT("'Instrumente und Ausrüstungen'!AD89")="","",INDIRECT("'Instrumente und Ausrüstungen'!AD89"))</f>
        <v/>
      </c>
    </row>
    <row r="5977" spans="1:2" x14ac:dyDescent="0.2">
      <c r="A5977" t="s">
        <v>6987</v>
      </c>
      <c r="B5977" s="155" t="str">
        <f ca="1">IF(INDIRECT("'Instrumente und Ausrüstungen'!AD90")="","",INDIRECT("'Instrumente und Ausrüstungen'!AD90"))</f>
        <v/>
      </c>
    </row>
    <row r="5978" spans="1:2" x14ac:dyDescent="0.2">
      <c r="A5978" t="s">
        <v>6988</v>
      </c>
      <c r="B5978" s="155" t="str">
        <f ca="1">IF(INDIRECT("'Instrumente und Ausrüstungen'!AD91")="","",INDIRECT("'Instrumente und Ausrüstungen'!AD91"))</f>
        <v/>
      </c>
    </row>
    <row r="5979" spans="1:2" x14ac:dyDescent="0.2">
      <c r="A5979" t="s">
        <v>6989</v>
      </c>
      <c r="B5979" s="155" t="str">
        <f ca="1">IF(INDIRECT("'Instrumente und Ausrüstungen'!AD92")="","",INDIRECT("'Instrumente und Ausrüstungen'!AD92"))</f>
        <v/>
      </c>
    </row>
    <row r="5980" spans="1:2" x14ac:dyDescent="0.2">
      <c r="A5980" t="s">
        <v>6990</v>
      </c>
      <c r="B5980" s="155" t="str">
        <f ca="1">IF(INDIRECT("'Instrumente und Ausrüstungen'!AD93")="","",INDIRECT("'Instrumente und Ausrüstungen'!AD93"))</f>
        <v/>
      </c>
    </row>
    <row r="5981" spans="1:2" x14ac:dyDescent="0.2">
      <c r="A5981" t="s">
        <v>6991</v>
      </c>
      <c r="B5981" s="155" t="str">
        <f ca="1">IF(INDIRECT("'Instrumente und Ausrüstungen'!AD94")="","",INDIRECT("'Instrumente und Ausrüstungen'!AD94"))</f>
        <v/>
      </c>
    </row>
    <row r="5982" spans="1:2" x14ac:dyDescent="0.2">
      <c r="A5982" t="s">
        <v>6992</v>
      </c>
      <c r="B5982" s="155" t="str">
        <f ca="1">IF(INDIRECT("'Instrumente und Ausrüstungen'!AD95")="","",INDIRECT("'Instrumente und Ausrüstungen'!AD95"))</f>
        <v/>
      </c>
    </row>
    <row r="5983" spans="1:2" x14ac:dyDescent="0.2">
      <c r="A5983" t="s">
        <v>6993</v>
      </c>
      <c r="B5983" s="155" t="str">
        <f ca="1">IF(INDIRECT("'Instrumente und Ausrüstungen'!AD96")="","",INDIRECT("'Instrumente und Ausrüstungen'!AD96"))</f>
        <v/>
      </c>
    </row>
    <row r="5984" spans="1:2" x14ac:dyDescent="0.2">
      <c r="A5984" t="s">
        <v>6994</v>
      </c>
      <c r="B5984" s="155" t="str">
        <f ca="1">IF(INDIRECT("'Instrumente und Ausrüstungen'!AD97")="","",INDIRECT("'Instrumente und Ausrüstungen'!AD97"))</f>
        <v/>
      </c>
    </row>
    <row r="5985" spans="1:2" x14ac:dyDescent="0.2">
      <c r="A5985" t="s">
        <v>6995</v>
      </c>
      <c r="B5985" s="155" t="str">
        <f ca="1">IF(INDIRECT("'Instrumente und Ausrüstungen'!AD98")="","",INDIRECT("'Instrumente und Ausrüstungen'!AD98"))</f>
        <v/>
      </c>
    </row>
    <row r="5986" spans="1:2" x14ac:dyDescent="0.2">
      <c r="A5986" t="s">
        <v>6996</v>
      </c>
      <c r="B5986" s="155" t="str">
        <f ca="1">IF(INDIRECT("'Instrumente und Ausrüstungen'!AD99")="","",INDIRECT("'Instrumente und Ausrüstungen'!AD99"))</f>
        <v/>
      </c>
    </row>
    <row r="5987" spans="1:2" x14ac:dyDescent="0.2">
      <c r="A5987" t="s">
        <v>6997</v>
      </c>
      <c r="B5987" s="155" t="str">
        <f ca="1">IF(INDIRECT("'Instrumente und Ausrüstungen'!AD100")="","",INDIRECT("'Instrumente und Ausrüstungen'!AD100"))</f>
        <v/>
      </c>
    </row>
    <row r="5988" spans="1:2" x14ac:dyDescent="0.2">
      <c r="A5988" t="s">
        <v>6998</v>
      </c>
      <c r="B5988" s="155" t="str">
        <f ca="1">IF(INDIRECT("'Instrumente und Ausrüstungen'!AD101")="","",INDIRECT("'Instrumente und Ausrüstungen'!AD101"))</f>
        <v/>
      </c>
    </row>
    <row r="5989" spans="1:2" x14ac:dyDescent="0.2">
      <c r="A5989" t="s">
        <v>6999</v>
      </c>
      <c r="B5989" s="155" t="str">
        <f ca="1">IF(INDIRECT("'Instrumente und Ausrüstungen'!AD102")="","",INDIRECT("'Instrumente und Ausrüstungen'!AD102"))</f>
        <v/>
      </c>
    </row>
    <row r="5990" spans="1:2" x14ac:dyDescent="0.2">
      <c r="A5990" t="s">
        <v>7000</v>
      </c>
      <c r="B5990" s="155" t="str">
        <f ca="1">IF(INDIRECT("'Instrumente und Ausrüstungen'!AD103")="","",INDIRECT("'Instrumente und Ausrüstungen'!AD103"))</f>
        <v/>
      </c>
    </row>
    <row r="5991" spans="1:2" x14ac:dyDescent="0.2">
      <c r="A5991" t="s">
        <v>7001</v>
      </c>
      <c r="B5991" s="155" t="str">
        <f ca="1">IF(INDIRECT("'Instrumente und Ausrüstungen'!AD104")="","",INDIRECT("'Instrumente und Ausrüstungen'!AD104"))</f>
        <v/>
      </c>
    </row>
    <row r="5992" spans="1:2" x14ac:dyDescent="0.2">
      <c r="A5992" t="s">
        <v>7002</v>
      </c>
      <c r="B5992" s="155" t="str">
        <f ca="1">IF(INDIRECT("'Instrumente und Ausrüstungen'!AD105")="","",INDIRECT("'Instrumente und Ausrüstungen'!AD105"))</f>
        <v/>
      </c>
    </row>
    <row r="5993" spans="1:2" x14ac:dyDescent="0.2">
      <c r="A5993" t="s">
        <v>7003</v>
      </c>
      <c r="B5993" s="155" t="str">
        <f ca="1">IF(INDIRECT("'Instrumente und Ausrüstungen'!AD106")="","",INDIRECT("'Instrumente und Ausrüstungen'!AD106"))</f>
        <v/>
      </c>
    </row>
    <row r="5994" spans="1:2" x14ac:dyDescent="0.2">
      <c r="A5994" t="s">
        <v>7004</v>
      </c>
      <c r="B5994" s="155" t="str">
        <f ca="1">IF(INDIRECT("'Instrumente und Ausrüstungen'!AD107")="","",INDIRECT("'Instrumente und Ausrüstungen'!AD107"))</f>
        <v/>
      </c>
    </row>
    <row r="5995" spans="1:2" x14ac:dyDescent="0.2">
      <c r="A5995" t="s">
        <v>7005</v>
      </c>
      <c r="B5995" s="155" t="str">
        <f ca="1">IF(INDIRECT("'Instrumente und Ausrüstungen'!AD108")="","",INDIRECT("'Instrumente und Ausrüstungen'!AD108"))</f>
        <v/>
      </c>
    </row>
    <row r="5996" spans="1:2" x14ac:dyDescent="0.2">
      <c r="A5996" t="s">
        <v>7006</v>
      </c>
      <c r="B5996" s="155" t="str">
        <f ca="1">IF(INDIRECT("'Instrumente und Ausrüstungen'!AD109")="","",INDIRECT("'Instrumente und Ausrüstungen'!AD109"))</f>
        <v/>
      </c>
    </row>
    <row r="5997" spans="1:2" x14ac:dyDescent="0.2">
      <c r="A5997" t="s">
        <v>7007</v>
      </c>
      <c r="B5997" s="155" t="str">
        <f ca="1">IF(INDIRECT("'Instrumente und Ausrüstungen'!AD110")="","",INDIRECT("'Instrumente und Ausrüstungen'!AD110"))</f>
        <v/>
      </c>
    </row>
    <row r="5998" spans="1:2" x14ac:dyDescent="0.2">
      <c r="A5998" t="s">
        <v>7008</v>
      </c>
      <c r="B5998" s="155" t="str">
        <f ca="1">IF(INDIRECT("'Instrumente und Ausrüstungen'!AD111")="","",INDIRECT("'Instrumente und Ausrüstungen'!AD111"))</f>
        <v/>
      </c>
    </row>
    <row r="5999" spans="1:2" x14ac:dyDescent="0.2">
      <c r="A5999" t="s">
        <v>7009</v>
      </c>
      <c r="B5999" s="155" t="str">
        <f ca="1">IF(INDIRECT("'Instrumente und Ausrüstungen'!AD112")="","",INDIRECT("'Instrumente und Ausrüstungen'!AD112"))</f>
        <v/>
      </c>
    </row>
    <row r="6000" spans="1:2" x14ac:dyDescent="0.2">
      <c r="A6000" t="s">
        <v>7010</v>
      </c>
      <c r="B6000" s="155" t="str">
        <f ca="1">IF(INDIRECT("'Instrumente und Ausrüstungen'!AD113")="","",INDIRECT("'Instrumente und Ausrüstungen'!AD113"))</f>
        <v/>
      </c>
    </row>
    <row r="6001" spans="1:2" x14ac:dyDescent="0.2">
      <c r="A6001" t="s">
        <v>7011</v>
      </c>
      <c r="B6001" s="155" t="str">
        <f ca="1">IF(INDIRECT("'Instrumente und Ausrüstungen'!AD114")="","",INDIRECT("'Instrumente und Ausrüstungen'!AD114"))</f>
        <v/>
      </c>
    </row>
    <row r="6002" spans="1:2" x14ac:dyDescent="0.2">
      <c r="A6002" t="s">
        <v>7012</v>
      </c>
      <c r="B6002" s="155" t="str">
        <f ca="1">IF(INDIRECT("'Instrumente und Ausrüstungen'!AD115")="","",INDIRECT("'Instrumente und Ausrüstungen'!AD115"))</f>
        <v/>
      </c>
    </row>
    <row r="6003" spans="1:2" x14ac:dyDescent="0.2">
      <c r="A6003" t="s">
        <v>7013</v>
      </c>
      <c r="B6003" s="155" t="str">
        <f ca="1">IF(INDIRECT("'Instrumente und Ausrüstungen'!AD116")="","",INDIRECT("'Instrumente und Ausrüstungen'!AD116"))</f>
        <v/>
      </c>
    </row>
    <row r="6004" spans="1:2" x14ac:dyDescent="0.2">
      <c r="A6004" t="s">
        <v>7014</v>
      </c>
      <c r="B6004" s="155" t="str">
        <f ca="1">IF(INDIRECT("'Instrumente und Ausrüstungen'!AD117")="","",INDIRECT("'Instrumente und Ausrüstungen'!AD117"))</f>
        <v/>
      </c>
    </row>
    <row r="6005" spans="1:2" x14ac:dyDescent="0.2">
      <c r="A6005" t="s">
        <v>7015</v>
      </c>
      <c r="B6005" s="155" t="str">
        <f ca="1">IF(INDIRECT("'Instrumente und Ausrüstungen'!AD118")="","",INDIRECT("'Instrumente und Ausrüstungen'!AD118"))</f>
        <v/>
      </c>
    </row>
    <row r="6006" spans="1:2" x14ac:dyDescent="0.2">
      <c r="A6006" t="s">
        <v>7016</v>
      </c>
      <c r="B6006" s="155" t="str">
        <f ca="1">IF(INDIRECT("'Instrumente und Ausrüstungen'!AD119")="","",INDIRECT("'Instrumente und Ausrüstungen'!AD119"))</f>
        <v/>
      </c>
    </row>
    <row r="6007" spans="1:2" x14ac:dyDescent="0.2">
      <c r="A6007" t="s">
        <v>7017</v>
      </c>
      <c r="B6007" s="155" t="str">
        <f ca="1">IF(INDIRECT("'Instrumente und Ausrüstungen'!AD120")="","",INDIRECT("'Instrumente und Ausrüstungen'!AD120"))</f>
        <v/>
      </c>
    </row>
    <row r="6008" spans="1:2" x14ac:dyDescent="0.2">
      <c r="A6008" t="s">
        <v>7018</v>
      </c>
      <c r="B6008" s="155" t="str">
        <f ca="1">IF(INDIRECT("'Instrumente und Ausrüstungen'!AD121")="","",INDIRECT("'Instrumente und Ausrüstungen'!AD121"))</f>
        <v/>
      </c>
    </row>
    <row r="6009" spans="1:2" x14ac:dyDescent="0.2">
      <c r="A6009" t="s">
        <v>7019</v>
      </c>
      <c r="B6009" s="155" t="str">
        <f ca="1">IF(INDIRECT("'Instrumente und Ausrüstungen'!AD122")="","",INDIRECT("'Instrumente und Ausrüstungen'!AD122"))</f>
        <v/>
      </c>
    </row>
    <row r="6010" spans="1:2" x14ac:dyDescent="0.2">
      <c r="A6010" t="s">
        <v>7020</v>
      </c>
      <c r="B6010" s="155" t="str">
        <f ca="1">IF(INDIRECT("'Instrumente und Ausrüstungen'!AD123")="","",INDIRECT("'Instrumente und Ausrüstungen'!AD123"))</f>
        <v/>
      </c>
    </row>
    <row r="6011" spans="1:2" x14ac:dyDescent="0.2">
      <c r="A6011" t="s">
        <v>7021</v>
      </c>
      <c r="B6011" s="155" t="str">
        <f ca="1">IF(INDIRECT("'Instrumente und Ausrüstungen'!AD124")="","",INDIRECT("'Instrumente und Ausrüstungen'!AD124"))</f>
        <v/>
      </c>
    </row>
    <row r="6012" spans="1:2" x14ac:dyDescent="0.2">
      <c r="A6012" t="s">
        <v>7022</v>
      </c>
      <c r="B6012" s="155" t="str">
        <f ca="1">IF(INDIRECT("'Instrumente und Ausrüstungen'!AD125")="","",INDIRECT("'Instrumente und Ausrüstungen'!AD125"))</f>
        <v/>
      </c>
    </row>
    <row r="6013" spans="1:2" x14ac:dyDescent="0.2">
      <c r="A6013" t="s">
        <v>7023</v>
      </c>
      <c r="B6013" s="155" t="str">
        <f ca="1">IF(INDIRECT("'Instrumente und Ausrüstungen'!AD126")="","",INDIRECT("'Instrumente und Ausrüstungen'!AD126"))</f>
        <v/>
      </c>
    </row>
    <row r="6014" spans="1:2" x14ac:dyDescent="0.2">
      <c r="A6014" t="s">
        <v>7024</v>
      </c>
      <c r="B6014" s="155" t="str">
        <f ca="1">IF(INDIRECT("'Instrumente und Ausrüstungen'!AD127")="","",INDIRECT("'Instrumente und Ausrüstungen'!AD127"))</f>
        <v/>
      </c>
    </row>
    <row r="6015" spans="1:2" x14ac:dyDescent="0.2">
      <c r="A6015" t="s">
        <v>7025</v>
      </c>
      <c r="B6015" s="155" t="str">
        <f ca="1">IF(INDIRECT("'Instrumente und Ausrüstungen'!AD128")="","",INDIRECT("'Instrumente und Ausrüstungen'!AD128"))</f>
        <v/>
      </c>
    </row>
    <row r="6016" spans="1:2" x14ac:dyDescent="0.2">
      <c r="A6016" t="s">
        <v>7026</v>
      </c>
      <c r="B6016" s="155" t="str">
        <f ca="1">IF(INDIRECT("'Instrumente und Ausrüstungen'!AD129")="","",INDIRECT("'Instrumente und Ausrüstungen'!AD129"))</f>
        <v/>
      </c>
    </row>
    <row r="6017" spans="1:2" x14ac:dyDescent="0.2">
      <c r="A6017" t="s">
        <v>7027</v>
      </c>
      <c r="B6017" s="155" t="str">
        <f ca="1">IF(INDIRECT("'Instrumente und Ausrüstungen'!AD130")="","",INDIRECT("'Instrumente und Ausrüstungen'!AD130"))</f>
        <v/>
      </c>
    </row>
    <row r="6018" spans="1:2" x14ac:dyDescent="0.2">
      <c r="A6018" t="s">
        <v>7028</v>
      </c>
      <c r="B6018" s="155" t="str">
        <f ca="1">IF(INDIRECT("'Instrumente und Ausrüstungen'!AD131")="","",INDIRECT("'Instrumente und Ausrüstungen'!AD131"))</f>
        <v/>
      </c>
    </row>
    <row r="6019" spans="1:2" x14ac:dyDescent="0.2">
      <c r="A6019" t="s">
        <v>7029</v>
      </c>
      <c r="B6019" s="155" t="str">
        <f ca="1">IF(INDIRECT("'Instrumente und Ausrüstungen'!AD132")="","",INDIRECT("'Instrumente und Ausrüstungen'!AD132"))</f>
        <v/>
      </c>
    </row>
    <row r="6020" spans="1:2" x14ac:dyDescent="0.2">
      <c r="A6020" t="s">
        <v>7030</v>
      </c>
      <c r="B6020" s="155" t="str">
        <f ca="1">IF(INDIRECT("'Instrumente und Ausrüstungen'!AD133")="","",INDIRECT("'Instrumente und Ausrüstungen'!AD133"))</f>
        <v/>
      </c>
    </row>
    <row r="6021" spans="1:2" x14ac:dyDescent="0.2">
      <c r="A6021" t="s">
        <v>7031</v>
      </c>
      <c r="B6021" s="155" t="str">
        <f ca="1">IF(INDIRECT("'Instrumente und Ausrüstungen'!AD134")="","",INDIRECT("'Instrumente und Ausrüstungen'!AD134"))</f>
        <v/>
      </c>
    </row>
    <row r="6022" spans="1:2" x14ac:dyDescent="0.2">
      <c r="A6022" t="s">
        <v>7032</v>
      </c>
      <c r="B6022" s="155" t="str">
        <f ca="1">IF(INDIRECT("'Instrumente und Ausrüstungen'!AD135")="","",INDIRECT("'Instrumente und Ausrüstungen'!AD135"))</f>
        <v/>
      </c>
    </row>
    <row r="6023" spans="1:2" x14ac:dyDescent="0.2">
      <c r="A6023" t="s">
        <v>7033</v>
      </c>
      <c r="B6023" s="155" t="str">
        <f ca="1">IF(INDIRECT("'Instrumente und Ausrüstungen'!AD136")="","",INDIRECT("'Instrumente und Ausrüstungen'!AD136"))</f>
        <v/>
      </c>
    </row>
    <row r="6024" spans="1:2" x14ac:dyDescent="0.2">
      <c r="A6024" t="s">
        <v>7034</v>
      </c>
      <c r="B6024" s="155" t="str">
        <f ca="1">IF(INDIRECT("'Instrumente und Ausrüstungen'!AD137")="","",INDIRECT("'Instrumente und Ausrüstungen'!AD137"))</f>
        <v/>
      </c>
    </row>
    <row r="6025" spans="1:2" x14ac:dyDescent="0.2">
      <c r="A6025" t="s">
        <v>7035</v>
      </c>
      <c r="B6025" s="155" t="str">
        <f ca="1">IF(INDIRECT("'Instrumente und Ausrüstungen'!AD138")="","",INDIRECT("'Instrumente und Ausrüstungen'!AD138"))</f>
        <v/>
      </c>
    </row>
    <row r="6026" spans="1:2" x14ac:dyDescent="0.2">
      <c r="A6026" t="s">
        <v>7036</v>
      </c>
      <c r="B6026" s="155" t="str">
        <f ca="1">IF(INDIRECT("'Instrumente und Ausrüstungen'!AD139")="","",INDIRECT("'Instrumente und Ausrüstungen'!AD139"))</f>
        <v/>
      </c>
    </row>
    <row r="6027" spans="1:2" x14ac:dyDescent="0.2">
      <c r="A6027" t="s">
        <v>7037</v>
      </c>
      <c r="B6027" s="155" t="str">
        <f ca="1">IF(INDIRECT("'Instrumente und Ausrüstungen'!AD140")="","",INDIRECT("'Instrumente und Ausrüstungen'!AD140"))</f>
        <v/>
      </c>
    </row>
    <row r="6028" spans="1:2" x14ac:dyDescent="0.2">
      <c r="A6028" t="s">
        <v>7038</v>
      </c>
      <c r="B6028" s="155" t="str">
        <f ca="1">IF(INDIRECT("'Instrumente und Ausrüstungen'!AD141")="","",INDIRECT("'Instrumente und Ausrüstungen'!AD141"))</f>
        <v/>
      </c>
    </row>
    <row r="6029" spans="1:2" x14ac:dyDescent="0.2">
      <c r="A6029" t="s">
        <v>7039</v>
      </c>
      <c r="B6029" s="155" t="str">
        <f ca="1">IF(INDIRECT("'Instrumente und Ausrüstungen'!AD142")="","",INDIRECT("'Instrumente und Ausrüstungen'!AD142"))</f>
        <v/>
      </c>
    </row>
    <row r="6030" spans="1:2" x14ac:dyDescent="0.2">
      <c r="A6030" t="s">
        <v>7040</v>
      </c>
      <c r="B6030" s="155" t="str">
        <f ca="1">IF(INDIRECT("'Instrumente und Ausrüstungen'!AD143")="","",INDIRECT("'Instrumente und Ausrüstungen'!AD143"))</f>
        <v/>
      </c>
    </row>
    <row r="6031" spans="1:2" x14ac:dyDescent="0.2">
      <c r="A6031" t="s">
        <v>7041</v>
      </c>
      <c r="B6031" s="155" t="str">
        <f ca="1">IF(INDIRECT("'Instrumente und Ausrüstungen'!AD144")="","",INDIRECT("'Instrumente und Ausrüstungen'!AD144"))</f>
        <v/>
      </c>
    </row>
    <row r="6032" spans="1:2" x14ac:dyDescent="0.2">
      <c r="A6032" t="s">
        <v>7042</v>
      </c>
      <c r="B6032" s="155" t="str">
        <f ca="1">IF(INDIRECT("'Instrumente und Ausrüstungen'!AD145")="","",INDIRECT("'Instrumente und Ausrüstungen'!AD145"))</f>
        <v/>
      </c>
    </row>
    <row r="6033" spans="1:2" x14ac:dyDescent="0.2">
      <c r="A6033" t="s">
        <v>7043</v>
      </c>
      <c r="B6033" s="155" t="str">
        <f ca="1">IF(INDIRECT("'Instrumente und Ausrüstungen'!AD146")="","",INDIRECT("'Instrumente und Ausrüstungen'!AD146"))</f>
        <v/>
      </c>
    </row>
    <row r="6034" spans="1:2" x14ac:dyDescent="0.2">
      <c r="A6034" t="s">
        <v>7044</v>
      </c>
      <c r="B6034" s="155" t="str">
        <f ca="1">IF(INDIRECT("'Instrumente und Ausrüstungen'!AD147")="","",INDIRECT("'Instrumente und Ausrüstungen'!AD147"))</f>
        <v/>
      </c>
    </row>
    <row r="6035" spans="1:2" x14ac:dyDescent="0.2">
      <c r="A6035" t="s">
        <v>7045</v>
      </c>
      <c r="B6035" s="155" t="str">
        <f ca="1">IF(INDIRECT("'Instrumente und Ausrüstungen'!AD148")="","",INDIRECT("'Instrumente und Ausrüstungen'!AD148"))</f>
        <v/>
      </c>
    </row>
    <row r="6036" spans="1:2" x14ac:dyDescent="0.2">
      <c r="A6036" t="s">
        <v>7046</v>
      </c>
      <c r="B6036" s="155" t="str">
        <f ca="1">IF(INDIRECT("'Instrumente und Ausrüstungen'!AD149")="","",INDIRECT("'Instrumente und Ausrüstungen'!AD149"))</f>
        <v/>
      </c>
    </row>
    <row r="6037" spans="1:2" x14ac:dyDescent="0.2">
      <c r="A6037" t="s">
        <v>7047</v>
      </c>
      <c r="B6037" s="155" t="str">
        <f ca="1">IF(INDIRECT("'Instrumente und Ausrüstungen'!AD150")="","",INDIRECT("'Instrumente und Ausrüstungen'!AD150"))</f>
        <v/>
      </c>
    </row>
    <row r="6038" spans="1:2" x14ac:dyDescent="0.2">
      <c r="A6038" t="s">
        <v>7048</v>
      </c>
      <c r="B6038" s="155" t="str">
        <f ca="1">IF(INDIRECT("'Instrumente und Ausrüstungen'!AD151")="","",INDIRECT("'Instrumente und Ausrüstungen'!AD151"))</f>
        <v/>
      </c>
    </row>
    <row r="6039" spans="1:2" x14ac:dyDescent="0.2">
      <c r="A6039" t="s">
        <v>7049</v>
      </c>
      <c r="B6039" s="155" t="str">
        <f ca="1">IF(INDIRECT("'Instrumente und Ausrüstungen'!AD152")="","",INDIRECT("'Instrumente und Ausrüstungen'!AD152"))</f>
        <v/>
      </c>
    </row>
    <row r="6040" spans="1:2" x14ac:dyDescent="0.2">
      <c r="A6040" t="s">
        <v>7050</v>
      </c>
      <c r="B6040" s="155" t="str">
        <f ca="1">IF(INDIRECT("'Instrumente und Ausrüstungen'!AD153")="","",INDIRECT("'Instrumente und Ausrüstungen'!AD153"))</f>
        <v/>
      </c>
    </row>
    <row r="6041" spans="1:2" x14ac:dyDescent="0.2">
      <c r="A6041" t="s">
        <v>7051</v>
      </c>
      <c r="B6041" s="155" t="str">
        <f ca="1">IF(INDIRECT("'Instrumente und Ausrüstungen'!AD154")="","",INDIRECT("'Instrumente und Ausrüstungen'!AD154"))</f>
        <v/>
      </c>
    </row>
    <row r="6042" spans="1:2" x14ac:dyDescent="0.2">
      <c r="A6042" t="s">
        <v>7052</v>
      </c>
      <c r="B6042" s="155" t="str">
        <f ca="1">IF(INDIRECT("'Instrumente und Ausrüstungen'!AD155")="","",INDIRECT("'Instrumente und Ausrüstungen'!AD155"))</f>
        <v/>
      </c>
    </row>
    <row r="6043" spans="1:2" x14ac:dyDescent="0.2">
      <c r="A6043" t="s">
        <v>7053</v>
      </c>
      <c r="B6043" s="155" t="str">
        <f ca="1">IF(INDIRECT("'Instrumente und Ausrüstungen'!AD156")="","",INDIRECT("'Instrumente und Ausrüstungen'!AD156"))</f>
        <v/>
      </c>
    </row>
    <row r="6044" spans="1:2" x14ac:dyDescent="0.2">
      <c r="A6044" t="s">
        <v>7054</v>
      </c>
      <c r="B6044" s="155" t="str">
        <f ca="1">IF(INDIRECT("'Instrumente und Ausrüstungen'!AD157")="","",INDIRECT("'Instrumente und Ausrüstungen'!AD157"))</f>
        <v/>
      </c>
    </row>
    <row r="6045" spans="1:2" x14ac:dyDescent="0.2">
      <c r="A6045" t="s">
        <v>7055</v>
      </c>
      <c r="B6045" s="155" t="str">
        <f ca="1">IF(INDIRECT("'Instrumente und Ausrüstungen'!AD158")="","",INDIRECT("'Instrumente und Ausrüstungen'!AD158"))</f>
        <v/>
      </c>
    </row>
    <row r="6046" spans="1:2" x14ac:dyDescent="0.2">
      <c r="A6046" t="s">
        <v>7056</v>
      </c>
      <c r="B6046" s="155" t="str">
        <f ca="1">IF(INDIRECT("'Instrumente und Ausrüstungen'!AD159")="","",INDIRECT("'Instrumente und Ausrüstungen'!AD159"))</f>
        <v/>
      </c>
    </row>
    <row r="6047" spans="1:2" x14ac:dyDescent="0.2">
      <c r="A6047" t="s">
        <v>7057</v>
      </c>
      <c r="B6047" s="155" t="str">
        <f ca="1">IF(INDIRECT("'Instrumente und Ausrüstungen'!AD160")="","",INDIRECT("'Instrumente und Ausrüstungen'!AD160"))</f>
        <v/>
      </c>
    </row>
    <row r="6048" spans="1:2" x14ac:dyDescent="0.2">
      <c r="A6048" t="s">
        <v>7058</v>
      </c>
      <c r="B6048" s="155" t="str">
        <f ca="1">IF(INDIRECT("'Instrumente und Ausrüstungen'!AD161")="","",INDIRECT("'Instrumente und Ausrüstungen'!AD161"))</f>
        <v/>
      </c>
    </row>
    <row r="6049" spans="1:2" x14ac:dyDescent="0.2">
      <c r="A6049" t="s">
        <v>7059</v>
      </c>
      <c r="B6049" s="155" t="str">
        <f ca="1">IF(INDIRECT("'Instrumente und Ausrüstungen'!AD162")="","",INDIRECT("'Instrumente und Ausrüstungen'!AD162"))</f>
        <v/>
      </c>
    </row>
    <row r="6050" spans="1:2" x14ac:dyDescent="0.2">
      <c r="A6050" t="s">
        <v>7060</v>
      </c>
      <c r="B6050" s="155" t="str">
        <f ca="1">IF(INDIRECT("'Instrumente und Ausrüstungen'!AD163")="","",INDIRECT("'Instrumente und Ausrüstungen'!AD163"))</f>
        <v/>
      </c>
    </row>
    <row r="6051" spans="1:2" x14ac:dyDescent="0.2">
      <c r="A6051" t="s">
        <v>7061</v>
      </c>
      <c r="B6051" s="155" t="str">
        <f ca="1">IF(INDIRECT("'Instrumente und Ausrüstungen'!AD164")="","",INDIRECT("'Instrumente und Ausrüstungen'!AD164"))</f>
        <v/>
      </c>
    </row>
    <row r="6052" spans="1:2" x14ac:dyDescent="0.2">
      <c r="A6052" t="s">
        <v>7062</v>
      </c>
      <c r="B6052" s="155" t="str">
        <f ca="1">IF(INDIRECT("'Instrumente und Ausrüstungen'!AD165")="","",INDIRECT("'Instrumente und Ausrüstungen'!AD165"))</f>
        <v/>
      </c>
    </row>
    <row r="6053" spans="1:2" x14ac:dyDescent="0.2">
      <c r="A6053" t="s">
        <v>7063</v>
      </c>
      <c r="B6053" s="155" t="str">
        <f ca="1">IF(INDIRECT("'Instrumente und Ausrüstungen'!AD166")="","",INDIRECT("'Instrumente und Ausrüstungen'!AD166"))</f>
        <v/>
      </c>
    </row>
    <row r="6054" spans="1:2" x14ac:dyDescent="0.2">
      <c r="A6054" t="s">
        <v>7064</v>
      </c>
      <c r="B6054" s="155" t="str">
        <f ca="1">IF(INDIRECT("'Instrumente und Ausrüstungen'!AD167")="","",INDIRECT("'Instrumente und Ausrüstungen'!AD167"))</f>
        <v/>
      </c>
    </row>
    <row r="6055" spans="1:2" x14ac:dyDescent="0.2">
      <c r="A6055" t="s">
        <v>7065</v>
      </c>
      <c r="B6055" s="155" t="str">
        <f ca="1">IF(INDIRECT("'Instrumente und Ausrüstungen'!AD168")="","",INDIRECT("'Instrumente und Ausrüstungen'!AD168"))</f>
        <v/>
      </c>
    </row>
    <row r="6056" spans="1:2" x14ac:dyDescent="0.2">
      <c r="A6056" t="s">
        <v>7066</v>
      </c>
      <c r="B6056" s="155" t="str">
        <f ca="1">IF(INDIRECT("'Instrumente und Ausrüstungen'!AD169")="","",INDIRECT("'Instrumente und Ausrüstungen'!AD169"))</f>
        <v/>
      </c>
    </row>
    <row r="6057" spans="1:2" x14ac:dyDescent="0.2">
      <c r="A6057" t="s">
        <v>7067</v>
      </c>
      <c r="B6057" s="155" t="str">
        <f ca="1">IF(INDIRECT("'Instrumente und Ausrüstungen'!AD170")="","",INDIRECT("'Instrumente und Ausrüstungen'!AD170"))</f>
        <v/>
      </c>
    </row>
    <row r="6058" spans="1:2" x14ac:dyDescent="0.2">
      <c r="A6058" t="s">
        <v>7068</v>
      </c>
      <c r="B6058" s="155" t="str">
        <f ca="1">IF(INDIRECT("'Instrumente und Ausrüstungen'!AD171")="","",INDIRECT("'Instrumente und Ausrüstungen'!AD171"))</f>
        <v/>
      </c>
    </row>
    <row r="6059" spans="1:2" x14ac:dyDescent="0.2">
      <c r="A6059" t="s">
        <v>7069</v>
      </c>
      <c r="B6059" s="155" t="str">
        <f ca="1">IF(INDIRECT("'Instrumente und Ausrüstungen'!AD172")="","",INDIRECT("'Instrumente und Ausrüstungen'!AD172"))</f>
        <v/>
      </c>
    </row>
    <row r="6060" spans="1:2" x14ac:dyDescent="0.2">
      <c r="A6060" t="s">
        <v>7070</v>
      </c>
      <c r="B6060" s="155" t="str">
        <f ca="1">IF(INDIRECT("'Instrumente und Ausrüstungen'!AD173")="","",INDIRECT("'Instrumente und Ausrüstungen'!AD173"))</f>
        <v/>
      </c>
    </row>
    <row r="6061" spans="1:2" x14ac:dyDescent="0.2">
      <c r="A6061" t="s">
        <v>7071</v>
      </c>
      <c r="B6061" s="155" t="str">
        <f ca="1">IF(INDIRECT("'Instrumente und Ausrüstungen'!AD174")="","",INDIRECT("'Instrumente und Ausrüstungen'!AD174"))</f>
        <v/>
      </c>
    </row>
    <row r="6062" spans="1:2" x14ac:dyDescent="0.2">
      <c r="A6062" t="s">
        <v>7072</v>
      </c>
      <c r="B6062" s="155" t="str">
        <f ca="1">IF(INDIRECT("'Instrumente und Ausrüstungen'!AD175")="","",INDIRECT("'Instrumente und Ausrüstungen'!AD175"))</f>
        <v/>
      </c>
    </row>
    <row r="6063" spans="1:2" x14ac:dyDescent="0.2">
      <c r="A6063" t="s">
        <v>7073</v>
      </c>
      <c r="B6063" s="155" t="str">
        <f ca="1">IF(INDIRECT("'Instrumente und Ausrüstungen'!AD176")="","",INDIRECT("'Instrumente und Ausrüstungen'!AD176"))</f>
        <v/>
      </c>
    </row>
    <row r="6064" spans="1:2" x14ac:dyDescent="0.2">
      <c r="A6064" t="s">
        <v>7074</v>
      </c>
      <c r="B6064" s="155" t="str">
        <f ca="1">IF(INDIRECT("'Instrumente und Ausrüstungen'!AD177")="","",INDIRECT("'Instrumente und Ausrüstungen'!AD177"))</f>
        <v/>
      </c>
    </row>
    <row r="6065" spans="1:2" x14ac:dyDescent="0.2">
      <c r="A6065" t="s">
        <v>7075</v>
      </c>
      <c r="B6065" s="155" t="str">
        <f ca="1">IF(INDIRECT("'Instrumente und Ausrüstungen'!AD178")="","",INDIRECT("'Instrumente und Ausrüstungen'!AD178"))</f>
        <v/>
      </c>
    </row>
    <row r="6066" spans="1:2" x14ac:dyDescent="0.2">
      <c r="A6066" t="s">
        <v>7076</v>
      </c>
      <c r="B6066" s="155" t="str">
        <f ca="1">IF(INDIRECT("'Instrumente und Ausrüstungen'!AD179")="","",INDIRECT("'Instrumente und Ausrüstungen'!AD179"))</f>
        <v/>
      </c>
    </row>
    <row r="6067" spans="1:2" x14ac:dyDescent="0.2">
      <c r="A6067" t="s">
        <v>7077</v>
      </c>
      <c r="B6067" s="155" t="str">
        <f ca="1">IF(INDIRECT("'Instrumente und Ausrüstungen'!AD180")="","",INDIRECT("'Instrumente und Ausrüstungen'!AD180"))</f>
        <v/>
      </c>
    </row>
    <row r="6068" spans="1:2" x14ac:dyDescent="0.2">
      <c r="A6068" t="s">
        <v>7078</v>
      </c>
      <c r="B6068" s="155" t="str">
        <f ca="1">IF(INDIRECT("'Instrumente und Ausrüstungen'!AD181")="","",INDIRECT("'Instrumente und Ausrüstungen'!AD181"))</f>
        <v/>
      </c>
    </row>
    <row r="6069" spans="1:2" x14ac:dyDescent="0.2">
      <c r="A6069" t="s">
        <v>7079</v>
      </c>
      <c r="B6069" s="155" t="str">
        <f ca="1">IF(INDIRECT("'Instrumente und Ausrüstungen'!AD182")="","",INDIRECT("'Instrumente und Ausrüstungen'!AD182"))</f>
        <v/>
      </c>
    </row>
    <row r="6070" spans="1:2" x14ac:dyDescent="0.2">
      <c r="A6070" t="s">
        <v>7080</v>
      </c>
      <c r="B6070" s="155" t="str">
        <f ca="1">IF(INDIRECT("'Instrumente und Ausrüstungen'!AD183")="","",INDIRECT("'Instrumente und Ausrüstungen'!AD183"))</f>
        <v/>
      </c>
    </row>
    <row r="6071" spans="1:2" x14ac:dyDescent="0.2">
      <c r="A6071" t="s">
        <v>7081</v>
      </c>
      <c r="B6071" s="155" t="str">
        <f ca="1">IF(INDIRECT("'Instrumente und Ausrüstungen'!AD184")="","",INDIRECT("'Instrumente und Ausrüstungen'!AD184"))</f>
        <v/>
      </c>
    </row>
    <row r="6072" spans="1:2" x14ac:dyDescent="0.2">
      <c r="A6072" t="s">
        <v>7082</v>
      </c>
      <c r="B6072" s="155" t="str">
        <f ca="1">IF(INDIRECT("'Instrumente und Ausrüstungen'!AD185")="","",INDIRECT("'Instrumente und Ausrüstungen'!AD185"))</f>
        <v/>
      </c>
    </row>
    <row r="6073" spans="1:2" x14ac:dyDescent="0.2">
      <c r="A6073" t="s">
        <v>7083</v>
      </c>
      <c r="B6073" s="155" t="str">
        <f ca="1">IF(INDIRECT("'Instrumente und Ausrüstungen'!AD186")="","",INDIRECT("'Instrumente und Ausrüstungen'!AD186"))</f>
        <v/>
      </c>
    </row>
    <row r="6074" spans="1:2" x14ac:dyDescent="0.2">
      <c r="A6074" t="s">
        <v>7084</v>
      </c>
      <c r="B6074" s="155" t="str">
        <f ca="1">IF(INDIRECT("'Instrumente und Ausrüstungen'!AD187")="","",INDIRECT("'Instrumente und Ausrüstungen'!AD187"))</f>
        <v/>
      </c>
    </row>
    <row r="6075" spans="1:2" x14ac:dyDescent="0.2">
      <c r="A6075" t="s">
        <v>7085</v>
      </c>
      <c r="B6075" s="155" t="str">
        <f ca="1">IF(INDIRECT("'Instrumente und Ausrüstungen'!AD188")="","",INDIRECT("'Instrumente und Ausrüstungen'!AD188"))</f>
        <v/>
      </c>
    </row>
    <row r="6076" spans="1:2" x14ac:dyDescent="0.2">
      <c r="A6076" t="s">
        <v>7086</v>
      </c>
      <c r="B6076" s="155" t="str">
        <f ca="1">IF(INDIRECT("'Instrumente und Ausrüstungen'!AD189")="","",INDIRECT("'Instrumente und Ausrüstungen'!AD189"))</f>
        <v/>
      </c>
    </row>
    <row r="6077" spans="1:2" x14ac:dyDescent="0.2">
      <c r="A6077" t="s">
        <v>7087</v>
      </c>
      <c r="B6077" s="155" t="str">
        <f ca="1">IF(INDIRECT("'Instrumente und Ausrüstungen'!AD190")="","",INDIRECT("'Instrumente und Ausrüstungen'!AD190"))</f>
        <v/>
      </c>
    </row>
    <row r="6078" spans="1:2" x14ac:dyDescent="0.2">
      <c r="A6078" t="s">
        <v>7088</v>
      </c>
      <c r="B6078" s="155" t="str">
        <f ca="1">IF(INDIRECT("'Instrumente und Ausrüstungen'!AD191")="","",INDIRECT("'Instrumente und Ausrüstungen'!AD191"))</f>
        <v/>
      </c>
    </row>
    <row r="6079" spans="1:2" x14ac:dyDescent="0.2">
      <c r="A6079" t="s">
        <v>7089</v>
      </c>
      <c r="B6079" s="155" t="str">
        <f ca="1">IF(INDIRECT("'Instrumente und Ausrüstungen'!AD192")="","",INDIRECT("'Instrumente und Ausrüstungen'!AD192"))</f>
        <v/>
      </c>
    </row>
    <row r="6080" spans="1:2" x14ac:dyDescent="0.2">
      <c r="A6080" t="s">
        <v>7090</v>
      </c>
      <c r="B6080" s="155" t="str">
        <f ca="1">IF(INDIRECT("'Instrumente und Ausrüstungen'!AD193")="","",INDIRECT("'Instrumente und Ausrüstungen'!AD193"))</f>
        <v/>
      </c>
    </row>
    <row r="6081" spans="1:2" x14ac:dyDescent="0.2">
      <c r="A6081" t="s">
        <v>7091</v>
      </c>
      <c r="B6081" s="155" t="str">
        <f ca="1">IF(INDIRECT("'Instrumente und Ausrüstungen'!AD194")="","",INDIRECT("'Instrumente und Ausrüstungen'!AD194"))</f>
        <v/>
      </c>
    </row>
    <row r="6082" spans="1:2" x14ac:dyDescent="0.2">
      <c r="A6082" t="s">
        <v>7092</v>
      </c>
      <c r="B6082" s="155" t="str">
        <f ca="1">IF(INDIRECT("'Instrumente und Ausrüstungen'!AD195")="","",INDIRECT("'Instrumente und Ausrüstungen'!AD195"))</f>
        <v/>
      </c>
    </row>
    <row r="6083" spans="1:2" x14ac:dyDescent="0.2">
      <c r="A6083" t="s">
        <v>7093</v>
      </c>
      <c r="B6083" s="155" t="str">
        <f ca="1">IF(INDIRECT("'Instrumente und Ausrüstungen'!AD196")="","",INDIRECT("'Instrumente und Ausrüstungen'!AD196"))</f>
        <v/>
      </c>
    </row>
    <row r="6084" spans="1:2" x14ac:dyDescent="0.2">
      <c r="A6084" t="s">
        <v>7094</v>
      </c>
      <c r="B6084" s="155" t="str">
        <f ca="1">IF(INDIRECT("'Instrumente und Ausrüstungen'!AD197")="","",INDIRECT("'Instrumente und Ausrüstungen'!AD197"))</f>
        <v/>
      </c>
    </row>
    <row r="6085" spans="1:2" x14ac:dyDescent="0.2">
      <c r="A6085" t="s">
        <v>7095</v>
      </c>
      <c r="B6085" s="155" t="str">
        <f ca="1">IF(INDIRECT("'Instrumente und Ausrüstungen'!AD198")="","",INDIRECT("'Instrumente und Ausrüstungen'!AD198"))</f>
        <v/>
      </c>
    </row>
    <row r="6086" spans="1:2" x14ac:dyDescent="0.2">
      <c r="A6086" t="s">
        <v>7096</v>
      </c>
      <c r="B6086" s="155" t="str">
        <f ca="1">IF(INDIRECT("'Instrumente und Ausrüstungen'!AD199")="","",INDIRECT("'Instrumente und Ausrüstungen'!AD199"))</f>
        <v/>
      </c>
    </row>
    <row r="6087" spans="1:2" x14ac:dyDescent="0.2">
      <c r="A6087" t="s">
        <v>7097</v>
      </c>
      <c r="B6087" s="155" t="str">
        <f ca="1">IF(INDIRECT("'Instrumente und Ausrüstungen'!AD200")="","",INDIRECT("'Instrumente und Ausrüstungen'!AD200"))</f>
        <v/>
      </c>
    </row>
    <row r="6088" spans="1:2" x14ac:dyDescent="0.2">
      <c r="A6088" t="s">
        <v>7098</v>
      </c>
      <c r="B6088" s="155" t="str">
        <f ca="1">IF(INDIRECT("'Instrumente und Ausrüstungen'!AD201")="","",INDIRECT("'Instrumente und Ausrüstungen'!AD201"))</f>
        <v/>
      </c>
    </row>
    <row r="6089" spans="1:2" x14ac:dyDescent="0.2">
      <c r="A6089" t="s">
        <v>7099</v>
      </c>
      <c r="B6089" s="155" t="str">
        <f ca="1">IF(INDIRECT("'Instrumente und Ausrüstungen'!AD202")="","",INDIRECT("'Instrumente und Ausrüstungen'!AD202"))</f>
        <v/>
      </c>
    </row>
    <row r="6090" spans="1:2" x14ac:dyDescent="0.2">
      <c r="A6090" t="s">
        <v>7100</v>
      </c>
      <c r="B6090" s="155" t="str">
        <f ca="1">IF(INDIRECT("'Instrumente und Ausrüstungen'!AD203")="","",INDIRECT("'Instrumente und Ausrüstungen'!AD203"))</f>
        <v/>
      </c>
    </row>
    <row r="6091" spans="1:2" x14ac:dyDescent="0.2">
      <c r="A6091" t="s">
        <v>7101</v>
      </c>
      <c r="B6091" s="155" t="str">
        <f ca="1">IF(INDIRECT("'Instrumente und Ausrüstungen'!AD204")="","",INDIRECT("'Instrumente und Ausrüstungen'!AD204"))</f>
        <v/>
      </c>
    </row>
    <row r="6092" spans="1:2" x14ac:dyDescent="0.2">
      <c r="A6092" t="s">
        <v>7102</v>
      </c>
      <c r="B6092" s="155" t="str">
        <f ca="1">IF(INDIRECT("'Instrumente und Ausrüstungen'!AD205")="","",INDIRECT("'Instrumente und Ausrüstungen'!AD205"))</f>
        <v/>
      </c>
    </row>
    <row r="6093" spans="1:2" x14ac:dyDescent="0.2">
      <c r="A6093" t="s">
        <v>7103</v>
      </c>
      <c r="B6093" s="155" t="str">
        <f ca="1">IF(INDIRECT("'Instrumente und Ausrüstungen'!AD206")="","",INDIRECT("'Instrumente und Ausrüstungen'!AD206"))</f>
        <v/>
      </c>
    </row>
    <row r="6094" spans="1:2" x14ac:dyDescent="0.2">
      <c r="A6094" t="s">
        <v>7104</v>
      </c>
      <c r="B6094" s="155" t="str">
        <f ca="1">IF(INDIRECT("'Instrumente und Ausrüstungen'!AD207")="","",INDIRECT("'Instrumente und Ausrüstungen'!AD207"))</f>
        <v/>
      </c>
    </row>
    <row r="6095" spans="1:2" x14ac:dyDescent="0.2">
      <c r="A6095" t="s">
        <v>7105</v>
      </c>
      <c r="B6095" s="155" t="str">
        <f ca="1">IF(INDIRECT("'Instrumente und Ausrüstungen'!AD208")="","",INDIRECT("'Instrumente und Ausrüstungen'!AD208"))</f>
        <v/>
      </c>
    </row>
    <row r="6096" spans="1:2" x14ac:dyDescent="0.2">
      <c r="A6096" t="s">
        <v>7106</v>
      </c>
      <c r="B6096" s="155" t="str">
        <f ca="1">IF(INDIRECT("'Instrumente und Ausrüstungen'!AD209")="","",INDIRECT("'Instrumente und Ausrüstungen'!AD209"))</f>
        <v/>
      </c>
    </row>
    <row r="6097" spans="1:2" x14ac:dyDescent="0.2">
      <c r="A6097" t="s">
        <v>7107</v>
      </c>
      <c r="B6097" s="155" t="str">
        <f ca="1">IF(INDIRECT("'Instrumente und Ausrüstungen'!AD210")="","",INDIRECT("'Instrumente und Ausrüstungen'!AD210"))</f>
        <v/>
      </c>
    </row>
    <row r="6098" spans="1:2" x14ac:dyDescent="0.2">
      <c r="A6098" t="s">
        <v>7108</v>
      </c>
      <c r="B6098" s="155" t="str">
        <f ca="1">IF(INDIRECT("'Instrumente und Ausrüstungen'!AD211")="","",INDIRECT("'Instrumente und Ausrüstungen'!AD211"))</f>
        <v/>
      </c>
    </row>
    <row r="6099" spans="1:2" x14ac:dyDescent="0.2">
      <c r="A6099" t="s">
        <v>7109</v>
      </c>
      <c r="B6099" s="155" t="str">
        <f ca="1">IF(INDIRECT("'Instrumente und Ausrüstungen'!AD212")="","",INDIRECT("'Instrumente und Ausrüstungen'!AD212"))</f>
        <v/>
      </c>
    </row>
    <row r="6100" spans="1:2" x14ac:dyDescent="0.2">
      <c r="A6100" t="s">
        <v>7110</v>
      </c>
      <c r="B6100" s="155" t="str">
        <f ca="1">IF(INDIRECT("'Instrumente und Ausrüstungen'!AD213")="","",INDIRECT("'Instrumente und Ausrüstungen'!AD213"))</f>
        <v/>
      </c>
    </row>
    <row r="6101" spans="1:2" x14ac:dyDescent="0.2">
      <c r="A6101" t="s">
        <v>7111</v>
      </c>
      <c r="B6101" s="155" t="str">
        <f ca="1">IF(INDIRECT("'Instrumente und Ausrüstungen'!AD214")="","",INDIRECT("'Instrumente und Ausrüstungen'!AD214"))</f>
        <v/>
      </c>
    </row>
    <row r="6102" spans="1:2" x14ac:dyDescent="0.2">
      <c r="A6102" s="156" t="s">
        <v>127</v>
      </c>
      <c r="B6102" t="str">
        <f ca="1">IF(INDIRECT("'Instrumente und Ausrüstungen'!AG15")="","",INDIRECT("'Instrumente und Ausrüstungen'!AG15"))</f>
        <v/>
      </c>
    </row>
    <row r="6103" spans="1:2" x14ac:dyDescent="0.2">
      <c r="A6103" s="156" t="s">
        <v>128</v>
      </c>
      <c r="B6103" t="str">
        <f ca="1">IF(INDIRECT("'Instrumente und Ausrüstungen'!AG16")="","",INDIRECT("'Instrumente und Ausrüstungen'!AG16"))</f>
        <v/>
      </c>
    </row>
    <row r="6104" spans="1:2" x14ac:dyDescent="0.2">
      <c r="A6104" s="156" t="s">
        <v>129</v>
      </c>
      <c r="B6104" t="str">
        <f ca="1">IF(INDIRECT("'Instrumente und Ausrüstungen'!AG17")="","",INDIRECT("'Instrumente und Ausrüstungen'!AG17"))</f>
        <v/>
      </c>
    </row>
    <row r="6105" spans="1:2" x14ac:dyDescent="0.2">
      <c r="A6105" s="156" t="s">
        <v>130</v>
      </c>
      <c r="B6105" t="str">
        <f ca="1">IF(INDIRECT("'Instrumente und Ausrüstungen'!AG18")="","",INDIRECT("'Instrumente und Ausrüstungen'!AG18"))</f>
        <v/>
      </c>
    </row>
    <row r="6106" spans="1:2" x14ac:dyDescent="0.2">
      <c r="A6106" s="156" t="s">
        <v>131</v>
      </c>
      <c r="B6106" t="str">
        <f ca="1">IF(INDIRECT("'Instrumente und Ausrüstungen'!AG19")="","",INDIRECT("'Instrumente und Ausrüstungen'!AG19"))</f>
        <v/>
      </c>
    </row>
    <row r="6107" spans="1:2" x14ac:dyDescent="0.2">
      <c r="A6107" s="156" t="s">
        <v>132</v>
      </c>
      <c r="B6107" t="str">
        <f ca="1">IF(INDIRECT("'Instrumente und Ausrüstungen'!AG20")="","",INDIRECT("'Instrumente und Ausrüstungen'!AG20"))</f>
        <v/>
      </c>
    </row>
    <row r="6108" spans="1:2" x14ac:dyDescent="0.2">
      <c r="A6108" s="156" t="s">
        <v>133</v>
      </c>
      <c r="B6108" t="str">
        <f ca="1">IF(INDIRECT("'Instrumente und Ausrüstungen'!AG21")="","",INDIRECT("'Instrumente und Ausrüstungen'!AG21"))</f>
        <v/>
      </c>
    </row>
    <row r="6109" spans="1:2" x14ac:dyDescent="0.2">
      <c r="A6109" s="156" t="s">
        <v>134</v>
      </c>
      <c r="B6109" t="str">
        <f ca="1">IF(INDIRECT("'Instrumente und Ausrüstungen'!AG22")="","",INDIRECT("'Instrumente und Ausrüstungen'!AG22"))</f>
        <v/>
      </c>
    </row>
    <row r="6110" spans="1:2" x14ac:dyDescent="0.2">
      <c r="A6110" s="156" t="s">
        <v>135</v>
      </c>
      <c r="B6110" t="str">
        <f ca="1">IF(INDIRECT("'Instrumente und Ausrüstungen'!AG23")="","",INDIRECT("'Instrumente und Ausrüstungen'!AG23"))</f>
        <v/>
      </c>
    </row>
    <row r="6111" spans="1:2" x14ac:dyDescent="0.2">
      <c r="A6111" s="156" t="s">
        <v>136</v>
      </c>
      <c r="B6111" t="str">
        <f ca="1">IF(INDIRECT("'Instrumente und Ausrüstungen'!AG24")="","",INDIRECT("'Instrumente und Ausrüstungen'!AG24"))</f>
        <v/>
      </c>
    </row>
    <row r="6112" spans="1:2" x14ac:dyDescent="0.2">
      <c r="A6112" s="156" t="s">
        <v>137</v>
      </c>
      <c r="B6112" t="str">
        <f ca="1">IF(INDIRECT("'Instrumente und Ausrüstungen'!AG25")="","",INDIRECT("'Instrumente und Ausrüstungen'!AG25"))</f>
        <v/>
      </c>
    </row>
    <row r="6113" spans="1:2" x14ac:dyDescent="0.2">
      <c r="A6113" s="156" t="s">
        <v>138</v>
      </c>
      <c r="B6113" t="str">
        <f ca="1">IF(INDIRECT("'Instrumente und Ausrüstungen'!AG26")="","",INDIRECT("'Instrumente und Ausrüstungen'!AG26"))</f>
        <v/>
      </c>
    </row>
    <row r="6114" spans="1:2" x14ac:dyDescent="0.2">
      <c r="A6114" s="156" t="s">
        <v>139</v>
      </c>
      <c r="B6114" t="str">
        <f ca="1">IF(INDIRECT("'Instrumente und Ausrüstungen'!AG27")="","",INDIRECT("'Instrumente und Ausrüstungen'!AG27"))</f>
        <v/>
      </c>
    </row>
    <row r="6115" spans="1:2" x14ac:dyDescent="0.2">
      <c r="A6115" s="156" t="s">
        <v>140</v>
      </c>
      <c r="B6115" t="str">
        <f ca="1">IF(INDIRECT("'Instrumente und Ausrüstungen'!AG28")="","",INDIRECT("'Instrumente und Ausrüstungen'!AG28"))</f>
        <v/>
      </c>
    </row>
    <row r="6116" spans="1:2" x14ac:dyDescent="0.2">
      <c r="A6116" s="156" t="s">
        <v>141</v>
      </c>
      <c r="B6116" t="str">
        <f ca="1">IF(INDIRECT("'Instrumente und Ausrüstungen'!AG29")="","",INDIRECT("'Instrumente und Ausrüstungen'!AG29"))</f>
        <v/>
      </c>
    </row>
    <row r="6117" spans="1:2" x14ac:dyDescent="0.2">
      <c r="A6117" s="156" t="s">
        <v>142</v>
      </c>
      <c r="B6117" t="str">
        <f ca="1">IF(INDIRECT("'Instrumente und Ausrüstungen'!AG30")="","",INDIRECT("'Instrumente und Ausrüstungen'!AG30"))</f>
        <v/>
      </c>
    </row>
    <row r="6118" spans="1:2" x14ac:dyDescent="0.2">
      <c r="A6118" s="156" t="s">
        <v>143</v>
      </c>
      <c r="B6118" t="str">
        <f ca="1">IF(INDIRECT("'Instrumente und Ausrüstungen'!AG31")="","",INDIRECT("'Instrumente und Ausrüstungen'!AG31"))</f>
        <v/>
      </c>
    </row>
    <row r="6119" spans="1:2" x14ac:dyDescent="0.2">
      <c r="A6119" s="156" t="s">
        <v>144</v>
      </c>
      <c r="B6119" t="str">
        <f ca="1">IF(INDIRECT("'Instrumente und Ausrüstungen'!AG32")="","",INDIRECT("'Instrumente und Ausrüstungen'!AG32"))</f>
        <v/>
      </c>
    </row>
    <row r="6120" spans="1:2" x14ac:dyDescent="0.2">
      <c r="A6120" s="156" t="s">
        <v>145</v>
      </c>
      <c r="B6120" t="str">
        <f ca="1">IF(INDIRECT("'Instrumente und Ausrüstungen'!AG33")="","",INDIRECT("'Instrumente und Ausrüstungen'!AG33"))</f>
        <v/>
      </c>
    </row>
    <row r="6121" spans="1:2" x14ac:dyDescent="0.2">
      <c r="A6121" s="156" t="s">
        <v>146</v>
      </c>
      <c r="B6121" t="str">
        <f ca="1">IF(INDIRECT("'Instrumente und Ausrüstungen'!AG34")="","",INDIRECT("'Instrumente und Ausrüstungen'!AG34"))</f>
        <v/>
      </c>
    </row>
    <row r="6122" spans="1:2" x14ac:dyDescent="0.2">
      <c r="A6122" s="156" t="s">
        <v>147</v>
      </c>
      <c r="B6122" t="str">
        <f ca="1">IF(INDIRECT("'Instrumente und Ausrüstungen'!AG35")="","",INDIRECT("'Instrumente und Ausrüstungen'!AG35"))</f>
        <v/>
      </c>
    </row>
    <row r="6123" spans="1:2" x14ac:dyDescent="0.2">
      <c r="A6123" s="156" t="s">
        <v>148</v>
      </c>
      <c r="B6123" t="str">
        <f ca="1">IF(INDIRECT("'Instrumente und Ausrüstungen'!AG36")="","",INDIRECT("'Instrumente und Ausrüstungen'!AG36"))</f>
        <v/>
      </c>
    </row>
    <row r="6124" spans="1:2" x14ac:dyDescent="0.2">
      <c r="A6124" s="156" t="s">
        <v>149</v>
      </c>
      <c r="B6124" t="str">
        <f ca="1">IF(INDIRECT("'Instrumente und Ausrüstungen'!AG37")="","",INDIRECT("'Instrumente und Ausrüstungen'!AG37"))</f>
        <v/>
      </c>
    </row>
    <row r="6125" spans="1:2" x14ac:dyDescent="0.2">
      <c r="A6125" s="156" t="s">
        <v>150</v>
      </c>
      <c r="B6125" t="str">
        <f ca="1">IF(INDIRECT("'Instrumente und Ausrüstungen'!AG38")="","",INDIRECT("'Instrumente und Ausrüstungen'!AG38"))</f>
        <v/>
      </c>
    </row>
    <row r="6126" spans="1:2" x14ac:dyDescent="0.2">
      <c r="A6126" s="156" t="s">
        <v>151</v>
      </c>
      <c r="B6126" t="str">
        <f ca="1">IF(INDIRECT("'Instrumente und Ausrüstungen'!AG39")="","",INDIRECT("'Instrumente und Ausrüstungen'!AG39"))</f>
        <v/>
      </c>
    </row>
    <row r="6127" spans="1:2" x14ac:dyDescent="0.2">
      <c r="A6127" s="156" t="s">
        <v>7862</v>
      </c>
      <c r="B6127" t="str">
        <f ca="1">IF(INDIRECT("'Instrumente und Ausrüstungen'!AG40")="","",INDIRECT("'Instrumente und Ausrüstungen'!AG40"))</f>
        <v/>
      </c>
    </row>
    <row r="6128" spans="1:2" x14ac:dyDescent="0.2">
      <c r="A6128" s="156" t="s">
        <v>7863</v>
      </c>
      <c r="B6128" t="str">
        <f ca="1">IF(INDIRECT("'Instrumente und Ausrüstungen'!AG41")="","",INDIRECT("'Instrumente und Ausrüstungen'!AG41"))</f>
        <v/>
      </c>
    </row>
    <row r="6129" spans="1:2" x14ac:dyDescent="0.2">
      <c r="A6129" s="156" t="s">
        <v>7864</v>
      </c>
      <c r="B6129" t="str">
        <f ca="1">IF(INDIRECT("'Instrumente und Ausrüstungen'!AG42")="","",INDIRECT("'Instrumente und Ausrüstungen'!AG42"))</f>
        <v/>
      </c>
    </row>
    <row r="6130" spans="1:2" x14ac:dyDescent="0.2">
      <c r="A6130" s="156" t="s">
        <v>7865</v>
      </c>
      <c r="B6130" t="str">
        <f ca="1">IF(INDIRECT("'Instrumente und Ausrüstungen'!AG43")="","",INDIRECT("'Instrumente und Ausrüstungen'!AG43"))</f>
        <v/>
      </c>
    </row>
    <row r="6131" spans="1:2" x14ac:dyDescent="0.2">
      <c r="A6131" s="156" t="s">
        <v>7866</v>
      </c>
      <c r="B6131" t="str">
        <f ca="1">IF(INDIRECT("'Instrumente und Ausrüstungen'!AG44")="","",INDIRECT("'Instrumente und Ausrüstungen'!AG44"))</f>
        <v/>
      </c>
    </row>
    <row r="6132" spans="1:2" x14ac:dyDescent="0.2">
      <c r="A6132" s="156" t="s">
        <v>7867</v>
      </c>
      <c r="B6132" t="str">
        <f ca="1">IF(INDIRECT("'Instrumente und Ausrüstungen'!AG45")="","",INDIRECT("'Instrumente und Ausrüstungen'!AG45"))</f>
        <v/>
      </c>
    </row>
    <row r="6133" spans="1:2" x14ac:dyDescent="0.2">
      <c r="A6133" s="156" t="s">
        <v>7868</v>
      </c>
      <c r="B6133" t="str">
        <f ca="1">IF(INDIRECT("'Instrumente und Ausrüstungen'!AG46")="","",INDIRECT("'Instrumente und Ausrüstungen'!AG46"))</f>
        <v/>
      </c>
    </row>
    <row r="6134" spans="1:2" x14ac:dyDescent="0.2">
      <c r="A6134" s="156" t="s">
        <v>7869</v>
      </c>
      <c r="B6134" t="str">
        <f ca="1">IF(INDIRECT("'Instrumente und Ausrüstungen'!AG47")="","",INDIRECT("'Instrumente und Ausrüstungen'!AG47"))</f>
        <v/>
      </c>
    </row>
    <row r="6135" spans="1:2" x14ac:dyDescent="0.2">
      <c r="A6135" s="156" t="s">
        <v>7870</v>
      </c>
      <c r="B6135" t="str">
        <f ca="1">IF(INDIRECT("'Instrumente und Ausrüstungen'!AG48")="","",INDIRECT("'Instrumente und Ausrüstungen'!AG48"))</f>
        <v/>
      </c>
    </row>
    <row r="6136" spans="1:2" x14ac:dyDescent="0.2">
      <c r="A6136" s="156" t="s">
        <v>7871</v>
      </c>
      <c r="B6136" t="str">
        <f ca="1">IF(INDIRECT("'Instrumente und Ausrüstungen'!AG49")="","",INDIRECT("'Instrumente und Ausrüstungen'!AG49"))</f>
        <v/>
      </c>
    </row>
    <row r="6137" spans="1:2" x14ac:dyDescent="0.2">
      <c r="A6137" s="156" t="s">
        <v>7872</v>
      </c>
      <c r="B6137" t="str">
        <f ca="1">IF(INDIRECT("'Instrumente und Ausrüstungen'!AG50")="","",INDIRECT("'Instrumente und Ausrüstungen'!AG50"))</f>
        <v/>
      </c>
    </row>
    <row r="6138" spans="1:2" x14ac:dyDescent="0.2">
      <c r="A6138" s="156" t="s">
        <v>7873</v>
      </c>
      <c r="B6138" t="str">
        <f ca="1">IF(INDIRECT("'Instrumente und Ausrüstungen'!AG51")="","",INDIRECT("'Instrumente und Ausrüstungen'!AG51"))</f>
        <v/>
      </c>
    </row>
    <row r="6139" spans="1:2" x14ac:dyDescent="0.2">
      <c r="A6139" s="156" t="s">
        <v>7874</v>
      </c>
      <c r="B6139" t="str">
        <f ca="1">IF(INDIRECT("'Instrumente und Ausrüstungen'!AG52")="","",INDIRECT("'Instrumente und Ausrüstungen'!AG52"))</f>
        <v/>
      </c>
    </row>
    <row r="6140" spans="1:2" x14ac:dyDescent="0.2">
      <c r="A6140" s="156" t="s">
        <v>7875</v>
      </c>
      <c r="B6140" t="str">
        <f ca="1">IF(INDIRECT("'Instrumente und Ausrüstungen'!AG53")="","",INDIRECT("'Instrumente und Ausrüstungen'!AG53"))</f>
        <v/>
      </c>
    </row>
    <row r="6141" spans="1:2" x14ac:dyDescent="0.2">
      <c r="A6141" s="156" t="s">
        <v>7876</v>
      </c>
      <c r="B6141" t="str">
        <f ca="1">IF(INDIRECT("'Instrumente und Ausrüstungen'!AG54")="","",INDIRECT("'Instrumente und Ausrüstungen'!AG54"))</f>
        <v/>
      </c>
    </row>
    <row r="6142" spans="1:2" x14ac:dyDescent="0.2">
      <c r="A6142" s="156" t="s">
        <v>7877</v>
      </c>
      <c r="B6142" t="str">
        <f ca="1">IF(INDIRECT("'Instrumente und Ausrüstungen'!AG55")="","",INDIRECT("'Instrumente und Ausrüstungen'!AG55"))</f>
        <v/>
      </c>
    </row>
    <row r="6143" spans="1:2" x14ac:dyDescent="0.2">
      <c r="A6143" s="156" t="s">
        <v>7878</v>
      </c>
      <c r="B6143" t="str">
        <f ca="1">IF(INDIRECT("'Instrumente und Ausrüstungen'!AG56")="","",INDIRECT("'Instrumente und Ausrüstungen'!AG56"))</f>
        <v/>
      </c>
    </row>
    <row r="6144" spans="1:2" x14ac:dyDescent="0.2">
      <c r="A6144" s="156" t="s">
        <v>7879</v>
      </c>
      <c r="B6144" t="str">
        <f ca="1">IF(INDIRECT("'Instrumente und Ausrüstungen'!AG57")="","",INDIRECT("'Instrumente und Ausrüstungen'!AG57"))</f>
        <v/>
      </c>
    </row>
    <row r="6145" spans="1:2" x14ac:dyDescent="0.2">
      <c r="A6145" s="156" t="s">
        <v>7880</v>
      </c>
      <c r="B6145" t="str">
        <f ca="1">IF(INDIRECT("'Instrumente und Ausrüstungen'!AG58")="","",INDIRECT("'Instrumente und Ausrüstungen'!AG58"))</f>
        <v/>
      </c>
    </row>
    <row r="6146" spans="1:2" x14ac:dyDescent="0.2">
      <c r="A6146" s="156" t="s">
        <v>7881</v>
      </c>
      <c r="B6146" t="str">
        <f ca="1">IF(INDIRECT("'Instrumente und Ausrüstungen'!AG59")="","",INDIRECT("'Instrumente und Ausrüstungen'!AG59"))</f>
        <v/>
      </c>
    </row>
    <row r="6147" spans="1:2" x14ac:dyDescent="0.2">
      <c r="A6147" s="156" t="s">
        <v>7882</v>
      </c>
      <c r="B6147" t="str">
        <f ca="1">IF(INDIRECT("'Instrumente und Ausrüstungen'!AG60")="","",INDIRECT("'Instrumente und Ausrüstungen'!AG60"))</f>
        <v/>
      </c>
    </row>
    <row r="6148" spans="1:2" x14ac:dyDescent="0.2">
      <c r="A6148" s="156" t="s">
        <v>7883</v>
      </c>
      <c r="B6148" t="str">
        <f ca="1">IF(INDIRECT("'Instrumente und Ausrüstungen'!AG61")="","",INDIRECT("'Instrumente und Ausrüstungen'!AG61"))</f>
        <v/>
      </c>
    </row>
    <row r="6149" spans="1:2" x14ac:dyDescent="0.2">
      <c r="A6149" s="156" t="s">
        <v>7884</v>
      </c>
      <c r="B6149" t="str">
        <f ca="1">IF(INDIRECT("'Instrumente und Ausrüstungen'!AG62")="","",INDIRECT("'Instrumente und Ausrüstungen'!AG62"))</f>
        <v/>
      </c>
    </row>
    <row r="6150" spans="1:2" x14ac:dyDescent="0.2">
      <c r="A6150" s="156" t="s">
        <v>7885</v>
      </c>
      <c r="B6150" t="str">
        <f ca="1">IF(INDIRECT("'Instrumente und Ausrüstungen'!AG63")="","",INDIRECT("'Instrumente und Ausrüstungen'!AG63"))</f>
        <v/>
      </c>
    </row>
    <row r="6151" spans="1:2" x14ac:dyDescent="0.2">
      <c r="A6151" s="156" t="s">
        <v>7886</v>
      </c>
      <c r="B6151" t="str">
        <f ca="1">IF(INDIRECT("'Instrumente und Ausrüstungen'!AG64")="","",INDIRECT("'Instrumente und Ausrüstungen'!AG64"))</f>
        <v/>
      </c>
    </row>
    <row r="6152" spans="1:2" x14ac:dyDescent="0.2">
      <c r="A6152" s="156" t="s">
        <v>7887</v>
      </c>
      <c r="B6152" t="str">
        <f ca="1">IF(INDIRECT("'Instrumente und Ausrüstungen'!AG65")="","",INDIRECT("'Instrumente und Ausrüstungen'!AG65"))</f>
        <v/>
      </c>
    </row>
    <row r="6153" spans="1:2" x14ac:dyDescent="0.2">
      <c r="A6153" s="156" t="s">
        <v>7888</v>
      </c>
      <c r="B6153" t="str">
        <f ca="1">IF(INDIRECT("'Instrumente und Ausrüstungen'!AG66")="","",INDIRECT("'Instrumente und Ausrüstungen'!AG66"))</f>
        <v/>
      </c>
    </row>
    <row r="6154" spans="1:2" x14ac:dyDescent="0.2">
      <c r="A6154" s="156" t="s">
        <v>7889</v>
      </c>
      <c r="B6154" t="str">
        <f ca="1">IF(INDIRECT("'Instrumente und Ausrüstungen'!AG67")="","",INDIRECT("'Instrumente und Ausrüstungen'!AG67"))</f>
        <v/>
      </c>
    </row>
    <row r="6155" spans="1:2" x14ac:dyDescent="0.2">
      <c r="A6155" s="156" t="s">
        <v>7890</v>
      </c>
      <c r="B6155" t="str">
        <f ca="1">IF(INDIRECT("'Instrumente und Ausrüstungen'!AG68")="","",INDIRECT("'Instrumente und Ausrüstungen'!AG68"))</f>
        <v/>
      </c>
    </row>
    <row r="6156" spans="1:2" x14ac:dyDescent="0.2">
      <c r="A6156" s="156" t="s">
        <v>7891</v>
      </c>
      <c r="B6156" t="str">
        <f ca="1">IF(INDIRECT("'Instrumente und Ausrüstungen'!AG69")="","",INDIRECT("'Instrumente und Ausrüstungen'!AG69"))</f>
        <v/>
      </c>
    </row>
    <row r="6157" spans="1:2" x14ac:dyDescent="0.2">
      <c r="A6157" s="156" t="s">
        <v>7892</v>
      </c>
      <c r="B6157" t="str">
        <f ca="1">IF(INDIRECT("'Instrumente und Ausrüstungen'!AG70")="","",INDIRECT("'Instrumente und Ausrüstungen'!AG70"))</f>
        <v/>
      </c>
    </row>
    <row r="6158" spans="1:2" x14ac:dyDescent="0.2">
      <c r="A6158" s="156" t="s">
        <v>7893</v>
      </c>
      <c r="B6158" t="str">
        <f ca="1">IF(INDIRECT("'Instrumente und Ausrüstungen'!AG71")="","",INDIRECT("'Instrumente und Ausrüstungen'!AG71"))</f>
        <v/>
      </c>
    </row>
    <row r="6159" spans="1:2" x14ac:dyDescent="0.2">
      <c r="A6159" s="156" t="s">
        <v>7894</v>
      </c>
      <c r="B6159" t="str">
        <f ca="1">IF(INDIRECT("'Instrumente und Ausrüstungen'!AG72")="","",INDIRECT("'Instrumente und Ausrüstungen'!AG72"))</f>
        <v/>
      </c>
    </row>
    <row r="6160" spans="1:2" x14ac:dyDescent="0.2">
      <c r="A6160" s="156" t="s">
        <v>7895</v>
      </c>
      <c r="B6160" t="str">
        <f ca="1">IF(INDIRECT("'Instrumente und Ausrüstungen'!AG73")="","",INDIRECT("'Instrumente und Ausrüstungen'!AG73"))</f>
        <v/>
      </c>
    </row>
    <row r="6161" spans="1:2" x14ac:dyDescent="0.2">
      <c r="A6161" s="156" t="s">
        <v>7896</v>
      </c>
      <c r="B6161" t="str">
        <f ca="1">IF(INDIRECT("'Instrumente und Ausrüstungen'!AG74")="","",INDIRECT("'Instrumente und Ausrüstungen'!AG74"))</f>
        <v/>
      </c>
    </row>
    <row r="6162" spans="1:2" x14ac:dyDescent="0.2">
      <c r="A6162" s="156" t="s">
        <v>7897</v>
      </c>
      <c r="B6162" t="str">
        <f ca="1">IF(INDIRECT("'Instrumente und Ausrüstungen'!AG75")="","",INDIRECT("'Instrumente und Ausrüstungen'!AG75"))</f>
        <v/>
      </c>
    </row>
    <row r="6163" spans="1:2" x14ac:dyDescent="0.2">
      <c r="A6163" s="156" t="s">
        <v>7898</v>
      </c>
      <c r="B6163" t="str">
        <f ca="1">IF(INDIRECT("'Instrumente und Ausrüstungen'!AG76")="","",INDIRECT("'Instrumente und Ausrüstungen'!AG76"))</f>
        <v/>
      </c>
    </row>
    <row r="6164" spans="1:2" x14ac:dyDescent="0.2">
      <c r="A6164" s="156" t="s">
        <v>7899</v>
      </c>
      <c r="B6164" t="str">
        <f ca="1">IF(INDIRECT("'Instrumente und Ausrüstungen'!AG77")="","",INDIRECT("'Instrumente und Ausrüstungen'!AG77"))</f>
        <v/>
      </c>
    </row>
    <row r="6165" spans="1:2" x14ac:dyDescent="0.2">
      <c r="A6165" s="156" t="s">
        <v>7900</v>
      </c>
      <c r="B6165" t="str">
        <f ca="1">IF(INDIRECT("'Instrumente und Ausrüstungen'!AG78")="","",INDIRECT("'Instrumente und Ausrüstungen'!AG78"))</f>
        <v/>
      </c>
    </row>
    <row r="6166" spans="1:2" x14ac:dyDescent="0.2">
      <c r="A6166" s="156" t="s">
        <v>7901</v>
      </c>
      <c r="B6166" t="str">
        <f ca="1">IF(INDIRECT("'Instrumente und Ausrüstungen'!AG79")="","",INDIRECT("'Instrumente und Ausrüstungen'!AG79"))</f>
        <v/>
      </c>
    </row>
    <row r="6167" spans="1:2" x14ac:dyDescent="0.2">
      <c r="A6167" s="156" t="s">
        <v>7902</v>
      </c>
      <c r="B6167" t="str">
        <f ca="1">IF(INDIRECT("'Instrumente und Ausrüstungen'!AG80")="","",INDIRECT("'Instrumente und Ausrüstungen'!AG80"))</f>
        <v/>
      </c>
    </row>
    <row r="6168" spans="1:2" x14ac:dyDescent="0.2">
      <c r="A6168" s="156" t="s">
        <v>7903</v>
      </c>
      <c r="B6168" t="str">
        <f ca="1">IF(INDIRECT("'Instrumente und Ausrüstungen'!AG81")="","",INDIRECT("'Instrumente und Ausrüstungen'!AG81"))</f>
        <v/>
      </c>
    </row>
    <row r="6169" spans="1:2" x14ac:dyDescent="0.2">
      <c r="A6169" s="156" t="s">
        <v>7904</v>
      </c>
      <c r="B6169" t="str">
        <f ca="1">IF(INDIRECT("'Instrumente und Ausrüstungen'!AG82")="","",INDIRECT("'Instrumente und Ausrüstungen'!AG82"))</f>
        <v/>
      </c>
    </row>
    <row r="6170" spans="1:2" x14ac:dyDescent="0.2">
      <c r="A6170" s="156" t="s">
        <v>7905</v>
      </c>
      <c r="B6170" t="str">
        <f ca="1">IF(INDIRECT("'Instrumente und Ausrüstungen'!AG83")="","",INDIRECT("'Instrumente und Ausrüstungen'!AG83"))</f>
        <v/>
      </c>
    </row>
    <row r="6171" spans="1:2" x14ac:dyDescent="0.2">
      <c r="A6171" s="156" t="s">
        <v>7906</v>
      </c>
      <c r="B6171" t="str">
        <f ca="1">IF(INDIRECT("'Instrumente und Ausrüstungen'!AG84")="","",INDIRECT("'Instrumente und Ausrüstungen'!AG84"))</f>
        <v/>
      </c>
    </row>
    <row r="6172" spans="1:2" x14ac:dyDescent="0.2">
      <c r="A6172" s="156" t="s">
        <v>7907</v>
      </c>
      <c r="B6172" t="str">
        <f ca="1">IF(INDIRECT("'Instrumente und Ausrüstungen'!AG85")="","",INDIRECT("'Instrumente und Ausrüstungen'!AG85"))</f>
        <v/>
      </c>
    </row>
    <row r="6173" spans="1:2" x14ac:dyDescent="0.2">
      <c r="A6173" s="156" t="s">
        <v>7908</v>
      </c>
      <c r="B6173" t="str">
        <f ca="1">IF(INDIRECT("'Instrumente und Ausrüstungen'!AG86")="","",INDIRECT("'Instrumente und Ausrüstungen'!AG86"))</f>
        <v/>
      </c>
    </row>
    <row r="6174" spans="1:2" x14ac:dyDescent="0.2">
      <c r="A6174" s="156" t="s">
        <v>7909</v>
      </c>
      <c r="B6174" t="str">
        <f ca="1">IF(INDIRECT("'Instrumente und Ausrüstungen'!AG87")="","",INDIRECT("'Instrumente und Ausrüstungen'!AG87"))</f>
        <v/>
      </c>
    </row>
    <row r="6175" spans="1:2" x14ac:dyDescent="0.2">
      <c r="A6175" s="156" t="s">
        <v>7910</v>
      </c>
      <c r="B6175" t="str">
        <f ca="1">IF(INDIRECT("'Instrumente und Ausrüstungen'!AG88")="","",INDIRECT("'Instrumente und Ausrüstungen'!AG88"))</f>
        <v/>
      </c>
    </row>
    <row r="6176" spans="1:2" x14ac:dyDescent="0.2">
      <c r="A6176" s="156" t="s">
        <v>7911</v>
      </c>
      <c r="B6176" t="str">
        <f ca="1">IF(INDIRECT("'Instrumente und Ausrüstungen'!AG89")="","",INDIRECT("'Instrumente und Ausrüstungen'!AG89"))</f>
        <v/>
      </c>
    </row>
    <row r="6177" spans="1:2" x14ac:dyDescent="0.2">
      <c r="A6177" s="156" t="s">
        <v>7912</v>
      </c>
      <c r="B6177" t="str">
        <f ca="1">IF(INDIRECT("'Instrumente und Ausrüstungen'!AG90")="","",INDIRECT("'Instrumente und Ausrüstungen'!AG90"))</f>
        <v/>
      </c>
    </row>
    <row r="6178" spans="1:2" x14ac:dyDescent="0.2">
      <c r="A6178" s="156" t="s">
        <v>7913</v>
      </c>
      <c r="B6178" t="str">
        <f ca="1">IF(INDIRECT("'Instrumente und Ausrüstungen'!AG91")="","",INDIRECT("'Instrumente und Ausrüstungen'!AG91"))</f>
        <v/>
      </c>
    </row>
    <row r="6179" spans="1:2" x14ac:dyDescent="0.2">
      <c r="A6179" s="156" t="s">
        <v>7914</v>
      </c>
      <c r="B6179" t="str">
        <f ca="1">IF(INDIRECT("'Instrumente und Ausrüstungen'!AG92")="","",INDIRECT("'Instrumente und Ausrüstungen'!AG92"))</f>
        <v/>
      </c>
    </row>
    <row r="6180" spans="1:2" x14ac:dyDescent="0.2">
      <c r="A6180" s="156" t="s">
        <v>7915</v>
      </c>
      <c r="B6180" t="str">
        <f ca="1">IF(INDIRECT("'Instrumente und Ausrüstungen'!AG93")="","",INDIRECT("'Instrumente und Ausrüstungen'!AG93"))</f>
        <v/>
      </c>
    </row>
    <row r="6181" spans="1:2" x14ac:dyDescent="0.2">
      <c r="A6181" s="156" t="s">
        <v>7916</v>
      </c>
      <c r="B6181" t="str">
        <f ca="1">IF(INDIRECT("'Instrumente und Ausrüstungen'!AG94")="","",INDIRECT("'Instrumente und Ausrüstungen'!AG94"))</f>
        <v/>
      </c>
    </row>
    <row r="6182" spans="1:2" x14ac:dyDescent="0.2">
      <c r="A6182" s="156" t="s">
        <v>7917</v>
      </c>
      <c r="B6182" t="str">
        <f ca="1">IF(INDIRECT("'Instrumente und Ausrüstungen'!AG95")="","",INDIRECT("'Instrumente und Ausrüstungen'!AG95"))</f>
        <v/>
      </c>
    </row>
    <row r="6183" spans="1:2" x14ac:dyDescent="0.2">
      <c r="A6183" s="156" t="s">
        <v>7918</v>
      </c>
      <c r="B6183" t="str">
        <f ca="1">IF(INDIRECT("'Instrumente und Ausrüstungen'!AG96")="","",INDIRECT("'Instrumente und Ausrüstungen'!AG96"))</f>
        <v/>
      </c>
    </row>
    <row r="6184" spans="1:2" x14ac:dyDescent="0.2">
      <c r="A6184" s="156" t="s">
        <v>7919</v>
      </c>
      <c r="B6184" t="str">
        <f ca="1">IF(INDIRECT("'Instrumente und Ausrüstungen'!AG97")="","",INDIRECT("'Instrumente und Ausrüstungen'!AG97"))</f>
        <v/>
      </c>
    </row>
    <row r="6185" spans="1:2" x14ac:dyDescent="0.2">
      <c r="A6185" s="156" t="s">
        <v>7920</v>
      </c>
      <c r="B6185" t="str">
        <f ca="1">IF(INDIRECT("'Instrumente und Ausrüstungen'!AG98")="","",INDIRECT("'Instrumente und Ausrüstungen'!AG98"))</f>
        <v/>
      </c>
    </row>
    <row r="6186" spans="1:2" x14ac:dyDescent="0.2">
      <c r="A6186" s="156" t="s">
        <v>7921</v>
      </c>
      <c r="B6186" t="str">
        <f ca="1">IF(INDIRECT("'Instrumente und Ausrüstungen'!AG99")="","",INDIRECT("'Instrumente und Ausrüstungen'!AG99"))</f>
        <v/>
      </c>
    </row>
    <row r="6187" spans="1:2" x14ac:dyDescent="0.2">
      <c r="A6187" s="156" t="s">
        <v>7922</v>
      </c>
      <c r="B6187" t="str">
        <f ca="1">IF(INDIRECT("'Instrumente und Ausrüstungen'!AG100")="","",INDIRECT("'Instrumente und Ausrüstungen'!AG100"))</f>
        <v/>
      </c>
    </row>
    <row r="6188" spans="1:2" x14ac:dyDescent="0.2">
      <c r="A6188" s="156" t="s">
        <v>7923</v>
      </c>
      <c r="B6188" t="str">
        <f ca="1">IF(INDIRECT("'Instrumente und Ausrüstungen'!AG101")="","",INDIRECT("'Instrumente und Ausrüstungen'!AG101"))</f>
        <v/>
      </c>
    </row>
    <row r="6189" spans="1:2" x14ac:dyDescent="0.2">
      <c r="A6189" s="156" t="s">
        <v>7924</v>
      </c>
      <c r="B6189" t="str">
        <f ca="1">IF(INDIRECT("'Instrumente und Ausrüstungen'!AG102")="","",INDIRECT("'Instrumente und Ausrüstungen'!AG102"))</f>
        <v/>
      </c>
    </row>
    <row r="6190" spans="1:2" x14ac:dyDescent="0.2">
      <c r="A6190" s="156" t="s">
        <v>7925</v>
      </c>
      <c r="B6190" t="str">
        <f ca="1">IF(INDIRECT("'Instrumente und Ausrüstungen'!AG103")="","",INDIRECT("'Instrumente und Ausrüstungen'!AG103"))</f>
        <v/>
      </c>
    </row>
    <row r="6191" spans="1:2" x14ac:dyDescent="0.2">
      <c r="A6191" s="156" t="s">
        <v>7926</v>
      </c>
      <c r="B6191" t="str">
        <f ca="1">IF(INDIRECT("'Instrumente und Ausrüstungen'!AG104")="","",INDIRECT("'Instrumente und Ausrüstungen'!AG104"))</f>
        <v/>
      </c>
    </row>
    <row r="6192" spans="1:2" x14ac:dyDescent="0.2">
      <c r="A6192" s="156" t="s">
        <v>7927</v>
      </c>
      <c r="B6192" t="str">
        <f ca="1">IF(INDIRECT("'Instrumente und Ausrüstungen'!AG105")="","",INDIRECT("'Instrumente und Ausrüstungen'!AG105"))</f>
        <v/>
      </c>
    </row>
    <row r="6193" spans="1:2" x14ac:dyDescent="0.2">
      <c r="A6193" s="156" t="s">
        <v>7928</v>
      </c>
      <c r="B6193" t="str">
        <f ca="1">IF(INDIRECT("'Instrumente und Ausrüstungen'!AG106")="","",INDIRECT("'Instrumente und Ausrüstungen'!AG106"))</f>
        <v/>
      </c>
    </row>
    <row r="6194" spans="1:2" x14ac:dyDescent="0.2">
      <c r="A6194" s="156" t="s">
        <v>7929</v>
      </c>
      <c r="B6194" t="str">
        <f ca="1">IF(INDIRECT("'Instrumente und Ausrüstungen'!AG107")="","",INDIRECT("'Instrumente und Ausrüstungen'!AG107"))</f>
        <v/>
      </c>
    </row>
    <row r="6195" spans="1:2" x14ac:dyDescent="0.2">
      <c r="A6195" s="156" t="s">
        <v>7930</v>
      </c>
      <c r="B6195" t="str">
        <f ca="1">IF(INDIRECT("'Instrumente und Ausrüstungen'!AG108")="","",INDIRECT("'Instrumente und Ausrüstungen'!AG108"))</f>
        <v/>
      </c>
    </row>
    <row r="6196" spans="1:2" x14ac:dyDescent="0.2">
      <c r="A6196" s="156" t="s">
        <v>7931</v>
      </c>
      <c r="B6196" t="str">
        <f ca="1">IF(INDIRECT("'Instrumente und Ausrüstungen'!AG109")="","",INDIRECT("'Instrumente und Ausrüstungen'!AG109"))</f>
        <v/>
      </c>
    </row>
    <row r="6197" spans="1:2" x14ac:dyDescent="0.2">
      <c r="A6197" s="156" t="s">
        <v>7932</v>
      </c>
      <c r="B6197" t="str">
        <f ca="1">IF(INDIRECT("'Instrumente und Ausrüstungen'!AG110")="","",INDIRECT("'Instrumente und Ausrüstungen'!AG110"))</f>
        <v/>
      </c>
    </row>
    <row r="6198" spans="1:2" x14ac:dyDescent="0.2">
      <c r="A6198" s="156" t="s">
        <v>7933</v>
      </c>
      <c r="B6198" t="str">
        <f ca="1">IF(INDIRECT("'Instrumente und Ausrüstungen'!AG111")="","",INDIRECT("'Instrumente und Ausrüstungen'!AG111"))</f>
        <v/>
      </c>
    </row>
    <row r="6199" spans="1:2" x14ac:dyDescent="0.2">
      <c r="A6199" s="156" t="s">
        <v>7934</v>
      </c>
      <c r="B6199" t="str">
        <f ca="1">IF(INDIRECT("'Instrumente und Ausrüstungen'!AG112")="","",INDIRECT("'Instrumente und Ausrüstungen'!AG112"))</f>
        <v/>
      </c>
    </row>
    <row r="6200" spans="1:2" x14ac:dyDescent="0.2">
      <c r="A6200" s="156" t="s">
        <v>7935</v>
      </c>
      <c r="B6200" t="str">
        <f ca="1">IF(INDIRECT("'Instrumente und Ausrüstungen'!AG113")="","",INDIRECT("'Instrumente und Ausrüstungen'!AG113"))</f>
        <v/>
      </c>
    </row>
    <row r="6201" spans="1:2" x14ac:dyDescent="0.2">
      <c r="A6201" s="156" t="s">
        <v>7936</v>
      </c>
      <c r="B6201" t="str">
        <f ca="1">IF(INDIRECT("'Instrumente und Ausrüstungen'!AG114")="","",INDIRECT("'Instrumente und Ausrüstungen'!AG114"))</f>
        <v/>
      </c>
    </row>
    <row r="6202" spans="1:2" x14ac:dyDescent="0.2">
      <c r="A6202" s="156" t="s">
        <v>7937</v>
      </c>
      <c r="B6202" t="str">
        <f ca="1">IF(INDIRECT("'Instrumente und Ausrüstungen'!AG115")="","",INDIRECT("'Instrumente und Ausrüstungen'!AG115"))</f>
        <v/>
      </c>
    </row>
    <row r="6203" spans="1:2" x14ac:dyDescent="0.2">
      <c r="A6203" s="156" t="s">
        <v>7938</v>
      </c>
      <c r="B6203" t="str">
        <f ca="1">IF(INDIRECT("'Instrumente und Ausrüstungen'!AG116")="","",INDIRECT("'Instrumente und Ausrüstungen'!AG116"))</f>
        <v/>
      </c>
    </row>
    <row r="6204" spans="1:2" x14ac:dyDescent="0.2">
      <c r="A6204" s="156" t="s">
        <v>7939</v>
      </c>
      <c r="B6204" t="str">
        <f ca="1">IF(INDIRECT("'Instrumente und Ausrüstungen'!AG117")="","",INDIRECT("'Instrumente und Ausrüstungen'!AG117"))</f>
        <v/>
      </c>
    </row>
    <row r="6205" spans="1:2" x14ac:dyDescent="0.2">
      <c r="A6205" s="156" t="s">
        <v>7940</v>
      </c>
      <c r="B6205" t="str">
        <f ca="1">IF(INDIRECT("'Instrumente und Ausrüstungen'!AG118")="","",INDIRECT("'Instrumente und Ausrüstungen'!AG118"))</f>
        <v/>
      </c>
    </row>
    <row r="6206" spans="1:2" x14ac:dyDescent="0.2">
      <c r="A6206" s="156" t="s">
        <v>7941</v>
      </c>
      <c r="B6206" t="str">
        <f ca="1">IF(INDIRECT("'Instrumente und Ausrüstungen'!AG119")="","",INDIRECT("'Instrumente und Ausrüstungen'!AG119"))</f>
        <v/>
      </c>
    </row>
    <row r="6207" spans="1:2" x14ac:dyDescent="0.2">
      <c r="A6207" s="156" t="s">
        <v>7942</v>
      </c>
      <c r="B6207" t="str">
        <f ca="1">IF(INDIRECT("'Instrumente und Ausrüstungen'!AG120")="","",INDIRECT("'Instrumente und Ausrüstungen'!AG120"))</f>
        <v/>
      </c>
    </row>
    <row r="6208" spans="1:2" x14ac:dyDescent="0.2">
      <c r="A6208" s="156" t="s">
        <v>7943</v>
      </c>
      <c r="B6208" t="str">
        <f ca="1">IF(INDIRECT("'Instrumente und Ausrüstungen'!AG121")="","",INDIRECT("'Instrumente und Ausrüstungen'!AG121"))</f>
        <v/>
      </c>
    </row>
    <row r="6209" spans="1:2" x14ac:dyDescent="0.2">
      <c r="A6209" s="156" t="s">
        <v>7944</v>
      </c>
      <c r="B6209" t="str">
        <f ca="1">IF(INDIRECT("'Instrumente und Ausrüstungen'!AG122")="","",INDIRECT("'Instrumente und Ausrüstungen'!AG122"))</f>
        <v/>
      </c>
    </row>
    <row r="6210" spans="1:2" x14ac:dyDescent="0.2">
      <c r="A6210" s="156" t="s">
        <v>7945</v>
      </c>
      <c r="B6210" t="str">
        <f ca="1">IF(INDIRECT("'Instrumente und Ausrüstungen'!AG123")="","",INDIRECT("'Instrumente und Ausrüstungen'!AG123"))</f>
        <v/>
      </c>
    </row>
    <row r="6211" spans="1:2" x14ac:dyDescent="0.2">
      <c r="A6211" s="156" t="s">
        <v>7946</v>
      </c>
      <c r="B6211" t="str">
        <f ca="1">IF(INDIRECT("'Instrumente und Ausrüstungen'!AG124")="","",INDIRECT("'Instrumente und Ausrüstungen'!AG124"))</f>
        <v/>
      </c>
    </row>
    <row r="6212" spans="1:2" x14ac:dyDescent="0.2">
      <c r="A6212" s="156" t="s">
        <v>7947</v>
      </c>
      <c r="B6212" t="str">
        <f ca="1">IF(INDIRECT("'Instrumente und Ausrüstungen'!AG125")="","",INDIRECT("'Instrumente und Ausrüstungen'!AG125"))</f>
        <v/>
      </c>
    </row>
    <row r="6213" spans="1:2" x14ac:dyDescent="0.2">
      <c r="A6213" s="156" t="s">
        <v>7948</v>
      </c>
      <c r="B6213" t="str">
        <f ca="1">IF(INDIRECT("'Instrumente und Ausrüstungen'!AG126")="","",INDIRECT("'Instrumente und Ausrüstungen'!AG126"))</f>
        <v/>
      </c>
    </row>
    <row r="6214" spans="1:2" x14ac:dyDescent="0.2">
      <c r="A6214" s="156" t="s">
        <v>7949</v>
      </c>
      <c r="B6214" t="str">
        <f ca="1">IF(INDIRECT("'Instrumente und Ausrüstungen'!AG127")="","",INDIRECT("'Instrumente und Ausrüstungen'!AG127"))</f>
        <v/>
      </c>
    </row>
    <row r="6215" spans="1:2" x14ac:dyDescent="0.2">
      <c r="A6215" s="156" t="s">
        <v>7950</v>
      </c>
      <c r="B6215" t="str">
        <f ca="1">IF(INDIRECT("'Instrumente und Ausrüstungen'!AG128")="","",INDIRECT("'Instrumente und Ausrüstungen'!AG128"))</f>
        <v/>
      </c>
    </row>
    <row r="6216" spans="1:2" x14ac:dyDescent="0.2">
      <c r="A6216" s="156" t="s">
        <v>7951</v>
      </c>
      <c r="B6216" t="str">
        <f ca="1">IF(INDIRECT("'Instrumente und Ausrüstungen'!AG129")="","",INDIRECT("'Instrumente und Ausrüstungen'!AG129"))</f>
        <v/>
      </c>
    </row>
    <row r="6217" spans="1:2" x14ac:dyDescent="0.2">
      <c r="A6217" s="156" t="s">
        <v>7952</v>
      </c>
      <c r="B6217" t="str">
        <f ca="1">IF(INDIRECT("'Instrumente und Ausrüstungen'!AG130")="","",INDIRECT("'Instrumente und Ausrüstungen'!AG130"))</f>
        <v/>
      </c>
    </row>
    <row r="6218" spans="1:2" x14ac:dyDescent="0.2">
      <c r="A6218" s="156" t="s">
        <v>7953</v>
      </c>
      <c r="B6218" t="str">
        <f ca="1">IF(INDIRECT("'Instrumente und Ausrüstungen'!AG131")="","",INDIRECT("'Instrumente und Ausrüstungen'!AG131"))</f>
        <v/>
      </c>
    </row>
    <row r="6219" spans="1:2" x14ac:dyDescent="0.2">
      <c r="A6219" s="156" t="s">
        <v>7954</v>
      </c>
      <c r="B6219" t="str">
        <f ca="1">IF(INDIRECT("'Instrumente und Ausrüstungen'!AG132")="","",INDIRECT("'Instrumente und Ausrüstungen'!AG132"))</f>
        <v/>
      </c>
    </row>
    <row r="6220" spans="1:2" x14ac:dyDescent="0.2">
      <c r="A6220" s="156" t="s">
        <v>7955</v>
      </c>
      <c r="B6220" t="str">
        <f ca="1">IF(INDIRECT("'Instrumente und Ausrüstungen'!AG133")="","",INDIRECT("'Instrumente und Ausrüstungen'!AG133"))</f>
        <v/>
      </c>
    </row>
    <row r="6221" spans="1:2" x14ac:dyDescent="0.2">
      <c r="A6221" s="156" t="s">
        <v>7956</v>
      </c>
      <c r="B6221" t="str">
        <f ca="1">IF(INDIRECT("'Instrumente und Ausrüstungen'!AG134")="","",INDIRECT("'Instrumente und Ausrüstungen'!AG134"))</f>
        <v/>
      </c>
    </row>
    <row r="6222" spans="1:2" x14ac:dyDescent="0.2">
      <c r="A6222" s="156" t="s">
        <v>7957</v>
      </c>
      <c r="B6222" t="str">
        <f ca="1">IF(INDIRECT("'Instrumente und Ausrüstungen'!AG135")="","",INDIRECT("'Instrumente und Ausrüstungen'!AG135"))</f>
        <v/>
      </c>
    </row>
    <row r="6223" spans="1:2" x14ac:dyDescent="0.2">
      <c r="A6223" s="156" t="s">
        <v>7958</v>
      </c>
      <c r="B6223" t="str">
        <f ca="1">IF(INDIRECT("'Instrumente und Ausrüstungen'!AG136")="","",INDIRECT("'Instrumente und Ausrüstungen'!AG136"))</f>
        <v/>
      </c>
    </row>
    <row r="6224" spans="1:2" x14ac:dyDescent="0.2">
      <c r="A6224" s="156" t="s">
        <v>7959</v>
      </c>
      <c r="B6224" t="str">
        <f ca="1">IF(INDIRECT("'Instrumente und Ausrüstungen'!AG137")="","",INDIRECT("'Instrumente und Ausrüstungen'!AG137"))</f>
        <v/>
      </c>
    </row>
    <row r="6225" spans="1:2" x14ac:dyDescent="0.2">
      <c r="A6225" s="156" t="s">
        <v>7960</v>
      </c>
      <c r="B6225" t="str">
        <f ca="1">IF(INDIRECT("'Instrumente und Ausrüstungen'!AG138")="","",INDIRECT("'Instrumente und Ausrüstungen'!AG138"))</f>
        <v/>
      </c>
    </row>
    <row r="6226" spans="1:2" x14ac:dyDescent="0.2">
      <c r="A6226" s="156" t="s">
        <v>7961</v>
      </c>
      <c r="B6226" t="str">
        <f ca="1">IF(INDIRECT("'Instrumente und Ausrüstungen'!AG139")="","",INDIRECT("'Instrumente und Ausrüstungen'!AG139"))</f>
        <v/>
      </c>
    </row>
    <row r="6227" spans="1:2" x14ac:dyDescent="0.2">
      <c r="A6227" s="156" t="s">
        <v>7962</v>
      </c>
      <c r="B6227" t="str">
        <f ca="1">IF(INDIRECT("'Instrumente und Ausrüstungen'!AG140")="","",INDIRECT("'Instrumente und Ausrüstungen'!AG140"))</f>
        <v/>
      </c>
    </row>
    <row r="6228" spans="1:2" x14ac:dyDescent="0.2">
      <c r="A6228" s="156" t="s">
        <v>7963</v>
      </c>
      <c r="B6228" t="str">
        <f ca="1">IF(INDIRECT("'Instrumente und Ausrüstungen'!AG141")="","",INDIRECT("'Instrumente und Ausrüstungen'!AG141"))</f>
        <v/>
      </c>
    </row>
    <row r="6229" spans="1:2" x14ac:dyDescent="0.2">
      <c r="A6229" s="156" t="s">
        <v>7964</v>
      </c>
      <c r="B6229" t="str">
        <f ca="1">IF(INDIRECT("'Instrumente und Ausrüstungen'!AG142")="","",INDIRECT("'Instrumente und Ausrüstungen'!AG142"))</f>
        <v/>
      </c>
    </row>
    <row r="6230" spans="1:2" x14ac:dyDescent="0.2">
      <c r="A6230" s="156" t="s">
        <v>7965</v>
      </c>
      <c r="B6230" t="str">
        <f ca="1">IF(INDIRECT("'Instrumente und Ausrüstungen'!AG143")="","",INDIRECT("'Instrumente und Ausrüstungen'!AG143"))</f>
        <v/>
      </c>
    </row>
    <row r="6231" spans="1:2" x14ac:dyDescent="0.2">
      <c r="A6231" s="156" t="s">
        <v>7966</v>
      </c>
      <c r="B6231" t="str">
        <f ca="1">IF(INDIRECT("'Instrumente und Ausrüstungen'!AG144")="","",INDIRECT("'Instrumente und Ausrüstungen'!AG144"))</f>
        <v/>
      </c>
    </row>
    <row r="6232" spans="1:2" x14ac:dyDescent="0.2">
      <c r="A6232" s="156" t="s">
        <v>7967</v>
      </c>
      <c r="B6232" t="str">
        <f ca="1">IF(INDIRECT("'Instrumente und Ausrüstungen'!AG145")="","",INDIRECT("'Instrumente und Ausrüstungen'!AG145"))</f>
        <v/>
      </c>
    </row>
    <row r="6233" spans="1:2" x14ac:dyDescent="0.2">
      <c r="A6233" s="156" t="s">
        <v>7968</v>
      </c>
      <c r="B6233" t="str">
        <f ca="1">IF(INDIRECT("'Instrumente und Ausrüstungen'!AG146")="","",INDIRECT("'Instrumente und Ausrüstungen'!AG146"))</f>
        <v/>
      </c>
    </row>
    <row r="6234" spans="1:2" x14ac:dyDescent="0.2">
      <c r="A6234" s="156" t="s">
        <v>7969</v>
      </c>
      <c r="B6234" t="str">
        <f ca="1">IF(INDIRECT("'Instrumente und Ausrüstungen'!AG147")="","",INDIRECT("'Instrumente und Ausrüstungen'!AG147"))</f>
        <v/>
      </c>
    </row>
    <row r="6235" spans="1:2" x14ac:dyDescent="0.2">
      <c r="A6235" s="156" t="s">
        <v>7970</v>
      </c>
      <c r="B6235" t="str">
        <f ca="1">IF(INDIRECT("'Instrumente und Ausrüstungen'!AG148")="","",INDIRECT("'Instrumente und Ausrüstungen'!AG148"))</f>
        <v/>
      </c>
    </row>
    <row r="6236" spans="1:2" x14ac:dyDescent="0.2">
      <c r="A6236" s="156" t="s">
        <v>7971</v>
      </c>
      <c r="B6236" t="str">
        <f ca="1">IF(INDIRECT("'Instrumente und Ausrüstungen'!AG149")="","",INDIRECT("'Instrumente und Ausrüstungen'!AG149"))</f>
        <v/>
      </c>
    </row>
    <row r="6237" spans="1:2" x14ac:dyDescent="0.2">
      <c r="A6237" s="156" t="s">
        <v>7972</v>
      </c>
      <c r="B6237" t="str">
        <f ca="1">IF(INDIRECT("'Instrumente und Ausrüstungen'!AG150")="","",INDIRECT("'Instrumente und Ausrüstungen'!AG150"))</f>
        <v/>
      </c>
    </row>
    <row r="6238" spans="1:2" x14ac:dyDescent="0.2">
      <c r="A6238" s="156" t="s">
        <v>7973</v>
      </c>
      <c r="B6238" t="str">
        <f ca="1">IF(INDIRECT("'Instrumente und Ausrüstungen'!AG151")="","",INDIRECT("'Instrumente und Ausrüstungen'!AG151"))</f>
        <v/>
      </c>
    </row>
    <row r="6239" spans="1:2" x14ac:dyDescent="0.2">
      <c r="A6239" s="156" t="s">
        <v>7974</v>
      </c>
      <c r="B6239" t="str">
        <f ca="1">IF(INDIRECT("'Instrumente und Ausrüstungen'!AG152")="","",INDIRECT("'Instrumente und Ausrüstungen'!AG152"))</f>
        <v/>
      </c>
    </row>
    <row r="6240" spans="1:2" x14ac:dyDescent="0.2">
      <c r="A6240" s="156" t="s">
        <v>7975</v>
      </c>
      <c r="B6240" t="str">
        <f ca="1">IF(INDIRECT("'Instrumente und Ausrüstungen'!AG153")="","",INDIRECT("'Instrumente und Ausrüstungen'!AG153"))</f>
        <v/>
      </c>
    </row>
    <row r="6241" spans="1:2" x14ac:dyDescent="0.2">
      <c r="A6241" s="156" t="s">
        <v>7976</v>
      </c>
      <c r="B6241" t="str">
        <f ca="1">IF(INDIRECT("'Instrumente und Ausrüstungen'!AG154")="","",INDIRECT("'Instrumente und Ausrüstungen'!AG154"))</f>
        <v/>
      </c>
    </row>
    <row r="6242" spans="1:2" x14ac:dyDescent="0.2">
      <c r="A6242" s="156" t="s">
        <v>7977</v>
      </c>
      <c r="B6242" t="str">
        <f ca="1">IF(INDIRECT("'Instrumente und Ausrüstungen'!AG155")="","",INDIRECT("'Instrumente und Ausrüstungen'!AG155"))</f>
        <v/>
      </c>
    </row>
    <row r="6243" spans="1:2" x14ac:dyDescent="0.2">
      <c r="A6243" s="156" t="s">
        <v>7978</v>
      </c>
      <c r="B6243" t="str">
        <f ca="1">IF(INDIRECT("'Instrumente und Ausrüstungen'!AG156")="","",INDIRECT("'Instrumente und Ausrüstungen'!AG156"))</f>
        <v/>
      </c>
    </row>
    <row r="6244" spans="1:2" x14ac:dyDescent="0.2">
      <c r="A6244" s="156" t="s">
        <v>7979</v>
      </c>
      <c r="B6244" t="str">
        <f ca="1">IF(INDIRECT("'Instrumente und Ausrüstungen'!AG157")="","",INDIRECT("'Instrumente und Ausrüstungen'!AG157"))</f>
        <v/>
      </c>
    </row>
    <row r="6245" spans="1:2" x14ac:dyDescent="0.2">
      <c r="A6245" s="156" t="s">
        <v>7980</v>
      </c>
      <c r="B6245" t="str">
        <f ca="1">IF(INDIRECT("'Instrumente und Ausrüstungen'!AG158")="","",INDIRECT("'Instrumente und Ausrüstungen'!AG158"))</f>
        <v/>
      </c>
    </row>
    <row r="6246" spans="1:2" x14ac:dyDescent="0.2">
      <c r="A6246" s="156" t="s">
        <v>7981</v>
      </c>
      <c r="B6246" t="str">
        <f ca="1">IF(INDIRECT("'Instrumente und Ausrüstungen'!AG159")="","",INDIRECT("'Instrumente und Ausrüstungen'!AG159"))</f>
        <v/>
      </c>
    </row>
    <row r="6247" spans="1:2" x14ac:dyDescent="0.2">
      <c r="A6247" s="156" t="s">
        <v>7982</v>
      </c>
      <c r="B6247" t="str">
        <f ca="1">IF(INDIRECT("'Instrumente und Ausrüstungen'!AG160")="","",INDIRECT("'Instrumente und Ausrüstungen'!AG160"))</f>
        <v/>
      </c>
    </row>
    <row r="6248" spans="1:2" x14ac:dyDescent="0.2">
      <c r="A6248" s="156" t="s">
        <v>7983</v>
      </c>
      <c r="B6248" t="str">
        <f ca="1">IF(INDIRECT("'Instrumente und Ausrüstungen'!AG161")="","",INDIRECT("'Instrumente und Ausrüstungen'!AG161"))</f>
        <v/>
      </c>
    </row>
    <row r="6249" spans="1:2" x14ac:dyDescent="0.2">
      <c r="A6249" s="156" t="s">
        <v>7984</v>
      </c>
      <c r="B6249" t="str">
        <f ca="1">IF(INDIRECT("'Instrumente und Ausrüstungen'!AG162")="","",INDIRECT("'Instrumente und Ausrüstungen'!AG162"))</f>
        <v/>
      </c>
    </row>
    <row r="6250" spans="1:2" x14ac:dyDescent="0.2">
      <c r="A6250" s="156" t="s">
        <v>7985</v>
      </c>
      <c r="B6250" t="str">
        <f ca="1">IF(INDIRECT("'Instrumente und Ausrüstungen'!AG163")="","",INDIRECT("'Instrumente und Ausrüstungen'!AG163"))</f>
        <v/>
      </c>
    </row>
    <row r="6251" spans="1:2" x14ac:dyDescent="0.2">
      <c r="A6251" s="156" t="s">
        <v>7986</v>
      </c>
      <c r="B6251" t="str">
        <f ca="1">IF(INDIRECT("'Instrumente und Ausrüstungen'!AG164")="","",INDIRECT("'Instrumente und Ausrüstungen'!AG164"))</f>
        <v/>
      </c>
    </row>
    <row r="6252" spans="1:2" x14ac:dyDescent="0.2">
      <c r="A6252" s="156" t="s">
        <v>7987</v>
      </c>
      <c r="B6252" t="str">
        <f ca="1">IF(INDIRECT("'Instrumente und Ausrüstungen'!AG165")="","",INDIRECT("'Instrumente und Ausrüstungen'!AG165"))</f>
        <v/>
      </c>
    </row>
    <row r="6253" spans="1:2" x14ac:dyDescent="0.2">
      <c r="A6253" s="156" t="s">
        <v>7988</v>
      </c>
      <c r="B6253" t="str">
        <f ca="1">IF(INDIRECT("'Instrumente und Ausrüstungen'!AG166")="","",INDIRECT("'Instrumente und Ausrüstungen'!AG166"))</f>
        <v/>
      </c>
    </row>
    <row r="6254" spans="1:2" x14ac:dyDescent="0.2">
      <c r="A6254" s="156" t="s">
        <v>7989</v>
      </c>
      <c r="B6254" t="str">
        <f ca="1">IF(INDIRECT("'Instrumente und Ausrüstungen'!AG167")="","",INDIRECT("'Instrumente und Ausrüstungen'!AG167"))</f>
        <v/>
      </c>
    </row>
    <row r="6255" spans="1:2" x14ac:dyDescent="0.2">
      <c r="A6255" s="156" t="s">
        <v>7990</v>
      </c>
      <c r="B6255" t="str">
        <f ca="1">IF(INDIRECT("'Instrumente und Ausrüstungen'!AG168")="","",INDIRECT("'Instrumente und Ausrüstungen'!AG168"))</f>
        <v/>
      </c>
    </row>
    <row r="6256" spans="1:2" x14ac:dyDescent="0.2">
      <c r="A6256" s="156" t="s">
        <v>7991</v>
      </c>
      <c r="B6256" t="str">
        <f ca="1">IF(INDIRECT("'Instrumente und Ausrüstungen'!AG169")="","",INDIRECT("'Instrumente und Ausrüstungen'!AG169"))</f>
        <v/>
      </c>
    </row>
    <row r="6257" spans="1:2" x14ac:dyDescent="0.2">
      <c r="A6257" s="156" t="s">
        <v>7992</v>
      </c>
      <c r="B6257" t="str">
        <f ca="1">IF(INDIRECT("'Instrumente und Ausrüstungen'!AG170")="","",INDIRECT("'Instrumente und Ausrüstungen'!AG170"))</f>
        <v/>
      </c>
    </row>
    <row r="6258" spans="1:2" x14ac:dyDescent="0.2">
      <c r="A6258" s="156" t="s">
        <v>7993</v>
      </c>
      <c r="B6258" t="str">
        <f ca="1">IF(INDIRECT("'Instrumente und Ausrüstungen'!AG171")="","",INDIRECT("'Instrumente und Ausrüstungen'!AG171"))</f>
        <v/>
      </c>
    </row>
    <row r="6259" spans="1:2" x14ac:dyDescent="0.2">
      <c r="A6259" s="156" t="s">
        <v>7994</v>
      </c>
      <c r="B6259" t="str">
        <f ca="1">IF(INDIRECT("'Instrumente und Ausrüstungen'!AG172")="","",INDIRECT("'Instrumente und Ausrüstungen'!AG172"))</f>
        <v/>
      </c>
    </row>
    <row r="6260" spans="1:2" x14ac:dyDescent="0.2">
      <c r="A6260" s="156" t="s">
        <v>7995</v>
      </c>
      <c r="B6260" t="str">
        <f ca="1">IF(INDIRECT("'Instrumente und Ausrüstungen'!AG173")="","",INDIRECT("'Instrumente und Ausrüstungen'!AG173"))</f>
        <v/>
      </c>
    </row>
    <row r="6261" spans="1:2" x14ac:dyDescent="0.2">
      <c r="A6261" s="156" t="s">
        <v>7996</v>
      </c>
      <c r="B6261" t="str">
        <f ca="1">IF(INDIRECT("'Instrumente und Ausrüstungen'!AG174")="","",INDIRECT("'Instrumente und Ausrüstungen'!AG174"))</f>
        <v/>
      </c>
    </row>
    <row r="6262" spans="1:2" x14ac:dyDescent="0.2">
      <c r="A6262" s="156" t="s">
        <v>7997</v>
      </c>
      <c r="B6262" t="str">
        <f ca="1">IF(INDIRECT("'Instrumente und Ausrüstungen'!AG175")="","",INDIRECT("'Instrumente und Ausrüstungen'!AG175"))</f>
        <v/>
      </c>
    </row>
    <row r="6263" spans="1:2" x14ac:dyDescent="0.2">
      <c r="A6263" s="156" t="s">
        <v>7998</v>
      </c>
      <c r="B6263" t="str">
        <f ca="1">IF(INDIRECT("'Instrumente und Ausrüstungen'!AG176")="","",INDIRECT("'Instrumente und Ausrüstungen'!AG176"))</f>
        <v/>
      </c>
    </row>
    <row r="6264" spans="1:2" x14ac:dyDescent="0.2">
      <c r="A6264" s="156" t="s">
        <v>7999</v>
      </c>
      <c r="B6264" t="str">
        <f ca="1">IF(INDIRECT("'Instrumente und Ausrüstungen'!AG177")="","",INDIRECT("'Instrumente und Ausrüstungen'!AG177"))</f>
        <v/>
      </c>
    </row>
    <row r="6265" spans="1:2" x14ac:dyDescent="0.2">
      <c r="A6265" s="156" t="s">
        <v>8000</v>
      </c>
      <c r="B6265" t="str">
        <f ca="1">IF(INDIRECT("'Instrumente und Ausrüstungen'!AG178")="","",INDIRECT("'Instrumente und Ausrüstungen'!AG178"))</f>
        <v/>
      </c>
    </row>
    <row r="6266" spans="1:2" x14ac:dyDescent="0.2">
      <c r="A6266" s="156" t="s">
        <v>8001</v>
      </c>
      <c r="B6266" t="str">
        <f ca="1">IF(INDIRECT("'Instrumente und Ausrüstungen'!AG179")="","",INDIRECT("'Instrumente und Ausrüstungen'!AG179"))</f>
        <v/>
      </c>
    </row>
    <row r="6267" spans="1:2" x14ac:dyDescent="0.2">
      <c r="A6267" s="156" t="s">
        <v>8002</v>
      </c>
      <c r="B6267" t="str">
        <f ca="1">IF(INDIRECT("'Instrumente und Ausrüstungen'!AG180")="","",INDIRECT("'Instrumente und Ausrüstungen'!AG180"))</f>
        <v/>
      </c>
    </row>
    <row r="6268" spans="1:2" x14ac:dyDescent="0.2">
      <c r="A6268" s="156" t="s">
        <v>8003</v>
      </c>
      <c r="B6268" t="str">
        <f ca="1">IF(INDIRECT("'Instrumente und Ausrüstungen'!AG181")="","",INDIRECT("'Instrumente und Ausrüstungen'!AG181"))</f>
        <v/>
      </c>
    </row>
    <row r="6269" spans="1:2" x14ac:dyDescent="0.2">
      <c r="A6269" s="156" t="s">
        <v>8004</v>
      </c>
      <c r="B6269" t="str">
        <f ca="1">IF(INDIRECT("'Instrumente und Ausrüstungen'!AG182")="","",INDIRECT("'Instrumente und Ausrüstungen'!AG182"))</f>
        <v/>
      </c>
    </row>
    <row r="6270" spans="1:2" x14ac:dyDescent="0.2">
      <c r="A6270" s="156" t="s">
        <v>8005</v>
      </c>
      <c r="B6270" t="str">
        <f ca="1">IF(INDIRECT("'Instrumente und Ausrüstungen'!AG183")="","",INDIRECT("'Instrumente und Ausrüstungen'!AG183"))</f>
        <v/>
      </c>
    </row>
    <row r="6271" spans="1:2" x14ac:dyDescent="0.2">
      <c r="A6271" s="156" t="s">
        <v>8006</v>
      </c>
      <c r="B6271" t="str">
        <f ca="1">IF(INDIRECT("'Instrumente und Ausrüstungen'!AG184")="","",INDIRECT("'Instrumente und Ausrüstungen'!AG184"))</f>
        <v/>
      </c>
    </row>
    <row r="6272" spans="1:2" x14ac:dyDescent="0.2">
      <c r="A6272" s="156" t="s">
        <v>8007</v>
      </c>
      <c r="B6272" t="str">
        <f ca="1">IF(INDIRECT("'Instrumente und Ausrüstungen'!AG185")="","",INDIRECT("'Instrumente und Ausrüstungen'!AG185"))</f>
        <v/>
      </c>
    </row>
    <row r="6273" spans="1:2" x14ac:dyDescent="0.2">
      <c r="A6273" s="156" t="s">
        <v>8008</v>
      </c>
      <c r="B6273" t="str">
        <f ca="1">IF(INDIRECT("'Instrumente und Ausrüstungen'!AG186")="","",INDIRECT("'Instrumente und Ausrüstungen'!AG186"))</f>
        <v/>
      </c>
    </row>
    <row r="6274" spans="1:2" x14ac:dyDescent="0.2">
      <c r="A6274" s="156" t="s">
        <v>8009</v>
      </c>
      <c r="B6274" t="str">
        <f ca="1">IF(INDIRECT("'Instrumente und Ausrüstungen'!AG187")="","",INDIRECT("'Instrumente und Ausrüstungen'!AG187"))</f>
        <v/>
      </c>
    </row>
    <row r="6275" spans="1:2" x14ac:dyDescent="0.2">
      <c r="A6275" s="156" t="s">
        <v>8010</v>
      </c>
      <c r="B6275" t="str">
        <f ca="1">IF(INDIRECT("'Instrumente und Ausrüstungen'!AG188")="","",INDIRECT("'Instrumente und Ausrüstungen'!AG188"))</f>
        <v/>
      </c>
    </row>
    <row r="6276" spans="1:2" x14ac:dyDescent="0.2">
      <c r="A6276" s="156" t="s">
        <v>8011</v>
      </c>
      <c r="B6276" t="str">
        <f ca="1">IF(INDIRECT("'Instrumente und Ausrüstungen'!AG189")="","",INDIRECT("'Instrumente und Ausrüstungen'!AG189"))</f>
        <v/>
      </c>
    </row>
    <row r="6277" spans="1:2" x14ac:dyDescent="0.2">
      <c r="A6277" s="156" t="s">
        <v>8012</v>
      </c>
      <c r="B6277" t="str">
        <f ca="1">IF(INDIRECT("'Instrumente und Ausrüstungen'!AG190")="","",INDIRECT("'Instrumente und Ausrüstungen'!AG190"))</f>
        <v/>
      </c>
    </row>
    <row r="6278" spans="1:2" x14ac:dyDescent="0.2">
      <c r="A6278" s="156" t="s">
        <v>8013</v>
      </c>
      <c r="B6278" t="str">
        <f ca="1">IF(INDIRECT("'Instrumente und Ausrüstungen'!AG191")="","",INDIRECT("'Instrumente und Ausrüstungen'!AG191"))</f>
        <v/>
      </c>
    </row>
    <row r="6279" spans="1:2" x14ac:dyDescent="0.2">
      <c r="A6279" s="156" t="s">
        <v>8014</v>
      </c>
      <c r="B6279" t="str">
        <f ca="1">IF(INDIRECT("'Instrumente und Ausrüstungen'!AG192")="","",INDIRECT("'Instrumente und Ausrüstungen'!AG192"))</f>
        <v/>
      </c>
    </row>
    <row r="6280" spans="1:2" x14ac:dyDescent="0.2">
      <c r="A6280" s="156" t="s">
        <v>8015</v>
      </c>
      <c r="B6280" t="str">
        <f ca="1">IF(INDIRECT("'Instrumente und Ausrüstungen'!AG193")="","",INDIRECT("'Instrumente und Ausrüstungen'!AG193"))</f>
        <v/>
      </c>
    </row>
    <row r="6281" spans="1:2" x14ac:dyDescent="0.2">
      <c r="A6281" s="156" t="s">
        <v>8016</v>
      </c>
      <c r="B6281" t="str">
        <f ca="1">IF(INDIRECT("'Instrumente und Ausrüstungen'!AG194")="","",INDIRECT("'Instrumente und Ausrüstungen'!AG194"))</f>
        <v/>
      </c>
    </row>
    <row r="6282" spans="1:2" x14ac:dyDescent="0.2">
      <c r="A6282" s="156" t="s">
        <v>8017</v>
      </c>
      <c r="B6282" t="str">
        <f ca="1">IF(INDIRECT("'Instrumente und Ausrüstungen'!AG195")="","",INDIRECT("'Instrumente und Ausrüstungen'!AG195"))</f>
        <v/>
      </c>
    </row>
    <row r="6283" spans="1:2" x14ac:dyDescent="0.2">
      <c r="A6283" s="156" t="s">
        <v>8018</v>
      </c>
      <c r="B6283" t="str">
        <f ca="1">IF(INDIRECT("'Instrumente und Ausrüstungen'!AG196")="","",INDIRECT("'Instrumente und Ausrüstungen'!AG196"))</f>
        <v/>
      </c>
    </row>
    <row r="6284" spans="1:2" x14ac:dyDescent="0.2">
      <c r="A6284" s="156" t="s">
        <v>8019</v>
      </c>
      <c r="B6284" t="str">
        <f ca="1">IF(INDIRECT("'Instrumente und Ausrüstungen'!AG197")="","",INDIRECT("'Instrumente und Ausrüstungen'!AG197"))</f>
        <v/>
      </c>
    </row>
    <row r="6285" spans="1:2" x14ac:dyDescent="0.2">
      <c r="A6285" s="156" t="s">
        <v>8020</v>
      </c>
      <c r="B6285" t="str">
        <f ca="1">IF(INDIRECT("'Instrumente und Ausrüstungen'!AG198")="","",INDIRECT("'Instrumente und Ausrüstungen'!AG198"))</f>
        <v/>
      </c>
    </row>
    <row r="6286" spans="1:2" x14ac:dyDescent="0.2">
      <c r="A6286" s="156" t="s">
        <v>8021</v>
      </c>
      <c r="B6286" t="str">
        <f ca="1">IF(INDIRECT("'Instrumente und Ausrüstungen'!AG199")="","",INDIRECT("'Instrumente und Ausrüstungen'!AG199"))</f>
        <v/>
      </c>
    </row>
    <row r="6287" spans="1:2" x14ac:dyDescent="0.2">
      <c r="A6287" s="156" t="s">
        <v>8022</v>
      </c>
      <c r="B6287" t="str">
        <f ca="1">IF(INDIRECT("'Instrumente und Ausrüstungen'!AG200")="","",INDIRECT("'Instrumente und Ausrüstungen'!AG200"))</f>
        <v/>
      </c>
    </row>
    <row r="6288" spans="1:2" x14ac:dyDescent="0.2">
      <c r="A6288" s="156" t="s">
        <v>8023</v>
      </c>
      <c r="B6288" t="str">
        <f ca="1">IF(INDIRECT("'Instrumente und Ausrüstungen'!AG201")="","",INDIRECT("'Instrumente und Ausrüstungen'!AG201"))</f>
        <v/>
      </c>
    </row>
    <row r="6289" spans="1:2" x14ac:dyDescent="0.2">
      <c r="A6289" s="156" t="s">
        <v>8024</v>
      </c>
      <c r="B6289" t="str">
        <f ca="1">IF(INDIRECT("'Instrumente und Ausrüstungen'!AG202")="","",INDIRECT("'Instrumente und Ausrüstungen'!AG202"))</f>
        <v/>
      </c>
    </row>
    <row r="6290" spans="1:2" x14ac:dyDescent="0.2">
      <c r="A6290" s="156" t="s">
        <v>8025</v>
      </c>
      <c r="B6290" t="str">
        <f ca="1">IF(INDIRECT("'Instrumente und Ausrüstungen'!AG203")="","",INDIRECT("'Instrumente und Ausrüstungen'!AG203"))</f>
        <v/>
      </c>
    </row>
    <row r="6291" spans="1:2" x14ac:dyDescent="0.2">
      <c r="A6291" s="156" t="s">
        <v>8026</v>
      </c>
      <c r="B6291" t="str">
        <f ca="1">IF(INDIRECT("'Instrumente und Ausrüstungen'!AG204")="","",INDIRECT("'Instrumente und Ausrüstungen'!AG204"))</f>
        <v/>
      </c>
    </row>
    <row r="6292" spans="1:2" x14ac:dyDescent="0.2">
      <c r="A6292" s="156" t="s">
        <v>8027</v>
      </c>
      <c r="B6292" t="str">
        <f ca="1">IF(INDIRECT("'Instrumente und Ausrüstungen'!AG205")="","",INDIRECT("'Instrumente und Ausrüstungen'!AG205"))</f>
        <v/>
      </c>
    </row>
    <row r="6293" spans="1:2" x14ac:dyDescent="0.2">
      <c r="A6293" s="156" t="s">
        <v>8028</v>
      </c>
      <c r="B6293" t="str">
        <f ca="1">IF(INDIRECT("'Instrumente und Ausrüstungen'!AG206")="","",INDIRECT("'Instrumente und Ausrüstungen'!AG206"))</f>
        <v/>
      </c>
    </row>
    <row r="6294" spans="1:2" x14ac:dyDescent="0.2">
      <c r="A6294" s="156" t="s">
        <v>8029</v>
      </c>
      <c r="B6294" t="str">
        <f ca="1">IF(INDIRECT("'Instrumente und Ausrüstungen'!AG207")="","",INDIRECT("'Instrumente und Ausrüstungen'!AG207"))</f>
        <v/>
      </c>
    </row>
    <row r="6295" spans="1:2" x14ac:dyDescent="0.2">
      <c r="A6295" s="156" t="s">
        <v>8030</v>
      </c>
      <c r="B6295" t="str">
        <f ca="1">IF(INDIRECT("'Instrumente und Ausrüstungen'!AG208")="","",INDIRECT("'Instrumente und Ausrüstungen'!AG208"))</f>
        <v/>
      </c>
    </row>
    <row r="6296" spans="1:2" x14ac:dyDescent="0.2">
      <c r="A6296" s="156" t="s">
        <v>8031</v>
      </c>
      <c r="B6296" t="str">
        <f ca="1">IF(INDIRECT("'Instrumente und Ausrüstungen'!AG209")="","",INDIRECT("'Instrumente und Ausrüstungen'!AG209"))</f>
        <v/>
      </c>
    </row>
    <row r="6297" spans="1:2" x14ac:dyDescent="0.2">
      <c r="A6297" s="156" t="s">
        <v>8032</v>
      </c>
      <c r="B6297" t="str">
        <f ca="1">IF(INDIRECT("'Instrumente und Ausrüstungen'!AG210")="","",INDIRECT("'Instrumente und Ausrüstungen'!AG210"))</f>
        <v/>
      </c>
    </row>
    <row r="6298" spans="1:2" x14ac:dyDescent="0.2">
      <c r="A6298" s="156" t="s">
        <v>8033</v>
      </c>
      <c r="B6298" t="str">
        <f ca="1">IF(INDIRECT("'Instrumente und Ausrüstungen'!AG211")="","",INDIRECT("'Instrumente und Ausrüstungen'!AG211"))</f>
        <v/>
      </c>
    </row>
    <row r="6299" spans="1:2" x14ac:dyDescent="0.2">
      <c r="A6299" s="156" t="s">
        <v>8034</v>
      </c>
      <c r="B6299" t="str">
        <f ca="1">IF(INDIRECT("'Instrumente und Ausrüstungen'!AG212")="","",INDIRECT("'Instrumente und Ausrüstungen'!AG212"))</f>
        <v/>
      </c>
    </row>
    <row r="6300" spans="1:2" x14ac:dyDescent="0.2">
      <c r="A6300" s="156" t="s">
        <v>8035</v>
      </c>
      <c r="B6300" t="str">
        <f ca="1">IF(INDIRECT("'Instrumente und Ausrüstungen'!AG213")="","",INDIRECT("'Instrumente und Ausrüstungen'!AG213"))</f>
        <v/>
      </c>
    </row>
    <row r="6301" spans="1:2" x14ac:dyDescent="0.2">
      <c r="A6301" s="156" t="s">
        <v>8036</v>
      </c>
      <c r="B6301" t="str">
        <f ca="1">IF(INDIRECT("'Instrumente und Ausrüstungen'!AG214")="","",INDIRECT("'Instrumente und Ausrüstungen'!AG214"))</f>
        <v/>
      </c>
    </row>
    <row r="6302" spans="1:2" x14ac:dyDescent="0.2">
      <c r="A6302" t="s">
        <v>152</v>
      </c>
      <c r="B6302" t="str">
        <f ca="1">IF(INDIRECT("'Instrumente und Ausrüstungen'!AK15")="","",INDIRECT("'Instrumente und Ausrüstungen'!AK15"))</f>
        <v/>
      </c>
    </row>
    <row r="6303" spans="1:2" x14ac:dyDescent="0.2">
      <c r="A6303" t="s">
        <v>153</v>
      </c>
      <c r="B6303" t="str">
        <f ca="1">IF(INDIRECT("'Instrumente und Ausrüstungen'!AK16")="","",INDIRECT("'Instrumente und Ausrüstungen'!AK16"))</f>
        <v/>
      </c>
    </row>
    <row r="6304" spans="1:2" x14ac:dyDescent="0.2">
      <c r="A6304" t="s">
        <v>154</v>
      </c>
      <c r="B6304" t="str">
        <f ca="1">IF(INDIRECT("'Instrumente und Ausrüstungen'!AK17")="","",INDIRECT("'Instrumente und Ausrüstungen'!AK17"))</f>
        <v/>
      </c>
    </row>
    <row r="6305" spans="1:2" x14ac:dyDescent="0.2">
      <c r="A6305" t="s">
        <v>155</v>
      </c>
      <c r="B6305" t="str">
        <f ca="1">IF(INDIRECT("'Instrumente und Ausrüstungen'!AK18")="","",INDIRECT("'Instrumente und Ausrüstungen'!AK18"))</f>
        <v/>
      </c>
    </row>
    <row r="6306" spans="1:2" x14ac:dyDescent="0.2">
      <c r="A6306" t="s">
        <v>156</v>
      </c>
      <c r="B6306" t="str">
        <f ca="1">IF(INDIRECT("'Instrumente und Ausrüstungen'!AK19")="","",INDIRECT("'Instrumente und Ausrüstungen'!AK19"))</f>
        <v/>
      </c>
    </row>
    <row r="6307" spans="1:2" x14ac:dyDescent="0.2">
      <c r="A6307" t="s">
        <v>157</v>
      </c>
      <c r="B6307" t="str">
        <f ca="1">IF(INDIRECT("'Instrumente und Ausrüstungen'!AK20")="","",INDIRECT("'Instrumente und Ausrüstungen'!AK20"))</f>
        <v/>
      </c>
    </row>
    <row r="6308" spans="1:2" x14ac:dyDescent="0.2">
      <c r="A6308" t="s">
        <v>158</v>
      </c>
      <c r="B6308" t="str">
        <f ca="1">IF(INDIRECT("'Instrumente und Ausrüstungen'!AK21")="","",INDIRECT("'Instrumente und Ausrüstungen'!AK21"))</f>
        <v/>
      </c>
    </row>
    <row r="6309" spans="1:2" x14ac:dyDescent="0.2">
      <c r="A6309" t="s">
        <v>159</v>
      </c>
      <c r="B6309" t="str">
        <f ca="1">IF(INDIRECT("'Instrumente und Ausrüstungen'!AK22")="","",INDIRECT("'Instrumente und Ausrüstungen'!AK22"))</f>
        <v/>
      </c>
    </row>
    <row r="6310" spans="1:2" x14ac:dyDescent="0.2">
      <c r="A6310" t="s">
        <v>160</v>
      </c>
      <c r="B6310" t="str">
        <f ca="1">IF(INDIRECT("'Instrumente und Ausrüstungen'!AK23")="","",INDIRECT("'Instrumente und Ausrüstungen'!AK23"))</f>
        <v/>
      </c>
    </row>
    <row r="6311" spans="1:2" x14ac:dyDescent="0.2">
      <c r="A6311" t="s">
        <v>161</v>
      </c>
      <c r="B6311" t="str">
        <f ca="1">IF(INDIRECT("'Instrumente und Ausrüstungen'!AK24")="","",INDIRECT("'Instrumente und Ausrüstungen'!AK24"))</f>
        <v/>
      </c>
    </row>
    <row r="6312" spans="1:2" x14ac:dyDescent="0.2">
      <c r="A6312" t="s">
        <v>162</v>
      </c>
      <c r="B6312" t="str">
        <f ca="1">IF(INDIRECT("'Instrumente und Ausrüstungen'!AK25")="","",INDIRECT("'Instrumente und Ausrüstungen'!AK25"))</f>
        <v/>
      </c>
    </row>
    <row r="6313" spans="1:2" x14ac:dyDescent="0.2">
      <c r="A6313" t="s">
        <v>163</v>
      </c>
      <c r="B6313" t="str">
        <f ca="1">IF(INDIRECT("'Instrumente und Ausrüstungen'!AK26")="","",INDIRECT("'Instrumente und Ausrüstungen'!AK26"))</f>
        <v/>
      </c>
    </row>
    <row r="6314" spans="1:2" x14ac:dyDescent="0.2">
      <c r="A6314" t="s">
        <v>164</v>
      </c>
      <c r="B6314" t="str">
        <f ca="1">IF(INDIRECT("'Instrumente und Ausrüstungen'!AK27")="","",INDIRECT("'Instrumente und Ausrüstungen'!AK27"))</f>
        <v/>
      </c>
    </row>
    <row r="6315" spans="1:2" x14ac:dyDescent="0.2">
      <c r="A6315" t="s">
        <v>165</v>
      </c>
      <c r="B6315" t="str">
        <f ca="1">IF(INDIRECT("'Instrumente und Ausrüstungen'!AK28")="","",INDIRECT("'Instrumente und Ausrüstungen'!AK28"))</f>
        <v/>
      </c>
    </row>
    <row r="6316" spans="1:2" x14ac:dyDescent="0.2">
      <c r="A6316" t="s">
        <v>166</v>
      </c>
      <c r="B6316" t="str">
        <f ca="1">IF(INDIRECT("'Instrumente und Ausrüstungen'!AK29")="","",INDIRECT("'Instrumente und Ausrüstungen'!AK29"))</f>
        <v/>
      </c>
    </row>
    <row r="6317" spans="1:2" x14ac:dyDescent="0.2">
      <c r="A6317" t="s">
        <v>167</v>
      </c>
      <c r="B6317" t="str">
        <f ca="1">IF(INDIRECT("'Instrumente und Ausrüstungen'!AK30")="","",INDIRECT("'Instrumente und Ausrüstungen'!AK30"))</f>
        <v/>
      </c>
    </row>
    <row r="6318" spans="1:2" x14ac:dyDescent="0.2">
      <c r="A6318" t="s">
        <v>168</v>
      </c>
      <c r="B6318" t="str">
        <f ca="1">IF(INDIRECT("'Instrumente und Ausrüstungen'!AK31")="","",INDIRECT("'Instrumente und Ausrüstungen'!AK31"))</f>
        <v/>
      </c>
    </row>
    <row r="6319" spans="1:2" x14ac:dyDescent="0.2">
      <c r="A6319" t="s">
        <v>169</v>
      </c>
      <c r="B6319" t="str">
        <f ca="1">IF(INDIRECT("'Instrumente und Ausrüstungen'!AK32")="","",INDIRECT("'Instrumente und Ausrüstungen'!AK32"))</f>
        <v/>
      </c>
    </row>
    <row r="6320" spans="1:2" x14ac:dyDescent="0.2">
      <c r="A6320" t="s">
        <v>170</v>
      </c>
      <c r="B6320" t="str">
        <f ca="1">IF(INDIRECT("'Instrumente und Ausrüstungen'!AK33")="","",INDIRECT("'Instrumente und Ausrüstungen'!AK33"))</f>
        <v/>
      </c>
    </row>
    <row r="6321" spans="1:2" x14ac:dyDescent="0.2">
      <c r="A6321" t="s">
        <v>171</v>
      </c>
      <c r="B6321" t="str">
        <f ca="1">IF(INDIRECT("'Instrumente und Ausrüstungen'!AK34")="","",INDIRECT("'Instrumente und Ausrüstungen'!AK34"))</f>
        <v/>
      </c>
    </row>
    <row r="6322" spans="1:2" x14ac:dyDescent="0.2">
      <c r="A6322" t="s">
        <v>172</v>
      </c>
      <c r="B6322" t="str">
        <f ca="1">IF(INDIRECT("'Instrumente und Ausrüstungen'!AK35")="","",INDIRECT("'Instrumente und Ausrüstungen'!AK35"))</f>
        <v/>
      </c>
    </row>
    <row r="6323" spans="1:2" x14ac:dyDescent="0.2">
      <c r="A6323" t="s">
        <v>173</v>
      </c>
      <c r="B6323" t="str">
        <f ca="1">IF(INDIRECT("'Instrumente und Ausrüstungen'!AK36")="","",INDIRECT("'Instrumente und Ausrüstungen'!AK36"))</f>
        <v/>
      </c>
    </row>
    <row r="6324" spans="1:2" x14ac:dyDescent="0.2">
      <c r="A6324" t="s">
        <v>174</v>
      </c>
      <c r="B6324" t="str">
        <f ca="1">IF(INDIRECT("'Instrumente und Ausrüstungen'!AK37")="","",INDIRECT("'Instrumente und Ausrüstungen'!AK37"))</f>
        <v/>
      </c>
    </row>
    <row r="6325" spans="1:2" x14ac:dyDescent="0.2">
      <c r="A6325" t="s">
        <v>175</v>
      </c>
      <c r="B6325" t="str">
        <f ca="1">IF(INDIRECT("'Instrumente und Ausrüstungen'!AK38")="","",INDIRECT("'Instrumente und Ausrüstungen'!AK38"))</f>
        <v/>
      </c>
    </row>
    <row r="6326" spans="1:2" x14ac:dyDescent="0.2">
      <c r="A6326" t="s">
        <v>176</v>
      </c>
      <c r="B6326" t="str">
        <f ca="1">IF(INDIRECT("'Instrumente und Ausrüstungen'!AK39")="","",INDIRECT("'Instrumente und Ausrüstungen'!AK39"))</f>
        <v/>
      </c>
    </row>
    <row r="6327" spans="1:2" x14ac:dyDescent="0.2">
      <c r="A6327" t="s">
        <v>7112</v>
      </c>
      <c r="B6327" t="str">
        <f ca="1">IF(INDIRECT("'Instrumente und Ausrüstungen'!AK40")="","",INDIRECT("'Instrumente und Ausrüstungen'!AK40"))</f>
        <v/>
      </c>
    </row>
    <row r="6328" spans="1:2" x14ac:dyDescent="0.2">
      <c r="A6328" t="s">
        <v>7113</v>
      </c>
      <c r="B6328" t="str">
        <f ca="1">IF(INDIRECT("'Instrumente und Ausrüstungen'!AK41")="","",INDIRECT("'Instrumente und Ausrüstungen'!AK41"))</f>
        <v/>
      </c>
    </row>
    <row r="6329" spans="1:2" x14ac:dyDescent="0.2">
      <c r="A6329" t="s">
        <v>7114</v>
      </c>
      <c r="B6329" t="str">
        <f ca="1">IF(INDIRECT("'Instrumente und Ausrüstungen'!AK42")="","",INDIRECT("'Instrumente und Ausrüstungen'!AK42"))</f>
        <v/>
      </c>
    </row>
    <row r="6330" spans="1:2" x14ac:dyDescent="0.2">
      <c r="A6330" t="s">
        <v>7115</v>
      </c>
      <c r="B6330" t="str">
        <f ca="1">IF(INDIRECT("'Instrumente und Ausrüstungen'!AK43")="","",INDIRECT("'Instrumente und Ausrüstungen'!AK43"))</f>
        <v/>
      </c>
    </row>
    <row r="6331" spans="1:2" x14ac:dyDescent="0.2">
      <c r="A6331" t="s">
        <v>7116</v>
      </c>
      <c r="B6331" t="str">
        <f ca="1">IF(INDIRECT("'Instrumente und Ausrüstungen'!AK44")="","",INDIRECT("'Instrumente und Ausrüstungen'!AK44"))</f>
        <v/>
      </c>
    </row>
    <row r="6332" spans="1:2" x14ac:dyDescent="0.2">
      <c r="A6332" t="s">
        <v>7117</v>
      </c>
      <c r="B6332" t="str">
        <f ca="1">IF(INDIRECT("'Instrumente und Ausrüstungen'!AK45")="","",INDIRECT("'Instrumente und Ausrüstungen'!AK45"))</f>
        <v/>
      </c>
    </row>
    <row r="6333" spans="1:2" x14ac:dyDescent="0.2">
      <c r="A6333" t="s">
        <v>7118</v>
      </c>
      <c r="B6333" t="str">
        <f ca="1">IF(INDIRECT("'Instrumente und Ausrüstungen'!AK46")="","",INDIRECT("'Instrumente und Ausrüstungen'!AK46"))</f>
        <v/>
      </c>
    </row>
    <row r="6334" spans="1:2" x14ac:dyDescent="0.2">
      <c r="A6334" t="s">
        <v>7119</v>
      </c>
      <c r="B6334" t="str">
        <f ca="1">IF(INDIRECT("'Instrumente und Ausrüstungen'!AK47")="","",INDIRECT("'Instrumente und Ausrüstungen'!AK47"))</f>
        <v/>
      </c>
    </row>
    <row r="6335" spans="1:2" x14ac:dyDescent="0.2">
      <c r="A6335" t="s">
        <v>7120</v>
      </c>
      <c r="B6335" t="str">
        <f ca="1">IF(INDIRECT("'Instrumente und Ausrüstungen'!AK48")="","",INDIRECT("'Instrumente und Ausrüstungen'!AK48"))</f>
        <v/>
      </c>
    </row>
    <row r="6336" spans="1:2" x14ac:dyDescent="0.2">
      <c r="A6336" t="s">
        <v>7121</v>
      </c>
      <c r="B6336" t="str">
        <f ca="1">IF(INDIRECT("'Instrumente und Ausrüstungen'!AK49")="","",INDIRECT("'Instrumente und Ausrüstungen'!AK49"))</f>
        <v/>
      </c>
    </row>
    <row r="6337" spans="1:2" x14ac:dyDescent="0.2">
      <c r="A6337" t="s">
        <v>7122</v>
      </c>
      <c r="B6337" t="str">
        <f ca="1">IF(INDIRECT("'Instrumente und Ausrüstungen'!AK50")="","",INDIRECT("'Instrumente und Ausrüstungen'!AK50"))</f>
        <v/>
      </c>
    </row>
    <row r="6338" spans="1:2" x14ac:dyDescent="0.2">
      <c r="A6338" t="s">
        <v>7123</v>
      </c>
      <c r="B6338" t="str">
        <f ca="1">IF(INDIRECT("'Instrumente und Ausrüstungen'!AK51")="","",INDIRECT("'Instrumente und Ausrüstungen'!AK51"))</f>
        <v/>
      </c>
    </row>
    <row r="6339" spans="1:2" x14ac:dyDescent="0.2">
      <c r="A6339" t="s">
        <v>7124</v>
      </c>
      <c r="B6339" t="str">
        <f ca="1">IF(INDIRECT("'Instrumente und Ausrüstungen'!AK52")="","",INDIRECT("'Instrumente und Ausrüstungen'!AK52"))</f>
        <v/>
      </c>
    </row>
    <row r="6340" spans="1:2" x14ac:dyDescent="0.2">
      <c r="A6340" t="s">
        <v>7125</v>
      </c>
      <c r="B6340" t="str">
        <f ca="1">IF(INDIRECT("'Instrumente und Ausrüstungen'!AK53")="","",INDIRECT("'Instrumente und Ausrüstungen'!AK53"))</f>
        <v/>
      </c>
    </row>
    <row r="6341" spans="1:2" x14ac:dyDescent="0.2">
      <c r="A6341" t="s">
        <v>7126</v>
      </c>
      <c r="B6341" t="str">
        <f ca="1">IF(INDIRECT("'Instrumente und Ausrüstungen'!AK54")="","",INDIRECT("'Instrumente und Ausrüstungen'!AK54"))</f>
        <v/>
      </c>
    </row>
    <row r="6342" spans="1:2" x14ac:dyDescent="0.2">
      <c r="A6342" t="s">
        <v>7127</v>
      </c>
      <c r="B6342" t="str">
        <f ca="1">IF(INDIRECT("'Instrumente und Ausrüstungen'!AK55")="","",INDIRECT("'Instrumente und Ausrüstungen'!AK55"))</f>
        <v/>
      </c>
    </row>
    <row r="6343" spans="1:2" x14ac:dyDescent="0.2">
      <c r="A6343" t="s">
        <v>7128</v>
      </c>
      <c r="B6343" t="str">
        <f ca="1">IF(INDIRECT("'Instrumente und Ausrüstungen'!AK56")="","",INDIRECT("'Instrumente und Ausrüstungen'!AK56"))</f>
        <v/>
      </c>
    </row>
    <row r="6344" spans="1:2" x14ac:dyDescent="0.2">
      <c r="A6344" t="s">
        <v>7129</v>
      </c>
      <c r="B6344" t="str">
        <f ca="1">IF(INDIRECT("'Instrumente und Ausrüstungen'!AK57")="","",INDIRECT("'Instrumente und Ausrüstungen'!AK57"))</f>
        <v/>
      </c>
    </row>
    <row r="6345" spans="1:2" x14ac:dyDescent="0.2">
      <c r="A6345" t="s">
        <v>7130</v>
      </c>
      <c r="B6345" t="str">
        <f ca="1">IF(INDIRECT("'Instrumente und Ausrüstungen'!AK58")="","",INDIRECT("'Instrumente und Ausrüstungen'!AK58"))</f>
        <v/>
      </c>
    </row>
    <row r="6346" spans="1:2" x14ac:dyDescent="0.2">
      <c r="A6346" t="s">
        <v>7131</v>
      </c>
      <c r="B6346" t="str">
        <f ca="1">IF(INDIRECT("'Instrumente und Ausrüstungen'!AK59")="","",INDIRECT("'Instrumente und Ausrüstungen'!AK59"))</f>
        <v/>
      </c>
    </row>
    <row r="6347" spans="1:2" x14ac:dyDescent="0.2">
      <c r="A6347" t="s">
        <v>7132</v>
      </c>
      <c r="B6347" t="str">
        <f ca="1">IF(INDIRECT("'Instrumente und Ausrüstungen'!AK60")="","",INDIRECT("'Instrumente und Ausrüstungen'!AK60"))</f>
        <v/>
      </c>
    </row>
    <row r="6348" spans="1:2" x14ac:dyDescent="0.2">
      <c r="A6348" t="s">
        <v>7133</v>
      </c>
      <c r="B6348" t="str">
        <f ca="1">IF(INDIRECT("'Instrumente und Ausrüstungen'!AK61")="","",INDIRECT("'Instrumente und Ausrüstungen'!AK61"))</f>
        <v/>
      </c>
    </row>
    <row r="6349" spans="1:2" x14ac:dyDescent="0.2">
      <c r="A6349" t="s">
        <v>7134</v>
      </c>
      <c r="B6349" t="str">
        <f ca="1">IF(INDIRECT("'Instrumente und Ausrüstungen'!AK62")="","",INDIRECT("'Instrumente und Ausrüstungen'!AK62"))</f>
        <v/>
      </c>
    </row>
    <row r="6350" spans="1:2" x14ac:dyDescent="0.2">
      <c r="A6350" t="s">
        <v>7135</v>
      </c>
      <c r="B6350" t="str">
        <f ca="1">IF(INDIRECT("'Instrumente und Ausrüstungen'!AK63")="","",INDIRECT("'Instrumente und Ausrüstungen'!AK63"))</f>
        <v/>
      </c>
    </row>
    <row r="6351" spans="1:2" x14ac:dyDescent="0.2">
      <c r="A6351" t="s">
        <v>7136</v>
      </c>
      <c r="B6351" t="str">
        <f ca="1">IF(INDIRECT("'Instrumente und Ausrüstungen'!AK64")="","",INDIRECT("'Instrumente und Ausrüstungen'!AK64"))</f>
        <v/>
      </c>
    </row>
    <row r="6352" spans="1:2" x14ac:dyDescent="0.2">
      <c r="A6352" t="s">
        <v>7137</v>
      </c>
      <c r="B6352" t="str">
        <f ca="1">IF(INDIRECT("'Instrumente und Ausrüstungen'!AK65")="","",INDIRECT("'Instrumente und Ausrüstungen'!AK65"))</f>
        <v/>
      </c>
    </row>
    <row r="6353" spans="1:2" x14ac:dyDescent="0.2">
      <c r="A6353" t="s">
        <v>7138</v>
      </c>
      <c r="B6353" t="str">
        <f ca="1">IF(INDIRECT("'Instrumente und Ausrüstungen'!AK66")="","",INDIRECT("'Instrumente und Ausrüstungen'!AK66"))</f>
        <v/>
      </c>
    </row>
    <row r="6354" spans="1:2" x14ac:dyDescent="0.2">
      <c r="A6354" t="s">
        <v>7139</v>
      </c>
      <c r="B6354" t="str">
        <f ca="1">IF(INDIRECT("'Instrumente und Ausrüstungen'!AK67")="","",INDIRECT("'Instrumente und Ausrüstungen'!AK67"))</f>
        <v/>
      </c>
    </row>
    <row r="6355" spans="1:2" x14ac:dyDescent="0.2">
      <c r="A6355" t="s">
        <v>7140</v>
      </c>
      <c r="B6355" t="str">
        <f ca="1">IF(INDIRECT("'Instrumente und Ausrüstungen'!AK68")="","",INDIRECT("'Instrumente und Ausrüstungen'!AK68"))</f>
        <v/>
      </c>
    </row>
    <row r="6356" spans="1:2" x14ac:dyDescent="0.2">
      <c r="A6356" t="s">
        <v>7141</v>
      </c>
      <c r="B6356" t="str">
        <f ca="1">IF(INDIRECT("'Instrumente und Ausrüstungen'!AK69")="","",INDIRECT("'Instrumente und Ausrüstungen'!AK69"))</f>
        <v/>
      </c>
    </row>
    <row r="6357" spans="1:2" x14ac:dyDescent="0.2">
      <c r="A6357" t="s">
        <v>7142</v>
      </c>
      <c r="B6357" t="str">
        <f ca="1">IF(INDIRECT("'Instrumente und Ausrüstungen'!AK70")="","",INDIRECT("'Instrumente und Ausrüstungen'!AK70"))</f>
        <v/>
      </c>
    </row>
    <row r="6358" spans="1:2" x14ac:dyDescent="0.2">
      <c r="A6358" t="s">
        <v>7143</v>
      </c>
      <c r="B6358" t="str">
        <f ca="1">IF(INDIRECT("'Instrumente und Ausrüstungen'!AK71")="","",INDIRECT("'Instrumente und Ausrüstungen'!AK71"))</f>
        <v/>
      </c>
    </row>
    <row r="6359" spans="1:2" x14ac:dyDescent="0.2">
      <c r="A6359" t="s">
        <v>7144</v>
      </c>
      <c r="B6359" t="str">
        <f ca="1">IF(INDIRECT("'Instrumente und Ausrüstungen'!AK72")="","",INDIRECT("'Instrumente und Ausrüstungen'!AK72"))</f>
        <v/>
      </c>
    </row>
    <row r="6360" spans="1:2" x14ac:dyDescent="0.2">
      <c r="A6360" t="s">
        <v>7145</v>
      </c>
      <c r="B6360" t="str">
        <f ca="1">IF(INDIRECT("'Instrumente und Ausrüstungen'!AK73")="","",INDIRECT("'Instrumente und Ausrüstungen'!AK73"))</f>
        <v/>
      </c>
    </row>
    <row r="6361" spans="1:2" x14ac:dyDescent="0.2">
      <c r="A6361" t="s">
        <v>7146</v>
      </c>
      <c r="B6361" t="str">
        <f ca="1">IF(INDIRECT("'Instrumente und Ausrüstungen'!AK74")="","",INDIRECT("'Instrumente und Ausrüstungen'!AK74"))</f>
        <v/>
      </c>
    </row>
    <row r="6362" spans="1:2" x14ac:dyDescent="0.2">
      <c r="A6362" t="s">
        <v>7147</v>
      </c>
      <c r="B6362" t="str">
        <f ca="1">IF(INDIRECT("'Instrumente und Ausrüstungen'!AK75")="","",INDIRECT("'Instrumente und Ausrüstungen'!AK75"))</f>
        <v/>
      </c>
    </row>
    <row r="6363" spans="1:2" x14ac:dyDescent="0.2">
      <c r="A6363" t="s">
        <v>7148</v>
      </c>
      <c r="B6363" t="str">
        <f ca="1">IF(INDIRECT("'Instrumente und Ausrüstungen'!AK76")="","",INDIRECT("'Instrumente und Ausrüstungen'!AK76"))</f>
        <v/>
      </c>
    </row>
    <row r="6364" spans="1:2" x14ac:dyDescent="0.2">
      <c r="A6364" t="s">
        <v>7149</v>
      </c>
      <c r="B6364" t="str">
        <f ca="1">IF(INDIRECT("'Instrumente und Ausrüstungen'!AK77")="","",INDIRECT("'Instrumente und Ausrüstungen'!AK77"))</f>
        <v/>
      </c>
    </row>
    <row r="6365" spans="1:2" x14ac:dyDescent="0.2">
      <c r="A6365" t="s">
        <v>7150</v>
      </c>
      <c r="B6365" t="str">
        <f ca="1">IF(INDIRECT("'Instrumente und Ausrüstungen'!AK78")="","",INDIRECT("'Instrumente und Ausrüstungen'!AK78"))</f>
        <v/>
      </c>
    </row>
    <row r="6366" spans="1:2" x14ac:dyDescent="0.2">
      <c r="A6366" t="s">
        <v>7151</v>
      </c>
      <c r="B6366" t="str">
        <f ca="1">IF(INDIRECT("'Instrumente und Ausrüstungen'!AK79")="","",INDIRECT("'Instrumente und Ausrüstungen'!AK79"))</f>
        <v/>
      </c>
    </row>
    <row r="6367" spans="1:2" x14ac:dyDescent="0.2">
      <c r="A6367" t="s">
        <v>7152</v>
      </c>
      <c r="B6367" t="str">
        <f ca="1">IF(INDIRECT("'Instrumente und Ausrüstungen'!AK80")="","",INDIRECT("'Instrumente und Ausrüstungen'!AK80"))</f>
        <v/>
      </c>
    </row>
    <row r="6368" spans="1:2" x14ac:dyDescent="0.2">
      <c r="A6368" t="s">
        <v>7153</v>
      </c>
      <c r="B6368" t="str">
        <f ca="1">IF(INDIRECT("'Instrumente und Ausrüstungen'!AK81")="","",INDIRECT("'Instrumente und Ausrüstungen'!AK81"))</f>
        <v/>
      </c>
    </row>
    <row r="6369" spans="1:2" x14ac:dyDescent="0.2">
      <c r="A6369" t="s">
        <v>7154</v>
      </c>
      <c r="B6369" t="str">
        <f ca="1">IF(INDIRECT("'Instrumente und Ausrüstungen'!AK82")="","",INDIRECT("'Instrumente und Ausrüstungen'!AK82"))</f>
        <v/>
      </c>
    </row>
    <row r="6370" spans="1:2" x14ac:dyDescent="0.2">
      <c r="A6370" t="s">
        <v>7155</v>
      </c>
      <c r="B6370" t="str">
        <f ca="1">IF(INDIRECT("'Instrumente und Ausrüstungen'!AK83")="","",INDIRECT("'Instrumente und Ausrüstungen'!AK83"))</f>
        <v/>
      </c>
    </row>
    <row r="6371" spans="1:2" x14ac:dyDescent="0.2">
      <c r="A6371" t="s">
        <v>7156</v>
      </c>
      <c r="B6371" t="str">
        <f ca="1">IF(INDIRECT("'Instrumente und Ausrüstungen'!AK84")="","",INDIRECT("'Instrumente und Ausrüstungen'!AK84"))</f>
        <v/>
      </c>
    </row>
    <row r="6372" spans="1:2" x14ac:dyDescent="0.2">
      <c r="A6372" t="s">
        <v>7157</v>
      </c>
      <c r="B6372" t="str">
        <f ca="1">IF(INDIRECT("'Instrumente und Ausrüstungen'!AK85")="","",INDIRECT("'Instrumente und Ausrüstungen'!AK85"))</f>
        <v/>
      </c>
    </row>
    <row r="6373" spans="1:2" x14ac:dyDescent="0.2">
      <c r="A6373" t="s">
        <v>7158</v>
      </c>
      <c r="B6373" t="str">
        <f ca="1">IF(INDIRECT("'Instrumente und Ausrüstungen'!AK86")="","",INDIRECT("'Instrumente und Ausrüstungen'!AK86"))</f>
        <v/>
      </c>
    </row>
    <row r="6374" spans="1:2" x14ac:dyDescent="0.2">
      <c r="A6374" t="s">
        <v>7159</v>
      </c>
      <c r="B6374" t="str">
        <f ca="1">IF(INDIRECT("'Instrumente und Ausrüstungen'!AK87")="","",INDIRECT("'Instrumente und Ausrüstungen'!AK87"))</f>
        <v/>
      </c>
    </row>
    <row r="6375" spans="1:2" x14ac:dyDescent="0.2">
      <c r="A6375" t="s">
        <v>7160</v>
      </c>
      <c r="B6375" t="str">
        <f ca="1">IF(INDIRECT("'Instrumente und Ausrüstungen'!AK88")="","",INDIRECT("'Instrumente und Ausrüstungen'!AK88"))</f>
        <v/>
      </c>
    </row>
    <row r="6376" spans="1:2" x14ac:dyDescent="0.2">
      <c r="A6376" t="s">
        <v>7161</v>
      </c>
      <c r="B6376" t="str">
        <f ca="1">IF(INDIRECT("'Instrumente und Ausrüstungen'!AK89")="","",INDIRECT("'Instrumente und Ausrüstungen'!AK89"))</f>
        <v/>
      </c>
    </row>
    <row r="6377" spans="1:2" x14ac:dyDescent="0.2">
      <c r="A6377" t="s">
        <v>7162</v>
      </c>
      <c r="B6377" t="str">
        <f ca="1">IF(INDIRECT("'Instrumente und Ausrüstungen'!AK90")="","",INDIRECT("'Instrumente und Ausrüstungen'!AK90"))</f>
        <v/>
      </c>
    </row>
    <row r="6378" spans="1:2" x14ac:dyDescent="0.2">
      <c r="A6378" t="s">
        <v>7163</v>
      </c>
      <c r="B6378" t="str">
        <f ca="1">IF(INDIRECT("'Instrumente und Ausrüstungen'!AK91")="","",INDIRECT("'Instrumente und Ausrüstungen'!AK91"))</f>
        <v/>
      </c>
    </row>
    <row r="6379" spans="1:2" x14ac:dyDescent="0.2">
      <c r="A6379" t="s">
        <v>7164</v>
      </c>
      <c r="B6379" t="str">
        <f ca="1">IF(INDIRECT("'Instrumente und Ausrüstungen'!AK92")="","",INDIRECT("'Instrumente und Ausrüstungen'!AK92"))</f>
        <v/>
      </c>
    </row>
    <row r="6380" spans="1:2" x14ac:dyDescent="0.2">
      <c r="A6380" t="s">
        <v>7165</v>
      </c>
      <c r="B6380" t="str">
        <f ca="1">IF(INDIRECT("'Instrumente und Ausrüstungen'!AK93")="","",INDIRECT("'Instrumente und Ausrüstungen'!AK93"))</f>
        <v/>
      </c>
    </row>
    <row r="6381" spans="1:2" x14ac:dyDescent="0.2">
      <c r="A6381" t="s">
        <v>7166</v>
      </c>
      <c r="B6381" t="str">
        <f ca="1">IF(INDIRECT("'Instrumente und Ausrüstungen'!AK94")="","",INDIRECT("'Instrumente und Ausrüstungen'!AK94"))</f>
        <v/>
      </c>
    </row>
    <row r="6382" spans="1:2" x14ac:dyDescent="0.2">
      <c r="A6382" t="s">
        <v>7167</v>
      </c>
      <c r="B6382" t="str">
        <f ca="1">IF(INDIRECT("'Instrumente und Ausrüstungen'!AK95")="","",INDIRECT("'Instrumente und Ausrüstungen'!AK95"))</f>
        <v/>
      </c>
    </row>
    <row r="6383" spans="1:2" x14ac:dyDescent="0.2">
      <c r="A6383" t="s">
        <v>7168</v>
      </c>
      <c r="B6383" t="str">
        <f ca="1">IF(INDIRECT("'Instrumente und Ausrüstungen'!AK96")="","",INDIRECT("'Instrumente und Ausrüstungen'!AK96"))</f>
        <v/>
      </c>
    </row>
    <row r="6384" spans="1:2" x14ac:dyDescent="0.2">
      <c r="A6384" t="s">
        <v>7169</v>
      </c>
      <c r="B6384" t="str">
        <f ca="1">IF(INDIRECT("'Instrumente und Ausrüstungen'!AK97")="","",INDIRECT("'Instrumente und Ausrüstungen'!AK97"))</f>
        <v/>
      </c>
    </row>
    <row r="6385" spans="1:2" x14ac:dyDescent="0.2">
      <c r="A6385" t="s">
        <v>7170</v>
      </c>
      <c r="B6385" t="str">
        <f ca="1">IF(INDIRECT("'Instrumente und Ausrüstungen'!AK98")="","",INDIRECT("'Instrumente und Ausrüstungen'!AK98"))</f>
        <v/>
      </c>
    </row>
    <row r="6386" spans="1:2" x14ac:dyDescent="0.2">
      <c r="A6386" t="s">
        <v>7171</v>
      </c>
      <c r="B6386" t="str">
        <f ca="1">IF(INDIRECT("'Instrumente und Ausrüstungen'!AK99")="","",INDIRECT("'Instrumente und Ausrüstungen'!AK99"))</f>
        <v/>
      </c>
    </row>
    <row r="6387" spans="1:2" x14ac:dyDescent="0.2">
      <c r="A6387" t="s">
        <v>7172</v>
      </c>
      <c r="B6387" t="str">
        <f ca="1">IF(INDIRECT("'Instrumente und Ausrüstungen'!AK100")="","",INDIRECT("'Instrumente und Ausrüstungen'!AK100"))</f>
        <v/>
      </c>
    </row>
    <row r="6388" spans="1:2" x14ac:dyDescent="0.2">
      <c r="A6388" t="s">
        <v>7173</v>
      </c>
      <c r="B6388" t="str">
        <f ca="1">IF(INDIRECT("'Instrumente und Ausrüstungen'!AK101")="","",INDIRECT("'Instrumente und Ausrüstungen'!AK101"))</f>
        <v/>
      </c>
    </row>
    <row r="6389" spans="1:2" x14ac:dyDescent="0.2">
      <c r="A6389" t="s">
        <v>7174</v>
      </c>
      <c r="B6389" t="str">
        <f ca="1">IF(INDIRECT("'Instrumente und Ausrüstungen'!AK102")="","",INDIRECT("'Instrumente und Ausrüstungen'!AK102"))</f>
        <v/>
      </c>
    </row>
    <row r="6390" spans="1:2" x14ac:dyDescent="0.2">
      <c r="A6390" t="s">
        <v>7175</v>
      </c>
      <c r="B6390" t="str">
        <f ca="1">IF(INDIRECT("'Instrumente und Ausrüstungen'!AK103")="","",INDIRECT("'Instrumente und Ausrüstungen'!AK103"))</f>
        <v/>
      </c>
    </row>
    <row r="6391" spans="1:2" x14ac:dyDescent="0.2">
      <c r="A6391" t="s">
        <v>7176</v>
      </c>
      <c r="B6391" t="str">
        <f ca="1">IF(INDIRECT("'Instrumente und Ausrüstungen'!AK104")="","",INDIRECT("'Instrumente und Ausrüstungen'!AK104"))</f>
        <v/>
      </c>
    </row>
    <row r="6392" spans="1:2" x14ac:dyDescent="0.2">
      <c r="A6392" t="s">
        <v>7177</v>
      </c>
      <c r="B6392" t="str">
        <f ca="1">IF(INDIRECT("'Instrumente und Ausrüstungen'!AK105")="","",INDIRECT("'Instrumente und Ausrüstungen'!AK105"))</f>
        <v/>
      </c>
    </row>
    <row r="6393" spans="1:2" x14ac:dyDescent="0.2">
      <c r="A6393" t="s">
        <v>7178</v>
      </c>
      <c r="B6393" t="str">
        <f ca="1">IF(INDIRECT("'Instrumente und Ausrüstungen'!AK106")="","",INDIRECT("'Instrumente und Ausrüstungen'!AK106"))</f>
        <v/>
      </c>
    </row>
    <row r="6394" spans="1:2" x14ac:dyDescent="0.2">
      <c r="A6394" t="s">
        <v>7179</v>
      </c>
      <c r="B6394" t="str">
        <f ca="1">IF(INDIRECT("'Instrumente und Ausrüstungen'!AK107")="","",INDIRECT("'Instrumente und Ausrüstungen'!AK107"))</f>
        <v/>
      </c>
    </row>
    <row r="6395" spans="1:2" x14ac:dyDescent="0.2">
      <c r="A6395" t="s">
        <v>7180</v>
      </c>
      <c r="B6395" t="str">
        <f ca="1">IF(INDIRECT("'Instrumente und Ausrüstungen'!AK108")="","",INDIRECT("'Instrumente und Ausrüstungen'!AK108"))</f>
        <v/>
      </c>
    </row>
    <row r="6396" spans="1:2" x14ac:dyDescent="0.2">
      <c r="A6396" t="s">
        <v>7181</v>
      </c>
      <c r="B6396" t="str">
        <f ca="1">IF(INDIRECT("'Instrumente und Ausrüstungen'!AK109")="","",INDIRECT("'Instrumente und Ausrüstungen'!AK109"))</f>
        <v/>
      </c>
    </row>
    <row r="6397" spans="1:2" x14ac:dyDescent="0.2">
      <c r="A6397" t="s">
        <v>7182</v>
      </c>
      <c r="B6397" t="str">
        <f ca="1">IF(INDIRECT("'Instrumente und Ausrüstungen'!AK110")="","",INDIRECT("'Instrumente und Ausrüstungen'!AK110"))</f>
        <v/>
      </c>
    </row>
    <row r="6398" spans="1:2" x14ac:dyDescent="0.2">
      <c r="A6398" t="s">
        <v>7183</v>
      </c>
      <c r="B6398" t="str">
        <f ca="1">IF(INDIRECT("'Instrumente und Ausrüstungen'!AK111")="","",INDIRECT("'Instrumente und Ausrüstungen'!AK111"))</f>
        <v/>
      </c>
    </row>
    <row r="6399" spans="1:2" x14ac:dyDescent="0.2">
      <c r="A6399" t="s">
        <v>7184</v>
      </c>
      <c r="B6399" t="str">
        <f ca="1">IF(INDIRECT("'Instrumente und Ausrüstungen'!AK112")="","",INDIRECT("'Instrumente und Ausrüstungen'!AK112"))</f>
        <v/>
      </c>
    </row>
    <row r="6400" spans="1:2" x14ac:dyDescent="0.2">
      <c r="A6400" t="s">
        <v>7185</v>
      </c>
      <c r="B6400" t="str">
        <f ca="1">IF(INDIRECT("'Instrumente und Ausrüstungen'!AK113")="","",INDIRECT("'Instrumente und Ausrüstungen'!AK113"))</f>
        <v/>
      </c>
    </row>
    <row r="6401" spans="1:2" x14ac:dyDescent="0.2">
      <c r="A6401" t="s">
        <v>7186</v>
      </c>
      <c r="B6401" t="str">
        <f ca="1">IF(INDIRECT("'Instrumente und Ausrüstungen'!AK114")="","",INDIRECT("'Instrumente und Ausrüstungen'!AK114"))</f>
        <v/>
      </c>
    </row>
    <row r="6402" spans="1:2" x14ac:dyDescent="0.2">
      <c r="A6402" t="s">
        <v>7187</v>
      </c>
      <c r="B6402" t="str">
        <f ca="1">IF(INDIRECT("'Instrumente und Ausrüstungen'!AK115")="","",INDIRECT("'Instrumente und Ausrüstungen'!AK115"))</f>
        <v/>
      </c>
    </row>
    <row r="6403" spans="1:2" x14ac:dyDescent="0.2">
      <c r="A6403" t="s">
        <v>7188</v>
      </c>
      <c r="B6403" t="str">
        <f ca="1">IF(INDIRECT("'Instrumente und Ausrüstungen'!AK116")="","",INDIRECT("'Instrumente und Ausrüstungen'!AK116"))</f>
        <v/>
      </c>
    </row>
    <row r="6404" spans="1:2" x14ac:dyDescent="0.2">
      <c r="A6404" t="s">
        <v>7189</v>
      </c>
      <c r="B6404" t="str">
        <f ca="1">IF(INDIRECT("'Instrumente und Ausrüstungen'!AK117")="","",INDIRECT("'Instrumente und Ausrüstungen'!AK117"))</f>
        <v/>
      </c>
    </row>
    <row r="6405" spans="1:2" x14ac:dyDescent="0.2">
      <c r="A6405" t="s">
        <v>7190</v>
      </c>
      <c r="B6405" t="str">
        <f ca="1">IF(INDIRECT("'Instrumente und Ausrüstungen'!AK118")="","",INDIRECT("'Instrumente und Ausrüstungen'!AK118"))</f>
        <v/>
      </c>
    </row>
    <row r="6406" spans="1:2" x14ac:dyDescent="0.2">
      <c r="A6406" t="s">
        <v>7191</v>
      </c>
      <c r="B6406" t="str">
        <f ca="1">IF(INDIRECT("'Instrumente und Ausrüstungen'!AK119")="","",INDIRECT("'Instrumente und Ausrüstungen'!AK119"))</f>
        <v/>
      </c>
    </row>
    <row r="6407" spans="1:2" x14ac:dyDescent="0.2">
      <c r="A6407" t="s">
        <v>7192</v>
      </c>
      <c r="B6407" t="str">
        <f ca="1">IF(INDIRECT("'Instrumente und Ausrüstungen'!AK120")="","",INDIRECT("'Instrumente und Ausrüstungen'!AK120"))</f>
        <v/>
      </c>
    </row>
    <row r="6408" spans="1:2" x14ac:dyDescent="0.2">
      <c r="A6408" t="s">
        <v>7193</v>
      </c>
      <c r="B6408" t="str">
        <f ca="1">IF(INDIRECT("'Instrumente und Ausrüstungen'!AK121")="","",INDIRECT("'Instrumente und Ausrüstungen'!AK121"))</f>
        <v/>
      </c>
    </row>
    <row r="6409" spans="1:2" x14ac:dyDescent="0.2">
      <c r="A6409" t="s">
        <v>7194</v>
      </c>
      <c r="B6409" t="str">
        <f ca="1">IF(INDIRECT("'Instrumente und Ausrüstungen'!AK122")="","",INDIRECT("'Instrumente und Ausrüstungen'!AK122"))</f>
        <v/>
      </c>
    </row>
    <row r="6410" spans="1:2" x14ac:dyDescent="0.2">
      <c r="A6410" t="s">
        <v>7195</v>
      </c>
      <c r="B6410" t="str">
        <f ca="1">IF(INDIRECT("'Instrumente und Ausrüstungen'!AK123")="","",INDIRECT("'Instrumente und Ausrüstungen'!AK123"))</f>
        <v/>
      </c>
    </row>
    <row r="6411" spans="1:2" x14ac:dyDescent="0.2">
      <c r="A6411" t="s">
        <v>7196</v>
      </c>
      <c r="B6411" t="str">
        <f ca="1">IF(INDIRECT("'Instrumente und Ausrüstungen'!AK124")="","",INDIRECT("'Instrumente und Ausrüstungen'!AK124"))</f>
        <v/>
      </c>
    </row>
    <row r="6412" spans="1:2" x14ac:dyDescent="0.2">
      <c r="A6412" t="s">
        <v>7197</v>
      </c>
      <c r="B6412" t="str">
        <f ca="1">IF(INDIRECT("'Instrumente und Ausrüstungen'!AK125")="","",INDIRECT("'Instrumente und Ausrüstungen'!AK125"))</f>
        <v/>
      </c>
    </row>
    <row r="6413" spans="1:2" x14ac:dyDescent="0.2">
      <c r="A6413" t="s">
        <v>7198</v>
      </c>
      <c r="B6413" t="str">
        <f ca="1">IF(INDIRECT("'Instrumente und Ausrüstungen'!AK126")="","",INDIRECT("'Instrumente und Ausrüstungen'!AK126"))</f>
        <v/>
      </c>
    </row>
    <row r="6414" spans="1:2" x14ac:dyDescent="0.2">
      <c r="A6414" t="s">
        <v>7199</v>
      </c>
      <c r="B6414" t="str">
        <f ca="1">IF(INDIRECT("'Instrumente und Ausrüstungen'!AK127")="","",INDIRECT("'Instrumente und Ausrüstungen'!AK127"))</f>
        <v/>
      </c>
    </row>
    <row r="6415" spans="1:2" x14ac:dyDescent="0.2">
      <c r="A6415" t="s">
        <v>7200</v>
      </c>
      <c r="B6415" t="str">
        <f ca="1">IF(INDIRECT("'Instrumente und Ausrüstungen'!AK128")="","",INDIRECT("'Instrumente und Ausrüstungen'!AK128"))</f>
        <v/>
      </c>
    </row>
    <row r="6416" spans="1:2" x14ac:dyDescent="0.2">
      <c r="A6416" t="s">
        <v>7201</v>
      </c>
      <c r="B6416" t="str">
        <f ca="1">IF(INDIRECT("'Instrumente und Ausrüstungen'!AK129")="","",INDIRECT("'Instrumente und Ausrüstungen'!AK129"))</f>
        <v/>
      </c>
    </row>
    <row r="6417" spans="1:2" x14ac:dyDescent="0.2">
      <c r="A6417" t="s">
        <v>7202</v>
      </c>
      <c r="B6417" t="str">
        <f ca="1">IF(INDIRECT("'Instrumente und Ausrüstungen'!AK130")="","",INDIRECT("'Instrumente und Ausrüstungen'!AK130"))</f>
        <v/>
      </c>
    </row>
    <row r="6418" spans="1:2" x14ac:dyDescent="0.2">
      <c r="A6418" t="s">
        <v>7203</v>
      </c>
      <c r="B6418" t="str">
        <f ca="1">IF(INDIRECT("'Instrumente und Ausrüstungen'!AK131")="","",INDIRECT("'Instrumente und Ausrüstungen'!AK131"))</f>
        <v/>
      </c>
    </row>
    <row r="6419" spans="1:2" x14ac:dyDescent="0.2">
      <c r="A6419" t="s">
        <v>7204</v>
      </c>
      <c r="B6419" t="str">
        <f ca="1">IF(INDIRECT("'Instrumente und Ausrüstungen'!AK132")="","",INDIRECT("'Instrumente und Ausrüstungen'!AK132"))</f>
        <v/>
      </c>
    </row>
    <row r="6420" spans="1:2" x14ac:dyDescent="0.2">
      <c r="A6420" t="s">
        <v>7205</v>
      </c>
      <c r="B6420" t="str">
        <f ca="1">IF(INDIRECT("'Instrumente und Ausrüstungen'!AK133")="","",INDIRECT("'Instrumente und Ausrüstungen'!AK133"))</f>
        <v/>
      </c>
    </row>
    <row r="6421" spans="1:2" x14ac:dyDescent="0.2">
      <c r="A6421" t="s">
        <v>7206</v>
      </c>
      <c r="B6421" t="str">
        <f ca="1">IF(INDIRECT("'Instrumente und Ausrüstungen'!AK134")="","",INDIRECT("'Instrumente und Ausrüstungen'!AK134"))</f>
        <v/>
      </c>
    </row>
    <row r="6422" spans="1:2" x14ac:dyDescent="0.2">
      <c r="A6422" t="s">
        <v>7207</v>
      </c>
      <c r="B6422" t="str">
        <f ca="1">IF(INDIRECT("'Instrumente und Ausrüstungen'!AK135")="","",INDIRECT("'Instrumente und Ausrüstungen'!AK135"))</f>
        <v/>
      </c>
    </row>
    <row r="6423" spans="1:2" x14ac:dyDescent="0.2">
      <c r="A6423" t="s">
        <v>7208</v>
      </c>
      <c r="B6423" t="str">
        <f ca="1">IF(INDIRECT("'Instrumente und Ausrüstungen'!AK136")="","",INDIRECT("'Instrumente und Ausrüstungen'!AK136"))</f>
        <v/>
      </c>
    </row>
    <row r="6424" spans="1:2" x14ac:dyDescent="0.2">
      <c r="A6424" t="s">
        <v>7209</v>
      </c>
      <c r="B6424" t="str">
        <f ca="1">IF(INDIRECT("'Instrumente und Ausrüstungen'!AK137")="","",INDIRECT("'Instrumente und Ausrüstungen'!AK137"))</f>
        <v/>
      </c>
    </row>
    <row r="6425" spans="1:2" x14ac:dyDescent="0.2">
      <c r="A6425" t="s">
        <v>7210</v>
      </c>
      <c r="B6425" t="str">
        <f ca="1">IF(INDIRECT("'Instrumente und Ausrüstungen'!AK138")="","",INDIRECT("'Instrumente und Ausrüstungen'!AK138"))</f>
        <v/>
      </c>
    </row>
    <row r="6426" spans="1:2" x14ac:dyDescent="0.2">
      <c r="A6426" t="s">
        <v>7211</v>
      </c>
      <c r="B6426" t="str">
        <f ca="1">IF(INDIRECT("'Instrumente und Ausrüstungen'!AK139")="","",INDIRECT("'Instrumente und Ausrüstungen'!AK139"))</f>
        <v/>
      </c>
    </row>
    <row r="6427" spans="1:2" x14ac:dyDescent="0.2">
      <c r="A6427" t="s">
        <v>7212</v>
      </c>
      <c r="B6427" t="str">
        <f ca="1">IF(INDIRECT("'Instrumente und Ausrüstungen'!AK140")="","",INDIRECT("'Instrumente und Ausrüstungen'!AK140"))</f>
        <v/>
      </c>
    </row>
    <row r="6428" spans="1:2" x14ac:dyDescent="0.2">
      <c r="A6428" t="s">
        <v>7213</v>
      </c>
      <c r="B6428" t="str">
        <f ca="1">IF(INDIRECT("'Instrumente und Ausrüstungen'!AK141")="","",INDIRECT("'Instrumente und Ausrüstungen'!AK141"))</f>
        <v/>
      </c>
    </row>
    <row r="6429" spans="1:2" x14ac:dyDescent="0.2">
      <c r="A6429" t="s">
        <v>7214</v>
      </c>
      <c r="B6429" t="str">
        <f ca="1">IF(INDIRECT("'Instrumente und Ausrüstungen'!AK142")="","",INDIRECT("'Instrumente und Ausrüstungen'!AK142"))</f>
        <v/>
      </c>
    </row>
    <row r="6430" spans="1:2" x14ac:dyDescent="0.2">
      <c r="A6430" t="s">
        <v>7215</v>
      </c>
      <c r="B6430" t="str">
        <f ca="1">IF(INDIRECT("'Instrumente und Ausrüstungen'!AK143")="","",INDIRECT("'Instrumente und Ausrüstungen'!AK143"))</f>
        <v/>
      </c>
    </row>
    <row r="6431" spans="1:2" x14ac:dyDescent="0.2">
      <c r="A6431" t="s">
        <v>7216</v>
      </c>
      <c r="B6431" t="str">
        <f ca="1">IF(INDIRECT("'Instrumente und Ausrüstungen'!AK144")="","",INDIRECT("'Instrumente und Ausrüstungen'!AK144"))</f>
        <v/>
      </c>
    </row>
    <row r="6432" spans="1:2" x14ac:dyDescent="0.2">
      <c r="A6432" t="s">
        <v>7217</v>
      </c>
      <c r="B6432" t="str">
        <f ca="1">IF(INDIRECT("'Instrumente und Ausrüstungen'!AK145")="","",INDIRECT("'Instrumente und Ausrüstungen'!AK145"))</f>
        <v/>
      </c>
    </row>
    <row r="6433" spans="1:2" x14ac:dyDescent="0.2">
      <c r="A6433" t="s">
        <v>7218</v>
      </c>
      <c r="B6433" t="str">
        <f ca="1">IF(INDIRECT("'Instrumente und Ausrüstungen'!AK146")="","",INDIRECT("'Instrumente und Ausrüstungen'!AK146"))</f>
        <v/>
      </c>
    </row>
    <row r="6434" spans="1:2" x14ac:dyDescent="0.2">
      <c r="A6434" t="s">
        <v>7219</v>
      </c>
      <c r="B6434" t="str">
        <f ca="1">IF(INDIRECT("'Instrumente und Ausrüstungen'!AK147")="","",INDIRECT("'Instrumente und Ausrüstungen'!AK147"))</f>
        <v/>
      </c>
    </row>
    <row r="6435" spans="1:2" x14ac:dyDescent="0.2">
      <c r="A6435" t="s">
        <v>7220</v>
      </c>
      <c r="B6435" t="str">
        <f ca="1">IF(INDIRECT("'Instrumente und Ausrüstungen'!AK148")="","",INDIRECT("'Instrumente und Ausrüstungen'!AK148"))</f>
        <v/>
      </c>
    </row>
    <row r="6436" spans="1:2" x14ac:dyDescent="0.2">
      <c r="A6436" t="s">
        <v>7221</v>
      </c>
      <c r="B6436" t="str">
        <f ca="1">IF(INDIRECT("'Instrumente und Ausrüstungen'!AK149")="","",INDIRECT("'Instrumente und Ausrüstungen'!AK149"))</f>
        <v/>
      </c>
    </row>
    <row r="6437" spans="1:2" x14ac:dyDescent="0.2">
      <c r="A6437" t="s">
        <v>7222</v>
      </c>
      <c r="B6437" t="str">
        <f ca="1">IF(INDIRECT("'Instrumente und Ausrüstungen'!AK150")="","",INDIRECT("'Instrumente und Ausrüstungen'!AK150"))</f>
        <v/>
      </c>
    </row>
    <row r="6438" spans="1:2" x14ac:dyDescent="0.2">
      <c r="A6438" t="s">
        <v>7223</v>
      </c>
      <c r="B6438" t="str">
        <f ca="1">IF(INDIRECT("'Instrumente und Ausrüstungen'!AK151")="","",INDIRECT("'Instrumente und Ausrüstungen'!AK151"))</f>
        <v/>
      </c>
    </row>
    <row r="6439" spans="1:2" x14ac:dyDescent="0.2">
      <c r="A6439" t="s">
        <v>7224</v>
      </c>
      <c r="B6439" t="str">
        <f ca="1">IF(INDIRECT("'Instrumente und Ausrüstungen'!AK152")="","",INDIRECT("'Instrumente und Ausrüstungen'!AK152"))</f>
        <v/>
      </c>
    </row>
    <row r="6440" spans="1:2" x14ac:dyDescent="0.2">
      <c r="A6440" t="s">
        <v>7225</v>
      </c>
      <c r="B6440" t="str">
        <f ca="1">IF(INDIRECT("'Instrumente und Ausrüstungen'!AK153")="","",INDIRECT("'Instrumente und Ausrüstungen'!AK153"))</f>
        <v/>
      </c>
    </row>
    <row r="6441" spans="1:2" x14ac:dyDescent="0.2">
      <c r="A6441" t="s">
        <v>7226</v>
      </c>
      <c r="B6441" t="str">
        <f ca="1">IF(INDIRECT("'Instrumente und Ausrüstungen'!AK154")="","",INDIRECT("'Instrumente und Ausrüstungen'!AK154"))</f>
        <v/>
      </c>
    </row>
    <row r="6442" spans="1:2" x14ac:dyDescent="0.2">
      <c r="A6442" t="s">
        <v>7227</v>
      </c>
      <c r="B6442" t="str">
        <f ca="1">IF(INDIRECT("'Instrumente und Ausrüstungen'!AK155")="","",INDIRECT("'Instrumente und Ausrüstungen'!AK155"))</f>
        <v/>
      </c>
    </row>
    <row r="6443" spans="1:2" x14ac:dyDescent="0.2">
      <c r="A6443" t="s">
        <v>7228</v>
      </c>
      <c r="B6443" t="str">
        <f ca="1">IF(INDIRECT("'Instrumente und Ausrüstungen'!AK156")="","",INDIRECT("'Instrumente und Ausrüstungen'!AK156"))</f>
        <v/>
      </c>
    </row>
    <row r="6444" spans="1:2" x14ac:dyDescent="0.2">
      <c r="A6444" t="s">
        <v>7229</v>
      </c>
      <c r="B6444" t="str">
        <f ca="1">IF(INDIRECT("'Instrumente und Ausrüstungen'!AK157")="","",INDIRECT("'Instrumente und Ausrüstungen'!AK157"))</f>
        <v/>
      </c>
    </row>
    <row r="6445" spans="1:2" x14ac:dyDescent="0.2">
      <c r="A6445" t="s">
        <v>7230</v>
      </c>
      <c r="B6445" t="str">
        <f ca="1">IF(INDIRECT("'Instrumente und Ausrüstungen'!AK158")="","",INDIRECT("'Instrumente und Ausrüstungen'!AK158"))</f>
        <v/>
      </c>
    </row>
    <row r="6446" spans="1:2" x14ac:dyDescent="0.2">
      <c r="A6446" t="s">
        <v>7231</v>
      </c>
      <c r="B6446" t="str">
        <f ca="1">IF(INDIRECT("'Instrumente und Ausrüstungen'!AK159")="","",INDIRECT("'Instrumente und Ausrüstungen'!AK159"))</f>
        <v/>
      </c>
    </row>
    <row r="6447" spans="1:2" x14ac:dyDescent="0.2">
      <c r="A6447" t="s">
        <v>7232</v>
      </c>
      <c r="B6447" t="str">
        <f ca="1">IF(INDIRECT("'Instrumente und Ausrüstungen'!AK160")="","",INDIRECT("'Instrumente und Ausrüstungen'!AK160"))</f>
        <v/>
      </c>
    </row>
    <row r="6448" spans="1:2" x14ac:dyDescent="0.2">
      <c r="A6448" t="s">
        <v>7233</v>
      </c>
      <c r="B6448" t="str">
        <f ca="1">IF(INDIRECT("'Instrumente und Ausrüstungen'!AK161")="","",INDIRECT("'Instrumente und Ausrüstungen'!AK161"))</f>
        <v/>
      </c>
    </row>
    <row r="6449" spans="1:2" x14ac:dyDescent="0.2">
      <c r="A6449" t="s">
        <v>7234</v>
      </c>
      <c r="B6449" t="str">
        <f ca="1">IF(INDIRECT("'Instrumente und Ausrüstungen'!AK162")="","",INDIRECT("'Instrumente und Ausrüstungen'!AK162"))</f>
        <v/>
      </c>
    </row>
    <row r="6450" spans="1:2" x14ac:dyDescent="0.2">
      <c r="A6450" t="s">
        <v>7235</v>
      </c>
      <c r="B6450" t="str">
        <f ca="1">IF(INDIRECT("'Instrumente und Ausrüstungen'!AK163")="","",INDIRECT("'Instrumente und Ausrüstungen'!AK163"))</f>
        <v/>
      </c>
    </row>
    <row r="6451" spans="1:2" x14ac:dyDescent="0.2">
      <c r="A6451" t="s">
        <v>7236</v>
      </c>
      <c r="B6451" t="str">
        <f ca="1">IF(INDIRECT("'Instrumente und Ausrüstungen'!AK164")="","",INDIRECT("'Instrumente und Ausrüstungen'!AK164"))</f>
        <v/>
      </c>
    </row>
    <row r="6452" spans="1:2" x14ac:dyDescent="0.2">
      <c r="A6452" t="s">
        <v>7237</v>
      </c>
      <c r="B6452" t="str">
        <f ca="1">IF(INDIRECT("'Instrumente und Ausrüstungen'!AK165")="","",INDIRECT("'Instrumente und Ausrüstungen'!AK165"))</f>
        <v/>
      </c>
    </row>
    <row r="6453" spans="1:2" x14ac:dyDescent="0.2">
      <c r="A6453" t="s">
        <v>7238</v>
      </c>
      <c r="B6453" t="str">
        <f ca="1">IF(INDIRECT("'Instrumente und Ausrüstungen'!AK166")="","",INDIRECT("'Instrumente und Ausrüstungen'!AK166"))</f>
        <v/>
      </c>
    </row>
    <row r="6454" spans="1:2" x14ac:dyDescent="0.2">
      <c r="A6454" t="s">
        <v>7239</v>
      </c>
      <c r="B6454" t="str">
        <f ca="1">IF(INDIRECT("'Instrumente und Ausrüstungen'!AK167")="","",INDIRECT("'Instrumente und Ausrüstungen'!AK167"))</f>
        <v/>
      </c>
    </row>
    <row r="6455" spans="1:2" x14ac:dyDescent="0.2">
      <c r="A6455" t="s">
        <v>7240</v>
      </c>
      <c r="B6455" t="str">
        <f ca="1">IF(INDIRECT("'Instrumente und Ausrüstungen'!AK168")="","",INDIRECT("'Instrumente und Ausrüstungen'!AK168"))</f>
        <v/>
      </c>
    </row>
    <row r="6456" spans="1:2" x14ac:dyDescent="0.2">
      <c r="A6456" t="s">
        <v>7241</v>
      </c>
      <c r="B6456" t="str">
        <f ca="1">IF(INDIRECT("'Instrumente und Ausrüstungen'!AK169")="","",INDIRECT("'Instrumente und Ausrüstungen'!AK169"))</f>
        <v/>
      </c>
    </row>
    <row r="6457" spans="1:2" x14ac:dyDescent="0.2">
      <c r="A6457" t="s">
        <v>7242</v>
      </c>
      <c r="B6457" t="str">
        <f ca="1">IF(INDIRECT("'Instrumente und Ausrüstungen'!AK170")="","",INDIRECT("'Instrumente und Ausrüstungen'!AK170"))</f>
        <v/>
      </c>
    </row>
    <row r="6458" spans="1:2" x14ac:dyDescent="0.2">
      <c r="A6458" t="s">
        <v>7243</v>
      </c>
      <c r="B6458" t="str">
        <f ca="1">IF(INDIRECT("'Instrumente und Ausrüstungen'!AK171")="","",INDIRECT("'Instrumente und Ausrüstungen'!AK171"))</f>
        <v/>
      </c>
    </row>
    <row r="6459" spans="1:2" x14ac:dyDescent="0.2">
      <c r="A6459" t="s">
        <v>7244</v>
      </c>
      <c r="B6459" t="str">
        <f ca="1">IF(INDIRECT("'Instrumente und Ausrüstungen'!AK172")="","",INDIRECT("'Instrumente und Ausrüstungen'!AK172"))</f>
        <v/>
      </c>
    </row>
    <row r="6460" spans="1:2" x14ac:dyDescent="0.2">
      <c r="A6460" t="s">
        <v>7245</v>
      </c>
      <c r="B6460" t="str">
        <f ca="1">IF(INDIRECT("'Instrumente und Ausrüstungen'!AK173")="","",INDIRECT("'Instrumente und Ausrüstungen'!AK173"))</f>
        <v/>
      </c>
    </row>
    <row r="6461" spans="1:2" x14ac:dyDescent="0.2">
      <c r="A6461" t="s">
        <v>7246</v>
      </c>
      <c r="B6461" t="str">
        <f ca="1">IF(INDIRECT("'Instrumente und Ausrüstungen'!AK174")="","",INDIRECT("'Instrumente und Ausrüstungen'!AK174"))</f>
        <v/>
      </c>
    </row>
    <row r="6462" spans="1:2" x14ac:dyDescent="0.2">
      <c r="A6462" t="s">
        <v>7247</v>
      </c>
      <c r="B6462" t="str">
        <f ca="1">IF(INDIRECT("'Instrumente und Ausrüstungen'!AK175")="","",INDIRECT("'Instrumente und Ausrüstungen'!AK175"))</f>
        <v/>
      </c>
    </row>
    <row r="6463" spans="1:2" x14ac:dyDescent="0.2">
      <c r="A6463" t="s">
        <v>7248</v>
      </c>
      <c r="B6463" t="str">
        <f ca="1">IF(INDIRECT("'Instrumente und Ausrüstungen'!AK176")="","",INDIRECT("'Instrumente und Ausrüstungen'!AK176"))</f>
        <v/>
      </c>
    </row>
    <row r="6464" spans="1:2" x14ac:dyDescent="0.2">
      <c r="A6464" t="s">
        <v>7249</v>
      </c>
      <c r="B6464" t="str">
        <f ca="1">IF(INDIRECT("'Instrumente und Ausrüstungen'!AK177")="","",INDIRECT("'Instrumente und Ausrüstungen'!AK177"))</f>
        <v/>
      </c>
    </row>
    <row r="6465" spans="1:2" x14ac:dyDescent="0.2">
      <c r="A6465" t="s">
        <v>7250</v>
      </c>
      <c r="B6465" t="str">
        <f ca="1">IF(INDIRECT("'Instrumente und Ausrüstungen'!AK178")="","",INDIRECT("'Instrumente und Ausrüstungen'!AK178"))</f>
        <v/>
      </c>
    </row>
    <row r="6466" spans="1:2" x14ac:dyDescent="0.2">
      <c r="A6466" t="s">
        <v>7251</v>
      </c>
      <c r="B6466" t="str">
        <f ca="1">IF(INDIRECT("'Instrumente und Ausrüstungen'!AK179")="","",INDIRECT("'Instrumente und Ausrüstungen'!AK179"))</f>
        <v/>
      </c>
    </row>
    <row r="6467" spans="1:2" x14ac:dyDescent="0.2">
      <c r="A6467" t="s">
        <v>7252</v>
      </c>
      <c r="B6467" t="str">
        <f ca="1">IF(INDIRECT("'Instrumente und Ausrüstungen'!AK180")="","",INDIRECT("'Instrumente und Ausrüstungen'!AK180"))</f>
        <v/>
      </c>
    </row>
    <row r="6468" spans="1:2" x14ac:dyDescent="0.2">
      <c r="A6468" t="s">
        <v>7253</v>
      </c>
      <c r="B6468" t="str">
        <f ca="1">IF(INDIRECT("'Instrumente und Ausrüstungen'!AK181")="","",INDIRECT("'Instrumente und Ausrüstungen'!AK181"))</f>
        <v/>
      </c>
    </row>
    <row r="6469" spans="1:2" x14ac:dyDescent="0.2">
      <c r="A6469" t="s">
        <v>7254</v>
      </c>
      <c r="B6469" t="str">
        <f ca="1">IF(INDIRECT("'Instrumente und Ausrüstungen'!AK182")="","",INDIRECT("'Instrumente und Ausrüstungen'!AK182"))</f>
        <v/>
      </c>
    </row>
    <row r="6470" spans="1:2" x14ac:dyDescent="0.2">
      <c r="A6470" t="s">
        <v>7255</v>
      </c>
      <c r="B6470" t="str">
        <f ca="1">IF(INDIRECT("'Instrumente und Ausrüstungen'!AK183")="","",INDIRECT("'Instrumente und Ausrüstungen'!AK183"))</f>
        <v/>
      </c>
    </row>
    <row r="6471" spans="1:2" x14ac:dyDescent="0.2">
      <c r="A6471" t="s">
        <v>7256</v>
      </c>
      <c r="B6471" t="str">
        <f ca="1">IF(INDIRECT("'Instrumente und Ausrüstungen'!AK184")="","",INDIRECT("'Instrumente und Ausrüstungen'!AK184"))</f>
        <v/>
      </c>
    </row>
    <row r="6472" spans="1:2" x14ac:dyDescent="0.2">
      <c r="A6472" t="s">
        <v>7257</v>
      </c>
      <c r="B6472" t="str">
        <f ca="1">IF(INDIRECT("'Instrumente und Ausrüstungen'!AK185")="","",INDIRECT("'Instrumente und Ausrüstungen'!AK185"))</f>
        <v/>
      </c>
    </row>
    <row r="6473" spans="1:2" x14ac:dyDescent="0.2">
      <c r="A6473" t="s">
        <v>7258</v>
      </c>
      <c r="B6473" t="str">
        <f ca="1">IF(INDIRECT("'Instrumente und Ausrüstungen'!AK186")="","",INDIRECT("'Instrumente und Ausrüstungen'!AK186"))</f>
        <v/>
      </c>
    </row>
    <row r="6474" spans="1:2" x14ac:dyDescent="0.2">
      <c r="A6474" t="s">
        <v>7259</v>
      </c>
      <c r="B6474" t="str">
        <f ca="1">IF(INDIRECT("'Instrumente und Ausrüstungen'!AK187")="","",INDIRECT("'Instrumente und Ausrüstungen'!AK187"))</f>
        <v/>
      </c>
    </row>
    <row r="6475" spans="1:2" x14ac:dyDescent="0.2">
      <c r="A6475" t="s">
        <v>7260</v>
      </c>
      <c r="B6475" t="str">
        <f ca="1">IF(INDIRECT("'Instrumente und Ausrüstungen'!AK188")="","",INDIRECT("'Instrumente und Ausrüstungen'!AK188"))</f>
        <v/>
      </c>
    </row>
    <row r="6476" spans="1:2" x14ac:dyDescent="0.2">
      <c r="A6476" t="s">
        <v>7261</v>
      </c>
      <c r="B6476" t="str">
        <f ca="1">IF(INDIRECT("'Instrumente und Ausrüstungen'!AK189")="","",INDIRECT("'Instrumente und Ausrüstungen'!AK189"))</f>
        <v/>
      </c>
    </row>
    <row r="6477" spans="1:2" x14ac:dyDescent="0.2">
      <c r="A6477" t="s">
        <v>7262</v>
      </c>
      <c r="B6477" t="str">
        <f ca="1">IF(INDIRECT("'Instrumente und Ausrüstungen'!AK190")="","",INDIRECT("'Instrumente und Ausrüstungen'!AK190"))</f>
        <v/>
      </c>
    </row>
    <row r="6478" spans="1:2" x14ac:dyDescent="0.2">
      <c r="A6478" t="s">
        <v>7263</v>
      </c>
      <c r="B6478" t="str">
        <f ca="1">IF(INDIRECT("'Instrumente und Ausrüstungen'!AK191")="","",INDIRECT("'Instrumente und Ausrüstungen'!AK191"))</f>
        <v/>
      </c>
    </row>
    <row r="6479" spans="1:2" x14ac:dyDescent="0.2">
      <c r="A6479" t="s">
        <v>7264</v>
      </c>
      <c r="B6479" t="str">
        <f ca="1">IF(INDIRECT("'Instrumente und Ausrüstungen'!AK192")="","",INDIRECT("'Instrumente und Ausrüstungen'!AK192"))</f>
        <v/>
      </c>
    </row>
    <row r="6480" spans="1:2" x14ac:dyDescent="0.2">
      <c r="A6480" t="s">
        <v>7265</v>
      </c>
      <c r="B6480" t="str">
        <f ca="1">IF(INDIRECT("'Instrumente und Ausrüstungen'!AK193")="","",INDIRECT("'Instrumente und Ausrüstungen'!AK193"))</f>
        <v/>
      </c>
    </row>
    <row r="6481" spans="1:2" x14ac:dyDescent="0.2">
      <c r="A6481" t="s">
        <v>7266</v>
      </c>
      <c r="B6481" t="str">
        <f ca="1">IF(INDIRECT("'Instrumente und Ausrüstungen'!AK194")="","",INDIRECT("'Instrumente und Ausrüstungen'!AK194"))</f>
        <v/>
      </c>
    </row>
    <row r="6482" spans="1:2" x14ac:dyDescent="0.2">
      <c r="A6482" t="s">
        <v>7267</v>
      </c>
      <c r="B6482" t="str">
        <f ca="1">IF(INDIRECT("'Instrumente und Ausrüstungen'!AK195")="","",INDIRECT("'Instrumente und Ausrüstungen'!AK195"))</f>
        <v/>
      </c>
    </row>
    <row r="6483" spans="1:2" x14ac:dyDescent="0.2">
      <c r="A6483" t="s">
        <v>7268</v>
      </c>
      <c r="B6483" t="str">
        <f ca="1">IF(INDIRECT("'Instrumente und Ausrüstungen'!AK196")="","",INDIRECT("'Instrumente und Ausrüstungen'!AK196"))</f>
        <v/>
      </c>
    </row>
    <row r="6484" spans="1:2" x14ac:dyDescent="0.2">
      <c r="A6484" t="s">
        <v>7269</v>
      </c>
      <c r="B6484" t="str">
        <f ca="1">IF(INDIRECT("'Instrumente und Ausrüstungen'!AK197")="","",INDIRECT("'Instrumente und Ausrüstungen'!AK197"))</f>
        <v/>
      </c>
    </row>
    <row r="6485" spans="1:2" x14ac:dyDescent="0.2">
      <c r="A6485" t="s">
        <v>7270</v>
      </c>
      <c r="B6485" t="str">
        <f ca="1">IF(INDIRECT("'Instrumente und Ausrüstungen'!AK198")="","",INDIRECT("'Instrumente und Ausrüstungen'!AK198"))</f>
        <v/>
      </c>
    </row>
    <row r="6486" spans="1:2" x14ac:dyDescent="0.2">
      <c r="A6486" t="s">
        <v>7271</v>
      </c>
      <c r="B6486" t="str">
        <f ca="1">IF(INDIRECT("'Instrumente und Ausrüstungen'!AK199")="","",INDIRECT("'Instrumente und Ausrüstungen'!AK199"))</f>
        <v/>
      </c>
    </row>
    <row r="6487" spans="1:2" x14ac:dyDescent="0.2">
      <c r="A6487" t="s">
        <v>7272</v>
      </c>
      <c r="B6487" t="str">
        <f ca="1">IF(INDIRECT("'Instrumente und Ausrüstungen'!AK200")="","",INDIRECT("'Instrumente und Ausrüstungen'!AK200"))</f>
        <v/>
      </c>
    </row>
    <row r="6488" spans="1:2" x14ac:dyDescent="0.2">
      <c r="A6488" t="s">
        <v>7273</v>
      </c>
      <c r="B6488" t="str">
        <f ca="1">IF(INDIRECT("'Instrumente und Ausrüstungen'!AK201")="","",INDIRECT("'Instrumente und Ausrüstungen'!AK201"))</f>
        <v/>
      </c>
    </row>
    <row r="6489" spans="1:2" x14ac:dyDescent="0.2">
      <c r="A6489" t="s">
        <v>7274</v>
      </c>
      <c r="B6489" t="str">
        <f ca="1">IF(INDIRECT("'Instrumente und Ausrüstungen'!AK202")="","",INDIRECT("'Instrumente und Ausrüstungen'!AK202"))</f>
        <v/>
      </c>
    </row>
    <row r="6490" spans="1:2" x14ac:dyDescent="0.2">
      <c r="A6490" t="s">
        <v>7275</v>
      </c>
      <c r="B6490" t="str">
        <f ca="1">IF(INDIRECT("'Instrumente und Ausrüstungen'!AK203")="","",INDIRECT("'Instrumente und Ausrüstungen'!AK203"))</f>
        <v/>
      </c>
    </row>
    <row r="6491" spans="1:2" x14ac:dyDescent="0.2">
      <c r="A6491" t="s">
        <v>7276</v>
      </c>
      <c r="B6491" t="str">
        <f ca="1">IF(INDIRECT("'Instrumente und Ausrüstungen'!AK204")="","",INDIRECT("'Instrumente und Ausrüstungen'!AK204"))</f>
        <v/>
      </c>
    </row>
    <row r="6492" spans="1:2" x14ac:dyDescent="0.2">
      <c r="A6492" t="s">
        <v>7277</v>
      </c>
      <c r="B6492" t="str">
        <f ca="1">IF(INDIRECT("'Instrumente und Ausrüstungen'!AK205")="","",INDIRECT("'Instrumente und Ausrüstungen'!AK205"))</f>
        <v/>
      </c>
    </row>
    <row r="6493" spans="1:2" x14ac:dyDescent="0.2">
      <c r="A6493" t="s">
        <v>7278</v>
      </c>
      <c r="B6493" t="str">
        <f ca="1">IF(INDIRECT("'Instrumente und Ausrüstungen'!AK206")="","",INDIRECT("'Instrumente und Ausrüstungen'!AK206"))</f>
        <v/>
      </c>
    </row>
    <row r="6494" spans="1:2" x14ac:dyDescent="0.2">
      <c r="A6494" t="s">
        <v>7279</v>
      </c>
      <c r="B6494" t="str">
        <f ca="1">IF(INDIRECT("'Instrumente und Ausrüstungen'!AK207")="","",INDIRECT("'Instrumente und Ausrüstungen'!AK207"))</f>
        <v/>
      </c>
    </row>
    <row r="6495" spans="1:2" x14ac:dyDescent="0.2">
      <c r="A6495" t="s">
        <v>7280</v>
      </c>
      <c r="B6495" t="str">
        <f ca="1">IF(INDIRECT("'Instrumente und Ausrüstungen'!AK208")="","",INDIRECT("'Instrumente und Ausrüstungen'!AK208"))</f>
        <v/>
      </c>
    </row>
    <row r="6496" spans="1:2" x14ac:dyDescent="0.2">
      <c r="A6496" t="s">
        <v>7281</v>
      </c>
      <c r="B6496" t="str">
        <f ca="1">IF(INDIRECT("'Instrumente und Ausrüstungen'!AK209")="","",INDIRECT("'Instrumente und Ausrüstungen'!AK209"))</f>
        <v/>
      </c>
    </row>
    <row r="6497" spans="1:2" x14ac:dyDescent="0.2">
      <c r="A6497" t="s">
        <v>7282</v>
      </c>
      <c r="B6497" t="str">
        <f ca="1">IF(INDIRECT("'Instrumente und Ausrüstungen'!AK210")="","",INDIRECT("'Instrumente und Ausrüstungen'!AK210"))</f>
        <v/>
      </c>
    </row>
    <row r="6498" spans="1:2" x14ac:dyDescent="0.2">
      <c r="A6498" t="s">
        <v>7283</v>
      </c>
      <c r="B6498" t="str">
        <f ca="1">IF(INDIRECT("'Instrumente und Ausrüstungen'!AK211")="","",INDIRECT("'Instrumente und Ausrüstungen'!AK211"))</f>
        <v/>
      </c>
    </row>
    <row r="6499" spans="1:2" x14ac:dyDescent="0.2">
      <c r="A6499" t="s">
        <v>7284</v>
      </c>
      <c r="B6499" t="str">
        <f ca="1">IF(INDIRECT("'Instrumente und Ausrüstungen'!AK212")="","",INDIRECT("'Instrumente und Ausrüstungen'!AK212"))</f>
        <v/>
      </c>
    </row>
    <row r="6500" spans="1:2" x14ac:dyDescent="0.2">
      <c r="A6500" t="s">
        <v>7285</v>
      </c>
      <c r="B6500" t="str">
        <f ca="1">IF(INDIRECT("'Instrumente und Ausrüstungen'!AK213")="","",INDIRECT("'Instrumente und Ausrüstungen'!AK213"))</f>
        <v/>
      </c>
    </row>
    <row r="6501" spans="1:2" x14ac:dyDescent="0.2">
      <c r="A6501" t="s">
        <v>7286</v>
      </c>
      <c r="B6501" t="str">
        <f ca="1">IF(INDIRECT("'Instrumente und Ausrüstungen'!AK214")="","",INDIRECT("'Instrumente und Ausrüstungen'!AK214"))</f>
        <v/>
      </c>
    </row>
    <row r="6502" spans="1:2" x14ac:dyDescent="0.2">
      <c r="A6502" t="s">
        <v>177</v>
      </c>
      <c r="B6502" t="str">
        <f ca="1">IF(INDIRECT("'Instrumente und Ausrüstungen'!AL15")="","",INDIRECT("'Instrumente und Ausrüstungen'!AL15"))</f>
        <v/>
      </c>
    </row>
    <row r="6503" spans="1:2" x14ac:dyDescent="0.2">
      <c r="A6503" t="s">
        <v>178</v>
      </c>
      <c r="B6503" t="str">
        <f ca="1">IF(INDIRECT("'Instrumente und Ausrüstungen'!AL16")="","",INDIRECT("'Instrumente und Ausrüstungen'!AL16"))</f>
        <v/>
      </c>
    </row>
    <row r="6504" spans="1:2" x14ac:dyDescent="0.2">
      <c r="A6504" t="s">
        <v>179</v>
      </c>
      <c r="B6504" t="str">
        <f ca="1">IF(INDIRECT("'Instrumente und Ausrüstungen'!AL17")="","",INDIRECT("'Instrumente und Ausrüstungen'!AL17"))</f>
        <v/>
      </c>
    </row>
    <row r="6505" spans="1:2" x14ac:dyDescent="0.2">
      <c r="A6505" t="s">
        <v>180</v>
      </c>
      <c r="B6505" t="str">
        <f ca="1">IF(INDIRECT("'Instrumente und Ausrüstungen'!AL18")="","",INDIRECT("'Instrumente und Ausrüstungen'!AL18"))</f>
        <v/>
      </c>
    </row>
    <row r="6506" spans="1:2" x14ac:dyDescent="0.2">
      <c r="A6506" t="s">
        <v>181</v>
      </c>
      <c r="B6506" t="str">
        <f ca="1">IF(INDIRECT("'Instrumente und Ausrüstungen'!AL19")="","",INDIRECT("'Instrumente und Ausrüstungen'!AL19"))</f>
        <v/>
      </c>
    </row>
    <row r="6507" spans="1:2" x14ac:dyDescent="0.2">
      <c r="A6507" t="s">
        <v>182</v>
      </c>
      <c r="B6507" t="str">
        <f ca="1">IF(INDIRECT("'Instrumente und Ausrüstungen'!AL20")="","",INDIRECT("'Instrumente und Ausrüstungen'!AL20"))</f>
        <v/>
      </c>
    </row>
    <row r="6508" spans="1:2" x14ac:dyDescent="0.2">
      <c r="A6508" t="s">
        <v>183</v>
      </c>
      <c r="B6508" t="str">
        <f ca="1">IF(INDIRECT("'Instrumente und Ausrüstungen'!AL21")="","",INDIRECT("'Instrumente und Ausrüstungen'!AL21"))</f>
        <v/>
      </c>
    </row>
    <row r="6509" spans="1:2" x14ac:dyDescent="0.2">
      <c r="A6509" t="s">
        <v>184</v>
      </c>
      <c r="B6509" t="str">
        <f ca="1">IF(INDIRECT("'Instrumente und Ausrüstungen'!AL22")="","",INDIRECT("'Instrumente und Ausrüstungen'!AL22"))</f>
        <v/>
      </c>
    </row>
    <row r="6510" spans="1:2" x14ac:dyDescent="0.2">
      <c r="A6510" t="s">
        <v>185</v>
      </c>
      <c r="B6510" t="str">
        <f ca="1">IF(INDIRECT("'Instrumente und Ausrüstungen'!AL23")="","",INDIRECT("'Instrumente und Ausrüstungen'!AL23"))</f>
        <v/>
      </c>
    </row>
    <row r="6511" spans="1:2" x14ac:dyDescent="0.2">
      <c r="A6511" t="s">
        <v>186</v>
      </c>
      <c r="B6511" t="str">
        <f ca="1">IF(INDIRECT("'Instrumente und Ausrüstungen'!AL24")="","",INDIRECT("'Instrumente und Ausrüstungen'!AL24"))</f>
        <v/>
      </c>
    </row>
    <row r="6512" spans="1:2" x14ac:dyDescent="0.2">
      <c r="A6512" t="s">
        <v>187</v>
      </c>
      <c r="B6512" t="str">
        <f ca="1">IF(INDIRECT("'Instrumente und Ausrüstungen'!AL25")="","",INDIRECT("'Instrumente und Ausrüstungen'!AL25"))</f>
        <v/>
      </c>
    </row>
    <row r="6513" spans="1:2" x14ac:dyDescent="0.2">
      <c r="A6513" t="s">
        <v>188</v>
      </c>
      <c r="B6513" t="str">
        <f ca="1">IF(INDIRECT("'Instrumente und Ausrüstungen'!AL26")="","",INDIRECT("'Instrumente und Ausrüstungen'!AL26"))</f>
        <v/>
      </c>
    </row>
    <row r="6514" spans="1:2" x14ac:dyDescent="0.2">
      <c r="A6514" t="s">
        <v>189</v>
      </c>
      <c r="B6514" t="str">
        <f ca="1">IF(INDIRECT("'Instrumente und Ausrüstungen'!AL27")="","",INDIRECT("'Instrumente und Ausrüstungen'!AL27"))</f>
        <v/>
      </c>
    </row>
    <row r="6515" spans="1:2" x14ac:dyDescent="0.2">
      <c r="A6515" t="s">
        <v>190</v>
      </c>
      <c r="B6515" t="str">
        <f ca="1">IF(INDIRECT("'Instrumente und Ausrüstungen'!AL28")="","",INDIRECT("'Instrumente und Ausrüstungen'!AL28"))</f>
        <v/>
      </c>
    </row>
    <row r="6516" spans="1:2" x14ac:dyDescent="0.2">
      <c r="A6516" t="s">
        <v>191</v>
      </c>
      <c r="B6516" t="str">
        <f ca="1">IF(INDIRECT("'Instrumente und Ausrüstungen'!AL29")="","",INDIRECT("'Instrumente und Ausrüstungen'!AL29"))</f>
        <v/>
      </c>
    </row>
    <row r="6517" spans="1:2" x14ac:dyDescent="0.2">
      <c r="A6517" t="s">
        <v>192</v>
      </c>
      <c r="B6517" t="str">
        <f ca="1">IF(INDIRECT("'Instrumente und Ausrüstungen'!AL30")="","",INDIRECT("'Instrumente und Ausrüstungen'!AL30"))</f>
        <v/>
      </c>
    </row>
    <row r="6518" spans="1:2" x14ac:dyDescent="0.2">
      <c r="A6518" t="s">
        <v>193</v>
      </c>
      <c r="B6518" t="str">
        <f ca="1">IF(INDIRECT("'Instrumente und Ausrüstungen'!AL31")="","",INDIRECT("'Instrumente und Ausrüstungen'!AL31"))</f>
        <v/>
      </c>
    </row>
    <row r="6519" spans="1:2" x14ac:dyDescent="0.2">
      <c r="A6519" t="s">
        <v>194</v>
      </c>
      <c r="B6519" t="str">
        <f ca="1">IF(INDIRECT("'Instrumente und Ausrüstungen'!AL32")="","",INDIRECT("'Instrumente und Ausrüstungen'!AL32"))</f>
        <v/>
      </c>
    </row>
    <row r="6520" spans="1:2" x14ac:dyDescent="0.2">
      <c r="A6520" t="s">
        <v>195</v>
      </c>
      <c r="B6520" t="str">
        <f ca="1">IF(INDIRECT("'Instrumente und Ausrüstungen'!AL33")="","",INDIRECT("'Instrumente und Ausrüstungen'!AL33"))</f>
        <v/>
      </c>
    </row>
    <row r="6521" spans="1:2" x14ac:dyDescent="0.2">
      <c r="A6521" t="s">
        <v>196</v>
      </c>
      <c r="B6521" t="str">
        <f ca="1">IF(INDIRECT("'Instrumente und Ausrüstungen'!AL34")="","",INDIRECT("'Instrumente und Ausrüstungen'!AL34"))</f>
        <v/>
      </c>
    </row>
    <row r="6522" spans="1:2" x14ac:dyDescent="0.2">
      <c r="A6522" t="s">
        <v>197</v>
      </c>
      <c r="B6522" t="str">
        <f ca="1">IF(INDIRECT("'Instrumente und Ausrüstungen'!AL35")="","",INDIRECT("'Instrumente und Ausrüstungen'!AL35"))</f>
        <v/>
      </c>
    </row>
    <row r="6523" spans="1:2" x14ac:dyDescent="0.2">
      <c r="A6523" t="s">
        <v>198</v>
      </c>
      <c r="B6523" t="str">
        <f ca="1">IF(INDIRECT("'Instrumente und Ausrüstungen'!AL36")="","",INDIRECT("'Instrumente und Ausrüstungen'!AL36"))</f>
        <v/>
      </c>
    </row>
    <row r="6524" spans="1:2" x14ac:dyDescent="0.2">
      <c r="A6524" t="s">
        <v>199</v>
      </c>
      <c r="B6524" t="str">
        <f ca="1">IF(INDIRECT("'Instrumente und Ausrüstungen'!AL37")="","",INDIRECT("'Instrumente und Ausrüstungen'!AL37"))</f>
        <v/>
      </c>
    </row>
    <row r="6525" spans="1:2" x14ac:dyDescent="0.2">
      <c r="A6525" t="s">
        <v>200</v>
      </c>
      <c r="B6525" t="str">
        <f ca="1">IF(INDIRECT("'Instrumente und Ausrüstungen'!AL38")="","",INDIRECT("'Instrumente und Ausrüstungen'!AL38"))</f>
        <v/>
      </c>
    </row>
    <row r="6526" spans="1:2" x14ac:dyDescent="0.2">
      <c r="A6526" t="s">
        <v>201</v>
      </c>
      <c r="B6526" t="str">
        <f ca="1">IF(INDIRECT("'Instrumente und Ausrüstungen'!AL39")="","",INDIRECT("'Instrumente und Ausrüstungen'!AL39"))</f>
        <v/>
      </c>
    </row>
    <row r="6527" spans="1:2" x14ac:dyDescent="0.2">
      <c r="A6527" t="s">
        <v>7287</v>
      </c>
      <c r="B6527" t="str">
        <f ca="1">IF(INDIRECT("'Instrumente und Ausrüstungen'!AL40")="","",INDIRECT("'Instrumente und Ausrüstungen'!AL40"))</f>
        <v/>
      </c>
    </row>
    <row r="6528" spans="1:2" x14ac:dyDescent="0.2">
      <c r="A6528" t="s">
        <v>7288</v>
      </c>
      <c r="B6528" t="str">
        <f ca="1">IF(INDIRECT("'Instrumente und Ausrüstungen'!AL41")="","",INDIRECT("'Instrumente und Ausrüstungen'!AL41"))</f>
        <v/>
      </c>
    </row>
    <row r="6529" spans="1:2" x14ac:dyDescent="0.2">
      <c r="A6529" t="s">
        <v>7289</v>
      </c>
      <c r="B6529" t="str">
        <f ca="1">IF(INDIRECT("'Instrumente und Ausrüstungen'!AL42")="","",INDIRECT("'Instrumente und Ausrüstungen'!AL42"))</f>
        <v/>
      </c>
    </row>
    <row r="6530" spans="1:2" x14ac:dyDescent="0.2">
      <c r="A6530" t="s">
        <v>7290</v>
      </c>
      <c r="B6530" t="str">
        <f ca="1">IF(INDIRECT("'Instrumente und Ausrüstungen'!AL43")="","",INDIRECT("'Instrumente und Ausrüstungen'!AL43"))</f>
        <v/>
      </c>
    </row>
    <row r="6531" spans="1:2" x14ac:dyDescent="0.2">
      <c r="A6531" t="s">
        <v>7291</v>
      </c>
      <c r="B6531" t="str">
        <f ca="1">IF(INDIRECT("'Instrumente und Ausrüstungen'!AL44")="","",INDIRECT("'Instrumente und Ausrüstungen'!AL44"))</f>
        <v/>
      </c>
    </row>
    <row r="6532" spans="1:2" x14ac:dyDescent="0.2">
      <c r="A6532" t="s">
        <v>7292</v>
      </c>
      <c r="B6532" t="str">
        <f ca="1">IF(INDIRECT("'Instrumente und Ausrüstungen'!AL45")="","",INDIRECT("'Instrumente und Ausrüstungen'!AL45"))</f>
        <v/>
      </c>
    </row>
    <row r="6533" spans="1:2" x14ac:dyDescent="0.2">
      <c r="A6533" t="s">
        <v>7293</v>
      </c>
      <c r="B6533" t="str">
        <f ca="1">IF(INDIRECT("'Instrumente und Ausrüstungen'!AL46")="","",INDIRECT("'Instrumente und Ausrüstungen'!AL46"))</f>
        <v/>
      </c>
    </row>
    <row r="6534" spans="1:2" x14ac:dyDescent="0.2">
      <c r="A6534" t="s">
        <v>7294</v>
      </c>
      <c r="B6534" t="str">
        <f ca="1">IF(INDIRECT("'Instrumente und Ausrüstungen'!AL47")="","",INDIRECT("'Instrumente und Ausrüstungen'!AL47"))</f>
        <v/>
      </c>
    </row>
    <row r="6535" spans="1:2" x14ac:dyDescent="0.2">
      <c r="A6535" t="s">
        <v>7295</v>
      </c>
      <c r="B6535" t="str">
        <f ca="1">IF(INDIRECT("'Instrumente und Ausrüstungen'!AL48")="","",INDIRECT("'Instrumente und Ausrüstungen'!AL48"))</f>
        <v/>
      </c>
    </row>
    <row r="6536" spans="1:2" x14ac:dyDescent="0.2">
      <c r="A6536" t="s">
        <v>7296</v>
      </c>
      <c r="B6536" t="str">
        <f ca="1">IF(INDIRECT("'Instrumente und Ausrüstungen'!AL49")="","",INDIRECT("'Instrumente und Ausrüstungen'!AL49"))</f>
        <v/>
      </c>
    </row>
    <row r="6537" spans="1:2" x14ac:dyDescent="0.2">
      <c r="A6537" t="s">
        <v>7297</v>
      </c>
      <c r="B6537" t="str">
        <f ca="1">IF(INDIRECT("'Instrumente und Ausrüstungen'!AL50")="","",INDIRECT("'Instrumente und Ausrüstungen'!AL50"))</f>
        <v/>
      </c>
    </row>
    <row r="6538" spans="1:2" x14ac:dyDescent="0.2">
      <c r="A6538" t="s">
        <v>7298</v>
      </c>
      <c r="B6538" t="str">
        <f ca="1">IF(INDIRECT("'Instrumente und Ausrüstungen'!AL51")="","",INDIRECT("'Instrumente und Ausrüstungen'!AL51"))</f>
        <v/>
      </c>
    </row>
    <row r="6539" spans="1:2" x14ac:dyDescent="0.2">
      <c r="A6539" t="s">
        <v>7299</v>
      </c>
      <c r="B6539" t="str">
        <f ca="1">IF(INDIRECT("'Instrumente und Ausrüstungen'!AL52")="","",INDIRECT("'Instrumente und Ausrüstungen'!AL52"))</f>
        <v/>
      </c>
    </row>
    <row r="6540" spans="1:2" x14ac:dyDescent="0.2">
      <c r="A6540" t="s">
        <v>7300</v>
      </c>
      <c r="B6540" t="str">
        <f ca="1">IF(INDIRECT("'Instrumente und Ausrüstungen'!AL53")="","",INDIRECT("'Instrumente und Ausrüstungen'!AL53"))</f>
        <v/>
      </c>
    </row>
    <row r="6541" spans="1:2" x14ac:dyDescent="0.2">
      <c r="A6541" t="s">
        <v>7301</v>
      </c>
      <c r="B6541" t="str">
        <f ca="1">IF(INDIRECT("'Instrumente und Ausrüstungen'!AL54")="","",INDIRECT("'Instrumente und Ausrüstungen'!AL54"))</f>
        <v/>
      </c>
    </row>
    <row r="6542" spans="1:2" x14ac:dyDescent="0.2">
      <c r="A6542" t="s">
        <v>7302</v>
      </c>
      <c r="B6542" t="str">
        <f ca="1">IF(INDIRECT("'Instrumente und Ausrüstungen'!AL55")="","",INDIRECT("'Instrumente und Ausrüstungen'!AL55"))</f>
        <v/>
      </c>
    </row>
    <row r="6543" spans="1:2" x14ac:dyDescent="0.2">
      <c r="A6543" t="s">
        <v>7303</v>
      </c>
      <c r="B6543" t="str">
        <f ca="1">IF(INDIRECT("'Instrumente und Ausrüstungen'!AL56")="","",INDIRECT("'Instrumente und Ausrüstungen'!AL56"))</f>
        <v/>
      </c>
    </row>
    <row r="6544" spans="1:2" x14ac:dyDescent="0.2">
      <c r="A6544" t="s">
        <v>7304</v>
      </c>
      <c r="B6544" t="str">
        <f ca="1">IF(INDIRECT("'Instrumente und Ausrüstungen'!AL57")="","",INDIRECT("'Instrumente und Ausrüstungen'!AL57"))</f>
        <v/>
      </c>
    </row>
    <row r="6545" spans="1:2" x14ac:dyDescent="0.2">
      <c r="A6545" t="s">
        <v>7305</v>
      </c>
      <c r="B6545" t="str">
        <f ca="1">IF(INDIRECT("'Instrumente und Ausrüstungen'!AL58")="","",INDIRECT("'Instrumente und Ausrüstungen'!AL58"))</f>
        <v/>
      </c>
    </row>
    <row r="6546" spans="1:2" x14ac:dyDescent="0.2">
      <c r="A6546" t="s">
        <v>7306</v>
      </c>
      <c r="B6546" t="str">
        <f ca="1">IF(INDIRECT("'Instrumente und Ausrüstungen'!AL59")="","",INDIRECT("'Instrumente und Ausrüstungen'!AL59"))</f>
        <v/>
      </c>
    </row>
    <row r="6547" spans="1:2" x14ac:dyDescent="0.2">
      <c r="A6547" t="s">
        <v>7307</v>
      </c>
      <c r="B6547" t="str">
        <f ca="1">IF(INDIRECT("'Instrumente und Ausrüstungen'!AL60")="","",INDIRECT("'Instrumente und Ausrüstungen'!AL60"))</f>
        <v/>
      </c>
    </row>
    <row r="6548" spans="1:2" x14ac:dyDescent="0.2">
      <c r="A6548" t="s">
        <v>7308</v>
      </c>
      <c r="B6548" t="str">
        <f ca="1">IF(INDIRECT("'Instrumente und Ausrüstungen'!AL61")="","",INDIRECT("'Instrumente und Ausrüstungen'!AL61"))</f>
        <v/>
      </c>
    </row>
    <row r="6549" spans="1:2" x14ac:dyDescent="0.2">
      <c r="A6549" t="s">
        <v>7309</v>
      </c>
      <c r="B6549" t="str">
        <f ca="1">IF(INDIRECT("'Instrumente und Ausrüstungen'!AL62")="","",INDIRECT("'Instrumente und Ausrüstungen'!AL62"))</f>
        <v/>
      </c>
    </row>
    <row r="6550" spans="1:2" x14ac:dyDescent="0.2">
      <c r="A6550" t="s">
        <v>7310</v>
      </c>
      <c r="B6550" t="str">
        <f ca="1">IF(INDIRECT("'Instrumente und Ausrüstungen'!AL63")="","",INDIRECT("'Instrumente und Ausrüstungen'!AL63"))</f>
        <v/>
      </c>
    </row>
    <row r="6551" spans="1:2" x14ac:dyDescent="0.2">
      <c r="A6551" t="s">
        <v>7311</v>
      </c>
      <c r="B6551" t="str">
        <f ca="1">IF(INDIRECT("'Instrumente und Ausrüstungen'!AL64")="","",INDIRECT("'Instrumente und Ausrüstungen'!AL64"))</f>
        <v/>
      </c>
    </row>
    <row r="6552" spans="1:2" x14ac:dyDescent="0.2">
      <c r="A6552" t="s">
        <v>7312</v>
      </c>
      <c r="B6552" t="str">
        <f ca="1">IF(INDIRECT("'Instrumente und Ausrüstungen'!AL65")="","",INDIRECT("'Instrumente und Ausrüstungen'!AL65"))</f>
        <v/>
      </c>
    </row>
    <row r="6553" spans="1:2" x14ac:dyDescent="0.2">
      <c r="A6553" t="s">
        <v>7313</v>
      </c>
      <c r="B6553" t="str">
        <f ca="1">IF(INDIRECT("'Instrumente und Ausrüstungen'!AL66")="","",INDIRECT("'Instrumente und Ausrüstungen'!AL66"))</f>
        <v/>
      </c>
    </row>
    <row r="6554" spans="1:2" x14ac:dyDescent="0.2">
      <c r="A6554" t="s">
        <v>7314</v>
      </c>
      <c r="B6554" t="str">
        <f ca="1">IF(INDIRECT("'Instrumente und Ausrüstungen'!AL67")="","",INDIRECT("'Instrumente und Ausrüstungen'!AL67"))</f>
        <v/>
      </c>
    </row>
    <row r="6555" spans="1:2" x14ac:dyDescent="0.2">
      <c r="A6555" t="s">
        <v>7315</v>
      </c>
      <c r="B6555" t="str">
        <f ca="1">IF(INDIRECT("'Instrumente und Ausrüstungen'!AL68")="","",INDIRECT("'Instrumente und Ausrüstungen'!AL68"))</f>
        <v/>
      </c>
    </row>
    <row r="6556" spans="1:2" x14ac:dyDescent="0.2">
      <c r="A6556" t="s">
        <v>7316</v>
      </c>
      <c r="B6556" t="str">
        <f ca="1">IF(INDIRECT("'Instrumente und Ausrüstungen'!AL69")="","",INDIRECT("'Instrumente und Ausrüstungen'!AL69"))</f>
        <v/>
      </c>
    </row>
    <row r="6557" spans="1:2" x14ac:dyDescent="0.2">
      <c r="A6557" t="s">
        <v>7317</v>
      </c>
      <c r="B6557" t="str">
        <f ca="1">IF(INDIRECT("'Instrumente und Ausrüstungen'!AL70")="","",INDIRECT("'Instrumente und Ausrüstungen'!AL70"))</f>
        <v/>
      </c>
    </row>
    <row r="6558" spans="1:2" x14ac:dyDescent="0.2">
      <c r="A6558" t="s">
        <v>7318</v>
      </c>
      <c r="B6558" t="str">
        <f ca="1">IF(INDIRECT("'Instrumente und Ausrüstungen'!AL71")="","",INDIRECT("'Instrumente und Ausrüstungen'!AL71"))</f>
        <v/>
      </c>
    </row>
    <row r="6559" spans="1:2" x14ac:dyDescent="0.2">
      <c r="A6559" t="s">
        <v>7319</v>
      </c>
      <c r="B6559" t="str">
        <f ca="1">IF(INDIRECT("'Instrumente und Ausrüstungen'!AL72")="","",INDIRECT("'Instrumente und Ausrüstungen'!AL72"))</f>
        <v/>
      </c>
    </row>
    <row r="6560" spans="1:2" x14ac:dyDescent="0.2">
      <c r="A6560" t="s">
        <v>7320</v>
      </c>
      <c r="B6560" t="str">
        <f ca="1">IF(INDIRECT("'Instrumente und Ausrüstungen'!AL73")="","",INDIRECT("'Instrumente und Ausrüstungen'!AL73"))</f>
        <v/>
      </c>
    </row>
    <row r="6561" spans="1:2" x14ac:dyDescent="0.2">
      <c r="A6561" t="s">
        <v>7321</v>
      </c>
      <c r="B6561" t="str">
        <f ca="1">IF(INDIRECT("'Instrumente und Ausrüstungen'!AL74")="","",INDIRECT("'Instrumente und Ausrüstungen'!AL74"))</f>
        <v/>
      </c>
    </row>
    <row r="6562" spans="1:2" x14ac:dyDescent="0.2">
      <c r="A6562" t="s">
        <v>7322</v>
      </c>
      <c r="B6562" t="str">
        <f ca="1">IF(INDIRECT("'Instrumente und Ausrüstungen'!AL75")="","",INDIRECT("'Instrumente und Ausrüstungen'!AL75"))</f>
        <v/>
      </c>
    </row>
    <row r="6563" spans="1:2" x14ac:dyDescent="0.2">
      <c r="A6563" t="s">
        <v>7323</v>
      </c>
      <c r="B6563" t="str">
        <f ca="1">IF(INDIRECT("'Instrumente und Ausrüstungen'!AL76")="","",INDIRECT("'Instrumente und Ausrüstungen'!AL76"))</f>
        <v/>
      </c>
    </row>
    <row r="6564" spans="1:2" x14ac:dyDescent="0.2">
      <c r="A6564" t="s">
        <v>7324</v>
      </c>
      <c r="B6564" t="str">
        <f ca="1">IF(INDIRECT("'Instrumente und Ausrüstungen'!AL77")="","",INDIRECT("'Instrumente und Ausrüstungen'!AL77"))</f>
        <v/>
      </c>
    </row>
    <row r="6565" spans="1:2" x14ac:dyDescent="0.2">
      <c r="A6565" t="s">
        <v>7325</v>
      </c>
      <c r="B6565" t="str">
        <f ca="1">IF(INDIRECT("'Instrumente und Ausrüstungen'!AL78")="","",INDIRECT("'Instrumente und Ausrüstungen'!AL78"))</f>
        <v/>
      </c>
    </row>
    <row r="6566" spans="1:2" x14ac:dyDescent="0.2">
      <c r="A6566" t="s">
        <v>7326</v>
      </c>
      <c r="B6566" t="str">
        <f ca="1">IF(INDIRECT("'Instrumente und Ausrüstungen'!AL79")="","",INDIRECT("'Instrumente und Ausrüstungen'!AL79"))</f>
        <v/>
      </c>
    </row>
    <row r="6567" spans="1:2" x14ac:dyDescent="0.2">
      <c r="A6567" t="s">
        <v>7327</v>
      </c>
      <c r="B6567" t="str">
        <f ca="1">IF(INDIRECT("'Instrumente und Ausrüstungen'!AL80")="","",INDIRECT("'Instrumente und Ausrüstungen'!AL80"))</f>
        <v/>
      </c>
    </row>
    <row r="6568" spans="1:2" x14ac:dyDescent="0.2">
      <c r="A6568" t="s">
        <v>7328</v>
      </c>
      <c r="B6568" t="str">
        <f ca="1">IF(INDIRECT("'Instrumente und Ausrüstungen'!AL81")="","",INDIRECT("'Instrumente und Ausrüstungen'!AL81"))</f>
        <v/>
      </c>
    </row>
    <row r="6569" spans="1:2" x14ac:dyDescent="0.2">
      <c r="A6569" t="s">
        <v>7329</v>
      </c>
      <c r="B6569" t="str">
        <f ca="1">IF(INDIRECT("'Instrumente und Ausrüstungen'!AL82")="","",INDIRECT("'Instrumente und Ausrüstungen'!AL82"))</f>
        <v/>
      </c>
    </row>
    <row r="6570" spans="1:2" x14ac:dyDescent="0.2">
      <c r="A6570" t="s">
        <v>7330</v>
      </c>
      <c r="B6570" t="str">
        <f ca="1">IF(INDIRECT("'Instrumente und Ausrüstungen'!AL83")="","",INDIRECT("'Instrumente und Ausrüstungen'!AL83"))</f>
        <v/>
      </c>
    </row>
    <row r="6571" spans="1:2" x14ac:dyDescent="0.2">
      <c r="A6571" t="s">
        <v>7331</v>
      </c>
      <c r="B6571" t="str">
        <f ca="1">IF(INDIRECT("'Instrumente und Ausrüstungen'!AL84")="","",INDIRECT("'Instrumente und Ausrüstungen'!AL84"))</f>
        <v/>
      </c>
    </row>
    <row r="6572" spans="1:2" x14ac:dyDescent="0.2">
      <c r="A6572" t="s">
        <v>7332</v>
      </c>
      <c r="B6572" t="str">
        <f ca="1">IF(INDIRECT("'Instrumente und Ausrüstungen'!AL85")="","",INDIRECT("'Instrumente und Ausrüstungen'!AL85"))</f>
        <v/>
      </c>
    </row>
    <row r="6573" spans="1:2" x14ac:dyDescent="0.2">
      <c r="A6573" t="s">
        <v>7333</v>
      </c>
      <c r="B6573" t="str">
        <f ca="1">IF(INDIRECT("'Instrumente und Ausrüstungen'!AL86")="","",INDIRECT("'Instrumente und Ausrüstungen'!AL86"))</f>
        <v/>
      </c>
    </row>
    <row r="6574" spans="1:2" x14ac:dyDescent="0.2">
      <c r="A6574" t="s">
        <v>7334</v>
      </c>
      <c r="B6574" t="str">
        <f ca="1">IF(INDIRECT("'Instrumente und Ausrüstungen'!AL87")="","",INDIRECT("'Instrumente und Ausrüstungen'!AL87"))</f>
        <v/>
      </c>
    </row>
    <row r="6575" spans="1:2" x14ac:dyDescent="0.2">
      <c r="A6575" t="s">
        <v>7335</v>
      </c>
      <c r="B6575" t="str">
        <f ca="1">IF(INDIRECT("'Instrumente und Ausrüstungen'!AL88")="","",INDIRECT("'Instrumente und Ausrüstungen'!AL88"))</f>
        <v/>
      </c>
    </row>
    <row r="6576" spans="1:2" x14ac:dyDescent="0.2">
      <c r="A6576" t="s">
        <v>7336</v>
      </c>
      <c r="B6576" t="str">
        <f ca="1">IF(INDIRECT("'Instrumente und Ausrüstungen'!AL89")="","",INDIRECT("'Instrumente und Ausrüstungen'!AL89"))</f>
        <v/>
      </c>
    </row>
    <row r="6577" spans="1:2" x14ac:dyDescent="0.2">
      <c r="A6577" t="s">
        <v>7337</v>
      </c>
      <c r="B6577" t="str">
        <f ca="1">IF(INDIRECT("'Instrumente und Ausrüstungen'!AL90")="","",INDIRECT("'Instrumente und Ausrüstungen'!AL90"))</f>
        <v/>
      </c>
    </row>
    <row r="6578" spans="1:2" x14ac:dyDescent="0.2">
      <c r="A6578" t="s">
        <v>7338</v>
      </c>
      <c r="B6578" t="str">
        <f ca="1">IF(INDIRECT("'Instrumente und Ausrüstungen'!AL91")="","",INDIRECT("'Instrumente und Ausrüstungen'!AL91"))</f>
        <v/>
      </c>
    </row>
    <row r="6579" spans="1:2" x14ac:dyDescent="0.2">
      <c r="A6579" t="s">
        <v>7339</v>
      </c>
      <c r="B6579" t="str">
        <f ca="1">IF(INDIRECT("'Instrumente und Ausrüstungen'!AL92")="","",INDIRECT("'Instrumente und Ausrüstungen'!AL92"))</f>
        <v/>
      </c>
    </row>
    <row r="6580" spans="1:2" x14ac:dyDescent="0.2">
      <c r="A6580" t="s">
        <v>7340</v>
      </c>
      <c r="B6580" t="str">
        <f ca="1">IF(INDIRECT("'Instrumente und Ausrüstungen'!AL93")="","",INDIRECT("'Instrumente und Ausrüstungen'!AL93"))</f>
        <v/>
      </c>
    </row>
    <row r="6581" spans="1:2" x14ac:dyDescent="0.2">
      <c r="A6581" t="s">
        <v>7341</v>
      </c>
      <c r="B6581" t="str">
        <f ca="1">IF(INDIRECT("'Instrumente und Ausrüstungen'!AL94")="","",INDIRECT("'Instrumente und Ausrüstungen'!AL94"))</f>
        <v/>
      </c>
    </row>
    <row r="6582" spans="1:2" x14ac:dyDescent="0.2">
      <c r="A6582" t="s">
        <v>7342</v>
      </c>
      <c r="B6582" t="str">
        <f ca="1">IF(INDIRECT("'Instrumente und Ausrüstungen'!AL95")="","",INDIRECT("'Instrumente und Ausrüstungen'!AL95"))</f>
        <v/>
      </c>
    </row>
    <row r="6583" spans="1:2" x14ac:dyDescent="0.2">
      <c r="A6583" t="s">
        <v>7343</v>
      </c>
      <c r="B6583" t="str">
        <f ca="1">IF(INDIRECT("'Instrumente und Ausrüstungen'!AL96")="","",INDIRECT("'Instrumente und Ausrüstungen'!AL96"))</f>
        <v/>
      </c>
    </row>
    <row r="6584" spans="1:2" x14ac:dyDescent="0.2">
      <c r="A6584" t="s">
        <v>7344</v>
      </c>
      <c r="B6584" t="str">
        <f ca="1">IF(INDIRECT("'Instrumente und Ausrüstungen'!AL97")="","",INDIRECT("'Instrumente und Ausrüstungen'!AL97"))</f>
        <v/>
      </c>
    </row>
    <row r="6585" spans="1:2" x14ac:dyDescent="0.2">
      <c r="A6585" t="s">
        <v>7345</v>
      </c>
      <c r="B6585" t="str">
        <f ca="1">IF(INDIRECT("'Instrumente und Ausrüstungen'!AL98")="","",INDIRECT("'Instrumente und Ausrüstungen'!AL98"))</f>
        <v/>
      </c>
    </row>
    <row r="6586" spans="1:2" x14ac:dyDescent="0.2">
      <c r="A6586" t="s">
        <v>7346</v>
      </c>
      <c r="B6586" t="str">
        <f ca="1">IF(INDIRECT("'Instrumente und Ausrüstungen'!AL99")="","",INDIRECT("'Instrumente und Ausrüstungen'!AL99"))</f>
        <v/>
      </c>
    </row>
    <row r="6587" spans="1:2" x14ac:dyDescent="0.2">
      <c r="A6587" t="s">
        <v>7347</v>
      </c>
      <c r="B6587" t="str">
        <f ca="1">IF(INDIRECT("'Instrumente und Ausrüstungen'!AL100")="","",INDIRECT("'Instrumente und Ausrüstungen'!AL100"))</f>
        <v/>
      </c>
    </row>
    <row r="6588" spans="1:2" x14ac:dyDescent="0.2">
      <c r="A6588" t="s">
        <v>7348</v>
      </c>
      <c r="B6588" t="str">
        <f ca="1">IF(INDIRECT("'Instrumente und Ausrüstungen'!AL101")="","",INDIRECT("'Instrumente und Ausrüstungen'!AL101"))</f>
        <v/>
      </c>
    </row>
    <row r="6589" spans="1:2" x14ac:dyDescent="0.2">
      <c r="A6589" t="s">
        <v>7349</v>
      </c>
      <c r="B6589" t="str">
        <f ca="1">IF(INDIRECT("'Instrumente und Ausrüstungen'!AL102")="","",INDIRECT("'Instrumente und Ausrüstungen'!AL102"))</f>
        <v/>
      </c>
    </row>
    <row r="6590" spans="1:2" x14ac:dyDescent="0.2">
      <c r="A6590" t="s">
        <v>7350</v>
      </c>
      <c r="B6590" t="str">
        <f ca="1">IF(INDIRECT("'Instrumente und Ausrüstungen'!AL103")="","",INDIRECT("'Instrumente und Ausrüstungen'!AL103"))</f>
        <v/>
      </c>
    </row>
    <row r="6591" spans="1:2" x14ac:dyDescent="0.2">
      <c r="A6591" t="s">
        <v>7351</v>
      </c>
      <c r="B6591" t="str">
        <f ca="1">IF(INDIRECT("'Instrumente und Ausrüstungen'!AL104")="","",INDIRECT("'Instrumente und Ausrüstungen'!AL104"))</f>
        <v/>
      </c>
    </row>
    <row r="6592" spans="1:2" x14ac:dyDescent="0.2">
      <c r="A6592" t="s">
        <v>7352</v>
      </c>
      <c r="B6592" t="str">
        <f ca="1">IF(INDIRECT("'Instrumente und Ausrüstungen'!AL105")="","",INDIRECT("'Instrumente und Ausrüstungen'!AL105"))</f>
        <v/>
      </c>
    </row>
    <row r="6593" spans="1:2" x14ac:dyDescent="0.2">
      <c r="A6593" t="s">
        <v>7353</v>
      </c>
      <c r="B6593" t="str">
        <f ca="1">IF(INDIRECT("'Instrumente und Ausrüstungen'!AL106")="","",INDIRECT("'Instrumente und Ausrüstungen'!AL106"))</f>
        <v/>
      </c>
    </row>
    <row r="6594" spans="1:2" x14ac:dyDescent="0.2">
      <c r="A6594" t="s">
        <v>7354</v>
      </c>
      <c r="B6594" t="str">
        <f ca="1">IF(INDIRECT("'Instrumente und Ausrüstungen'!AL107")="","",INDIRECT("'Instrumente und Ausrüstungen'!AL107"))</f>
        <v/>
      </c>
    </row>
    <row r="6595" spans="1:2" x14ac:dyDescent="0.2">
      <c r="A6595" t="s">
        <v>7355</v>
      </c>
      <c r="B6595" t="str">
        <f ca="1">IF(INDIRECT("'Instrumente und Ausrüstungen'!AL108")="","",INDIRECT("'Instrumente und Ausrüstungen'!AL108"))</f>
        <v/>
      </c>
    </row>
    <row r="6596" spans="1:2" x14ac:dyDescent="0.2">
      <c r="A6596" t="s">
        <v>7356</v>
      </c>
      <c r="B6596" t="str">
        <f ca="1">IF(INDIRECT("'Instrumente und Ausrüstungen'!AL109")="","",INDIRECT("'Instrumente und Ausrüstungen'!AL109"))</f>
        <v/>
      </c>
    </row>
    <row r="6597" spans="1:2" x14ac:dyDescent="0.2">
      <c r="A6597" t="s">
        <v>7357</v>
      </c>
      <c r="B6597" t="str">
        <f ca="1">IF(INDIRECT("'Instrumente und Ausrüstungen'!AL110")="","",INDIRECT("'Instrumente und Ausrüstungen'!AL110"))</f>
        <v/>
      </c>
    </row>
    <row r="6598" spans="1:2" x14ac:dyDescent="0.2">
      <c r="A6598" t="s">
        <v>7358</v>
      </c>
      <c r="B6598" t="str">
        <f ca="1">IF(INDIRECT("'Instrumente und Ausrüstungen'!AL111")="","",INDIRECT("'Instrumente und Ausrüstungen'!AL111"))</f>
        <v/>
      </c>
    </row>
    <row r="6599" spans="1:2" x14ac:dyDescent="0.2">
      <c r="A6599" t="s">
        <v>7359</v>
      </c>
      <c r="B6599" t="str">
        <f ca="1">IF(INDIRECT("'Instrumente und Ausrüstungen'!AL112")="","",INDIRECT("'Instrumente und Ausrüstungen'!AL112"))</f>
        <v/>
      </c>
    </row>
    <row r="6600" spans="1:2" x14ac:dyDescent="0.2">
      <c r="A6600" t="s">
        <v>7360</v>
      </c>
      <c r="B6600" t="str">
        <f ca="1">IF(INDIRECT("'Instrumente und Ausrüstungen'!AL113")="","",INDIRECT("'Instrumente und Ausrüstungen'!AL113"))</f>
        <v/>
      </c>
    </row>
    <row r="6601" spans="1:2" x14ac:dyDescent="0.2">
      <c r="A6601" t="s">
        <v>7361</v>
      </c>
      <c r="B6601" t="str">
        <f ca="1">IF(INDIRECT("'Instrumente und Ausrüstungen'!AL114")="","",INDIRECT("'Instrumente und Ausrüstungen'!AL114"))</f>
        <v/>
      </c>
    </row>
    <row r="6602" spans="1:2" x14ac:dyDescent="0.2">
      <c r="A6602" t="s">
        <v>7362</v>
      </c>
      <c r="B6602" t="str">
        <f ca="1">IF(INDIRECT("'Instrumente und Ausrüstungen'!AL115")="","",INDIRECT("'Instrumente und Ausrüstungen'!AL115"))</f>
        <v/>
      </c>
    </row>
    <row r="6603" spans="1:2" x14ac:dyDescent="0.2">
      <c r="A6603" t="s">
        <v>7363</v>
      </c>
      <c r="B6603" t="str">
        <f ca="1">IF(INDIRECT("'Instrumente und Ausrüstungen'!AL116")="","",INDIRECT("'Instrumente und Ausrüstungen'!AL116"))</f>
        <v/>
      </c>
    </row>
    <row r="6604" spans="1:2" x14ac:dyDescent="0.2">
      <c r="A6604" t="s">
        <v>7364</v>
      </c>
      <c r="B6604" t="str">
        <f ca="1">IF(INDIRECT("'Instrumente und Ausrüstungen'!AL117")="","",INDIRECT("'Instrumente und Ausrüstungen'!AL117"))</f>
        <v/>
      </c>
    </row>
    <row r="6605" spans="1:2" x14ac:dyDescent="0.2">
      <c r="A6605" t="s">
        <v>7365</v>
      </c>
      <c r="B6605" t="str">
        <f ca="1">IF(INDIRECT("'Instrumente und Ausrüstungen'!AL118")="","",INDIRECT("'Instrumente und Ausrüstungen'!AL118"))</f>
        <v/>
      </c>
    </row>
    <row r="6606" spans="1:2" x14ac:dyDescent="0.2">
      <c r="A6606" t="s">
        <v>7366</v>
      </c>
      <c r="B6606" t="str">
        <f ca="1">IF(INDIRECT("'Instrumente und Ausrüstungen'!AL119")="","",INDIRECT("'Instrumente und Ausrüstungen'!AL119"))</f>
        <v/>
      </c>
    </row>
    <row r="6607" spans="1:2" x14ac:dyDescent="0.2">
      <c r="A6607" t="s">
        <v>7367</v>
      </c>
      <c r="B6607" t="str">
        <f ca="1">IF(INDIRECT("'Instrumente und Ausrüstungen'!AL120")="","",INDIRECT("'Instrumente und Ausrüstungen'!AL120"))</f>
        <v/>
      </c>
    </row>
    <row r="6608" spans="1:2" x14ac:dyDescent="0.2">
      <c r="A6608" t="s">
        <v>7368</v>
      </c>
      <c r="B6608" t="str">
        <f ca="1">IF(INDIRECT("'Instrumente und Ausrüstungen'!AL121")="","",INDIRECT("'Instrumente und Ausrüstungen'!AL121"))</f>
        <v/>
      </c>
    </row>
    <row r="6609" spans="1:2" x14ac:dyDescent="0.2">
      <c r="A6609" t="s">
        <v>7369</v>
      </c>
      <c r="B6609" t="str">
        <f ca="1">IF(INDIRECT("'Instrumente und Ausrüstungen'!AL122")="","",INDIRECT("'Instrumente und Ausrüstungen'!AL122"))</f>
        <v/>
      </c>
    </row>
    <row r="6610" spans="1:2" x14ac:dyDescent="0.2">
      <c r="A6610" t="s">
        <v>7370</v>
      </c>
      <c r="B6610" t="str">
        <f ca="1">IF(INDIRECT("'Instrumente und Ausrüstungen'!AL123")="","",INDIRECT("'Instrumente und Ausrüstungen'!AL123"))</f>
        <v/>
      </c>
    </row>
    <row r="6611" spans="1:2" x14ac:dyDescent="0.2">
      <c r="A6611" t="s">
        <v>7371</v>
      </c>
      <c r="B6611" t="str">
        <f ca="1">IF(INDIRECT("'Instrumente und Ausrüstungen'!AL124")="","",INDIRECT("'Instrumente und Ausrüstungen'!AL124"))</f>
        <v/>
      </c>
    </row>
    <row r="6612" spans="1:2" x14ac:dyDescent="0.2">
      <c r="A6612" t="s">
        <v>7372</v>
      </c>
      <c r="B6612" t="str">
        <f ca="1">IF(INDIRECT("'Instrumente und Ausrüstungen'!AL125")="","",INDIRECT("'Instrumente und Ausrüstungen'!AL125"))</f>
        <v/>
      </c>
    </row>
    <row r="6613" spans="1:2" x14ac:dyDescent="0.2">
      <c r="A6613" t="s">
        <v>7373</v>
      </c>
      <c r="B6613" t="str">
        <f ca="1">IF(INDIRECT("'Instrumente und Ausrüstungen'!AL126")="","",INDIRECT("'Instrumente und Ausrüstungen'!AL126"))</f>
        <v/>
      </c>
    </row>
    <row r="6614" spans="1:2" x14ac:dyDescent="0.2">
      <c r="A6614" t="s">
        <v>7374</v>
      </c>
      <c r="B6614" t="str">
        <f ca="1">IF(INDIRECT("'Instrumente und Ausrüstungen'!AL127")="","",INDIRECT("'Instrumente und Ausrüstungen'!AL127"))</f>
        <v/>
      </c>
    </row>
    <row r="6615" spans="1:2" x14ac:dyDescent="0.2">
      <c r="A6615" t="s">
        <v>7375</v>
      </c>
      <c r="B6615" t="str">
        <f ca="1">IF(INDIRECT("'Instrumente und Ausrüstungen'!AL128")="","",INDIRECT("'Instrumente und Ausrüstungen'!AL128"))</f>
        <v/>
      </c>
    </row>
    <row r="6616" spans="1:2" x14ac:dyDescent="0.2">
      <c r="A6616" t="s">
        <v>7376</v>
      </c>
      <c r="B6616" t="str">
        <f ca="1">IF(INDIRECT("'Instrumente und Ausrüstungen'!AL129")="","",INDIRECT("'Instrumente und Ausrüstungen'!AL129"))</f>
        <v/>
      </c>
    </row>
    <row r="6617" spans="1:2" x14ac:dyDescent="0.2">
      <c r="A6617" t="s">
        <v>7377</v>
      </c>
      <c r="B6617" t="str">
        <f ca="1">IF(INDIRECT("'Instrumente und Ausrüstungen'!AL130")="","",INDIRECT("'Instrumente und Ausrüstungen'!AL130"))</f>
        <v/>
      </c>
    </row>
    <row r="6618" spans="1:2" x14ac:dyDescent="0.2">
      <c r="A6618" t="s">
        <v>7378</v>
      </c>
      <c r="B6618" t="str">
        <f ca="1">IF(INDIRECT("'Instrumente und Ausrüstungen'!AL131")="","",INDIRECT("'Instrumente und Ausrüstungen'!AL131"))</f>
        <v/>
      </c>
    </row>
    <row r="6619" spans="1:2" x14ac:dyDescent="0.2">
      <c r="A6619" t="s">
        <v>7379</v>
      </c>
      <c r="B6619" t="str">
        <f ca="1">IF(INDIRECT("'Instrumente und Ausrüstungen'!AL132")="","",INDIRECT("'Instrumente und Ausrüstungen'!AL132"))</f>
        <v/>
      </c>
    </row>
    <row r="6620" spans="1:2" x14ac:dyDescent="0.2">
      <c r="A6620" t="s">
        <v>7380</v>
      </c>
      <c r="B6620" t="str">
        <f ca="1">IF(INDIRECT("'Instrumente und Ausrüstungen'!AL133")="","",INDIRECT("'Instrumente und Ausrüstungen'!AL133"))</f>
        <v/>
      </c>
    </row>
    <row r="6621" spans="1:2" x14ac:dyDescent="0.2">
      <c r="A6621" t="s">
        <v>7381</v>
      </c>
      <c r="B6621" t="str">
        <f ca="1">IF(INDIRECT("'Instrumente und Ausrüstungen'!AL134")="","",INDIRECT("'Instrumente und Ausrüstungen'!AL134"))</f>
        <v/>
      </c>
    </row>
    <row r="6622" spans="1:2" x14ac:dyDescent="0.2">
      <c r="A6622" t="s">
        <v>7382</v>
      </c>
      <c r="B6622" t="str">
        <f ca="1">IF(INDIRECT("'Instrumente und Ausrüstungen'!AL135")="","",INDIRECT("'Instrumente und Ausrüstungen'!AL135"))</f>
        <v/>
      </c>
    </row>
    <row r="6623" spans="1:2" x14ac:dyDescent="0.2">
      <c r="A6623" t="s">
        <v>7383</v>
      </c>
      <c r="B6623" t="str">
        <f ca="1">IF(INDIRECT("'Instrumente und Ausrüstungen'!AL136")="","",INDIRECT("'Instrumente und Ausrüstungen'!AL136"))</f>
        <v/>
      </c>
    </row>
    <row r="6624" spans="1:2" x14ac:dyDescent="0.2">
      <c r="A6624" t="s">
        <v>7384</v>
      </c>
      <c r="B6624" t="str">
        <f ca="1">IF(INDIRECT("'Instrumente und Ausrüstungen'!AL137")="","",INDIRECT("'Instrumente und Ausrüstungen'!AL137"))</f>
        <v/>
      </c>
    </row>
    <row r="6625" spans="1:2" x14ac:dyDescent="0.2">
      <c r="A6625" t="s">
        <v>7385</v>
      </c>
      <c r="B6625" t="str">
        <f ca="1">IF(INDIRECT("'Instrumente und Ausrüstungen'!AL138")="","",INDIRECT("'Instrumente und Ausrüstungen'!AL138"))</f>
        <v/>
      </c>
    </row>
    <row r="6626" spans="1:2" x14ac:dyDescent="0.2">
      <c r="A6626" t="s">
        <v>7386</v>
      </c>
      <c r="B6626" t="str">
        <f ca="1">IF(INDIRECT("'Instrumente und Ausrüstungen'!AL139")="","",INDIRECT("'Instrumente und Ausrüstungen'!AL139"))</f>
        <v/>
      </c>
    </row>
    <row r="6627" spans="1:2" x14ac:dyDescent="0.2">
      <c r="A6627" t="s">
        <v>7387</v>
      </c>
      <c r="B6627" t="str">
        <f ca="1">IF(INDIRECT("'Instrumente und Ausrüstungen'!AL140")="","",INDIRECT("'Instrumente und Ausrüstungen'!AL140"))</f>
        <v/>
      </c>
    </row>
    <row r="6628" spans="1:2" x14ac:dyDescent="0.2">
      <c r="A6628" t="s">
        <v>7388</v>
      </c>
      <c r="B6628" t="str">
        <f ca="1">IF(INDIRECT("'Instrumente und Ausrüstungen'!AL141")="","",INDIRECT("'Instrumente und Ausrüstungen'!AL141"))</f>
        <v/>
      </c>
    </row>
    <row r="6629" spans="1:2" x14ac:dyDescent="0.2">
      <c r="A6629" t="s">
        <v>7389</v>
      </c>
      <c r="B6629" t="str">
        <f ca="1">IF(INDIRECT("'Instrumente und Ausrüstungen'!AL142")="","",INDIRECT("'Instrumente und Ausrüstungen'!AL142"))</f>
        <v/>
      </c>
    </row>
    <row r="6630" spans="1:2" x14ac:dyDescent="0.2">
      <c r="A6630" t="s">
        <v>7390</v>
      </c>
      <c r="B6630" t="str">
        <f ca="1">IF(INDIRECT("'Instrumente und Ausrüstungen'!AL143")="","",INDIRECT("'Instrumente und Ausrüstungen'!AL143"))</f>
        <v/>
      </c>
    </row>
    <row r="6631" spans="1:2" x14ac:dyDescent="0.2">
      <c r="A6631" t="s">
        <v>7391</v>
      </c>
      <c r="B6631" t="str">
        <f ca="1">IF(INDIRECT("'Instrumente und Ausrüstungen'!AL144")="","",INDIRECT("'Instrumente und Ausrüstungen'!AL144"))</f>
        <v/>
      </c>
    </row>
    <row r="6632" spans="1:2" x14ac:dyDescent="0.2">
      <c r="A6632" t="s">
        <v>7392</v>
      </c>
      <c r="B6632" t="str">
        <f ca="1">IF(INDIRECT("'Instrumente und Ausrüstungen'!AL145")="","",INDIRECT("'Instrumente und Ausrüstungen'!AL145"))</f>
        <v/>
      </c>
    </row>
    <row r="6633" spans="1:2" x14ac:dyDescent="0.2">
      <c r="A6633" t="s">
        <v>7393</v>
      </c>
      <c r="B6633" t="str">
        <f ca="1">IF(INDIRECT("'Instrumente und Ausrüstungen'!AL146")="","",INDIRECT("'Instrumente und Ausrüstungen'!AL146"))</f>
        <v/>
      </c>
    </row>
    <row r="6634" spans="1:2" x14ac:dyDescent="0.2">
      <c r="A6634" t="s">
        <v>7394</v>
      </c>
      <c r="B6634" t="str">
        <f ca="1">IF(INDIRECT("'Instrumente und Ausrüstungen'!AL147")="","",INDIRECT("'Instrumente und Ausrüstungen'!AL147"))</f>
        <v/>
      </c>
    </row>
    <row r="6635" spans="1:2" x14ac:dyDescent="0.2">
      <c r="A6635" t="s">
        <v>7395</v>
      </c>
      <c r="B6635" t="str">
        <f ca="1">IF(INDIRECT("'Instrumente und Ausrüstungen'!AL148")="","",INDIRECT("'Instrumente und Ausrüstungen'!AL148"))</f>
        <v/>
      </c>
    </row>
    <row r="6636" spans="1:2" x14ac:dyDescent="0.2">
      <c r="A6636" t="s">
        <v>7396</v>
      </c>
      <c r="B6636" t="str">
        <f ca="1">IF(INDIRECT("'Instrumente und Ausrüstungen'!AL149")="","",INDIRECT("'Instrumente und Ausrüstungen'!AL149"))</f>
        <v/>
      </c>
    </row>
    <row r="6637" spans="1:2" x14ac:dyDescent="0.2">
      <c r="A6637" t="s">
        <v>7397</v>
      </c>
      <c r="B6637" t="str">
        <f ca="1">IF(INDIRECT("'Instrumente und Ausrüstungen'!AL150")="","",INDIRECT("'Instrumente und Ausrüstungen'!AL150"))</f>
        <v/>
      </c>
    </row>
    <row r="6638" spans="1:2" x14ac:dyDescent="0.2">
      <c r="A6638" t="s">
        <v>7398</v>
      </c>
      <c r="B6638" t="str">
        <f ca="1">IF(INDIRECT("'Instrumente und Ausrüstungen'!AL151")="","",INDIRECT("'Instrumente und Ausrüstungen'!AL151"))</f>
        <v/>
      </c>
    </row>
    <row r="6639" spans="1:2" x14ac:dyDescent="0.2">
      <c r="A6639" t="s">
        <v>7399</v>
      </c>
      <c r="B6639" t="str">
        <f ca="1">IF(INDIRECT("'Instrumente und Ausrüstungen'!AL152")="","",INDIRECT("'Instrumente und Ausrüstungen'!AL152"))</f>
        <v/>
      </c>
    </row>
    <row r="6640" spans="1:2" x14ac:dyDescent="0.2">
      <c r="A6640" t="s">
        <v>7400</v>
      </c>
      <c r="B6640" t="str">
        <f ca="1">IF(INDIRECT("'Instrumente und Ausrüstungen'!AL153")="","",INDIRECT("'Instrumente und Ausrüstungen'!AL153"))</f>
        <v/>
      </c>
    </row>
    <row r="6641" spans="1:2" x14ac:dyDescent="0.2">
      <c r="A6641" t="s">
        <v>7401</v>
      </c>
      <c r="B6641" t="str">
        <f ca="1">IF(INDIRECT("'Instrumente und Ausrüstungen'!AL154")="","",INDIRECT("'Instrumente und Ausrüstungen'!AL154"))</f>
        <v/>
      </c>
    </row>
    <row r="6642" spans="1:2" x14ac:dyDescent="0.2">
      <c r="A6642" t="s">
        <v>7402</v>
      </c>
      <c r="B6642" t="str">
        <f ca="1">IF(INDIRECT("'Instrumente und Ausrüstungen'!AL155")="","",INDIRECT("'Instrumente und Ausrüstungen'!AL155"))</f>
        <v/>
      </c>
    </row>
    <row r="6643" spans="1:2" x14ac:dyDescent="0.2">
      <c r="A6643" t="s">
        <v>7403</v>
      </c>
      <c r="B6643" t="str">
        <f ca="1">IF(INDIRECT("'Instrumente und Ausrüstungen'!AL156")="","",INDIRECT("'Instrumente und Ausrüstungen'!AL156"))</f>
        <v/>
      </c>
    </row>
    <row r="6644" spans="1:2" x14ac:dyDescent="0.2">
      <c r="A6644" t="s">
        <v>7404</v>
      </c>
      <c r="B6644" t="str">
        <f ca="1">IF(INDIRECT("'Instrumente und Ausrüstungen'!AL157")="","",INDIRECT("'Instrumente und Ausrüstungen'!AL157"))</f>
        <v/>
      </c>
    </row>
    <row r="6645" spans="1:2" x14ac:dyDescent="0.2">
      <c r="A6645" t="s">
        <v>7405</v>
      </c>
      <c r="B6645" t="str">
        <f ca="1">IF(INDIRECT("'Instrumente und Ausrüstungen'!AL158")="","",INDIRECT("'Instrumente und Ausrüstungen'!AL158"))</f>
        <v/>
      </c>
    </row>
    <row r="6646" spans="1:2" x14ac:dyDescent="0.2">
      <c r="A6646" t="s">
        <v>7406</v>
      </c>
      <c r="B6646" t="str">
        <f ca="1">IF(INDIRECT("'Instrumente und Ausrüstungen'!AL159")="","",INDIRECT("'Instrumente und Ausrüstungen'!AL159"))</f>
        <v/>
      </c>
    </row>
    <row r="6647" spans="1:2" x14ac:dyDescent="0.2">
      <c r="A6647" t="s">
        <v>7407</v>
      </c>
      <c r="B6647" t="str">
        <f ca="1">IF(INDIRECT("'Instrumente und Ausrüstungen'!AL160")="","",INDIRECT("'Instrumente und Ausrüstungen'!AL160"))</f>
        <v/>
      </c>
    </row>
    <row r="6648" spans="1:2" x14ac:dyDescent="0.2">
      <c r="A6648" t="s">
        <v>7408</v>
      </c>
      <c r="B6648" t="str">
        <f ca="1">IF(INDIRECT("'Instrumente und Ausrüstungen'!AL161")="","",INDIRECT("'Instrumente und Ausrüstungen'!AL161"))</f>
        <v/>
      </c>
    </row>
    <row r="6649" spans="1:2" x14ac:dyDescent="0.2">
      <c r="A6649" t="s">
        <v>7409</v>
      </c>
      <c r="B6649" t="str">
        <f ca="1">IF(INDIRECT("'Instrumente und Ausrüstungen'!AL162")="","",INDIRECT("'Instrumente und Ausrüstungen'!AL162"))</f>
        <v/>
      </c>
    </row>
    <row r="6650" spans="1:2" x14ac:dyDescent="0.2">
      <c r="A6650" t="s">
        <v>7410</v>
      </c>
      <c r="B6650" t="str">
        <f ca="1">IF(INDIRECT("'Instrumente und Ausrüstungen'!AL163")="","",INDIRECT("'Instrumente und Ausrüstungen'!AL163"))</f>
        <v/>
      </c>
    </row>
    <row r="6651" spans="1:2" x14ac:dyDescent="0.2">
      <c r="A6651" t="s">
        <v>7411</v>
      </c>
      <c r="B6651" t="str">
        <f ca="1">IF(INDIRECT("'Instrumente und Ausrüstungen'!AL164")="","",INDIRECT("'Instrumente und Ausrüstungen'!AL164"))</f>
        <v/>
      </c>
    </row>
    <row r="6652" spans="1:2" x14ac:dyDescent="0.2">
      <c r="A6652" t="s">
        <v>7412</v>
      </c>
      <c r="B6652" t="str">
        <f ca="1">IF(INDIRECT("'Instrumente und Ausrüstungen'!AL165")="","",INDIRECT("'Instrumente und Ausrüstungen'!AL165"))</f>
        <v/>
      </c>
    </row>
    <row r="6653" spans="1:2" x14ac:dyDescent="0.2">
      <c r="A6653" t="s">
        <v>7413</v>
      </c>
      <c r="B6653" t="str">
        <f ca="1">IF(INDIRECT("'Instrumente und Ausrüstungen'!AL166")="","",INDIRECT("'Instrumente und Ausrüstungen'!AL166"))</f>
        <v/>
      </c>
    </row>
    <row r="6654" spans="1:2" x14ac:dyDescent="0.2">
      <c r="A6654" t="s">
        <v>7414</v>
      </c>
      <c r="B6654" t="str">
        <f ca="1">IF(INDIRECT("'Instrumente und Ausrüstungen'!AL167")="","",INDIRECT("'Instrumente und Ausrüstungen'!AL167"))</f>
        <v/>
      </c>
    </row>
    <row r="6655" spans="1:2" x14ac:dyDescent="0.2">
      <c r="A6655" t="s">
        <v>7415</v>
      </c>
      <c r="B6655" t="str">
        <f ca="1">IF(INDIRECT("'Instrumente und Ausrüstungen'!AL168")="","",INDIRECT("'Instrumente und Ausrüstungen'!AL168"))</f>
        <v/>
      </c>
    </row>
    <row r="6656" spans="1:2" x14ac:dyDescent="0.2">
      <c r="A6656" t="s">
        <v>7416</v>
      </c>
      <c r="B6656" t="str">
        <f ca="1">IF(INDIRECT("'Instrumente und Ausrüstungen'!AL169")="","",INDIRECT("'Instrumente und Ausrüstungen'!AL169"))</f>
        <v/>
      </c>
    </row>
    <row r="6657" spans="1:2" x14ac:dyDescent="0.2">
      <c r="A6657" t="s">
        <v>7417</v>
      </c>
      <c r="B6657" t="str">
        <f ca="1">IF(INDIRECT("'Instrumente und Ausrüstungen'!AL170")="","",INDIRECT("'Instrumente und Ausrüstungen'!AL170"))</f>
        <v/>
      </c>
    </row>
    <row r="6658" spans="1:2" x14ac:dyDescent="0.2">
      <c r="A6658" t="s">
        <v>7418</v>
      </c>
      <c r="B6658" t="str">
        <f ca="1">IF(INDIRECT("'Instrumente und Ausrüstungen'!AL171")="","",INDIRECT("'Instrumente und Ausrüstungen'!AL171"))</f>
        <v/>
      </c>
    </row>
    <row r="6659" spans="1:2" x14ac:dyDescent="0.2">
      <c r="A6659" t="s">
        <v>7419</v>
      </c>
      <c r="B6659" t="str">
        <f ca="1">IF(INDIRECT("'Instrumente und Ausrüstungen'!AL172")="","",INDIRECT("'Instrumente und Ausrüstungen'!AL172"))</f>
        <v/>
      </c>
    </row>
    <row r="6660" spans="1:2" x14ac:dyDescent="0.2">
      <c r="A6660" t="s">
        <v>7420</v>
      </c>
      <c r="B6660" t="str">
        <f ca="1">IF(INDIRECT("'Instrumente und Ausrüstungen'!AL173")="","",INDIRECT("'Instrumente und Ausrüstungen'!AL173"))</f>
        <v/>
      </c>
    </row>
    <row r="6661" spans="1:2" x14ac:dyDescent="0.2">
      <c r="A6661" t="s">
        <v>7421</v>
      </c>
      <c r="B6661" t="str">
        <f ca="1">IF(INDIRECT("'Instrumente und Ausrüstungen'!AL174")="","",INDIRECT("'Instrumente und Ausrüstungen'!AL174"))</f>
        <v/>
      </c>
    </row>
    <row r="6662" spans="1:2" x14ac:dyDescent="0.2">
      <c r="A6662" t="s">
        <v>7422</v>
      </c>
      <c r="B6662" t="str">
        <f ca="1">IF(INDIRECT("'Instrumente und Ausrüstungen'!AL175")="","",INDIRECT("'Instrumente und Ausrüstungen'!AL175"))</f>
        <v/>
      </c>
    </row>
    <row r="6663" spans="1:2" x14ac:dyDescent="0.2">
      <c r="A6663" t="s">
        <v>7423</v>
      </c>
      <c r="B6663" t="str">
        <f ca="1">IF(INDIRECT("'Instrumente und Ausrüstungen'!AL176")="","",INDIRECT("'Instrumente und Ausrüstungen'!AL176"))</f>
        <v/>
      </c>
    </row>
    <row r="6664" spans="1:2" x14ac:dyDescent="0.2">
      <c r="A6664" t="s">
        <v>7424</v>
      </c>
      <c r="B6664" t="str">
        <f ca="1">IF(INDIRECT("'Instrumente und Ausrüstungen'!AL177")="","",INDIRECT("'Instrumente und Ausrüstungen'!AL177"))</f>
        <v/>
      </c>
    </row>
    <row r="6665" spans="1:2" x14ac:dyDescent="0.2">
      <c r="A6665" t="s">
        <v>7425</v>
      </c>
      <c r="B6665" t="str">
        <f ca="1">IF(INDIRECT("'Instrumente und Ausrüstungen'!AL178")="","",INDIRECT("'Instrumente und Ausrüstungen'!AL178"))</f>
        <v/>
      </c>
    </row>
    <row r="6666" spans="1:2" x14ac:dyDescent="0.2">
      <c r="A6666" t="s">
        <v>7426</v>
      </c>
      <c r="B6666" t="str">
        <f ca="1">IF(INDIRECT("'Instrumente und Ausrüstungen'!AL179")="","",INDIRECT("'Instrumente und Ausrüstungen'!AL179"))</f>
        <v/>
      </c>
    </row>
    <row r="6667" spans="1:2" x14ac:dyDescent="0.2">
      <c r="A6667" t="s">
        <v>7427</v>
      </c>
      <c r="B6667" t="str">
        <f ca="1">IF(INDIRECT("'Instrumente und Ausrüstungen'!AL180")="","",INDIRECT("'Instrumente und Ausrüstungen'!AL180"))</f>
        <v/>
      </c>
    </row>
    <row r="6668" spans="1:2" x14ac:dyDescent="0.2">
      <c r="A6668" t="s">
        <v>7428</v>
      </c>
      <c r="B6668" t="str">
        <f ca="1">IF(INDIRECT("'Instrumente und Ausrüstungen'!AL181")="","",INDIRECT("'Instrumente und Ausrüstungen'!AL181"))</f>
        <v/>
      </c>
    </row>
    <row r="6669" spans="1:2" x14ac:dyDescent="0.2">
      <c r="A6669" t="s">
        <v>7429</v>
      </c>
      <c r="B6669" t="str">
        <f ca="1">IF(INDIRECT("'Instrumente und Ausrüstungen'!AL182")="","",INDIRECT("'Instrumente und Ausrüstungen'!AL182"))</f>
        <v/>
      </c>
    </row>
    <row r="6670" spans="1:2" x14ac:dyDescent="0.2">
      <c r="A6670" t="s">
        <v>7430</v>
      </c>
      <c r="B6670" t="str">
        <f ca="1">IF(INDIRECT("'Instrumente und Ausrüstungen'!AL183")="","",INDIRECT("'Instrumente und Ausrüstungen'!AL183"))</f>
        <v/>
      </c>
    </row>
    <row r="6671" spans="1:2" x14ac:dyDescent="0.2">
      <c r="A6671" t="s">
        <v>7431</v>
      </c>
      <c r="B6671" t="str">
        <f ca="1">IF(INDIRECT("'Instrumente und Ausrüstungen'!AL184")="","",INDIRECT("'Instrumente und Ausrüstungen'!AL184"))</f>
        <v/>
      </c>
    </row>
    <row r="6672" spans="1:2" x14ac:dyDescent="0.2">
      <c r="A6672" t="s">
        <v>7432</v>
      </c>
      <c r="B6672" t="str">
        <f ca="1">IF(INDIRECT("'Instrumente und Ausrüstungen'!AL185")="","",INDIRECT("'Instrumente und Ausrüstungen'!AL185"))</f>
        <v/>
      </c>
    </row>
    <row r="6673" spans="1:2" x14ac:dyDescent="0.2">
      <c r="A6673" t="s">
        <v>7433</v>
      </c>
      <c r="B6673" t="str">
        <f ca="1">IF(INDIRECT("'Instrumente und Ausrüstungen'!AL186")="","",INDIRECT("'Instrumente und Ausrüstungen'!AL186"))</f>
        <v/>
      </c>
    </row>
    <row r="6674" spans="1:2" x14ac:dyDescent="0.2">
      <c r="A6674" t="s">
        <v>7434</v>
      </c>
      <c r="B6674" t="str">
        <f ca="1">IF(INDIRECT("'Instrumente und Ausrüstungen'!AL187")="","",INDIRECT("'Instrumente und Ausrüstungen'!AL187"))</f>
        <v/>
      </c>
    </row>
    <row r="6675" spans="1:2" x14ac:dyDescent="0.2">
      <c r="A6675" t="s">
        <v>7435</v>
      </c>
      <c r="B6675" t="str">
        <f ca="1">IF(INDIRECT("'Instrumente und Ausrüstungen'!AL188")="","",INDIRECT("'Instrumente und Ausrüstungen'!AL188"))</f>
        <v/>
      </c>
    </row>
    <row r="6676" spans="1:2" x14ac:dyDescent="0.2">
      <c r="A6676" t="s">
        <v>7436</v>
      </c>
      <c r="B6676" t="str">
        <f ca="1">IF(INDIRECT("'Instrumente und Ausrüstungen'!AL189")="","",INDIRECT("'Instrumente und Ausrüstungen'!AL189"))</f>
        <v/>
      </c>
    </row>
    <row r="6677" spans="1:2" x14ac:dyDescent="0.2">
      <c r="A6677" t="s">
        <v>7437</v>
      </c>
      <c r="B6677" t="str">
        <f ca="1">IF(INDIRECT("'Instrumente und Ausrüstungen'!AL190")="","",INDIRECT("'Instrumente und Ausrüstungen'!AL190"))</f>
        <v/>
      </c>
    </row>
    <row r="6678" spans="1:2" x14ac:dyDescent="0.2">
      <c r="A6678" t="s">
        <v>7438</v>
      </c>
      <c r="B6678" t="str">
        <f ca="1">IF(INDIRECT("'Instrumente und Ausrüstungen'!AL191")="","",INDIRECT("'Instrumente und Ausrüstungen'!AL191"))</f>
        <v/>
      </c>
    </row>
    <row r="6679" spans="1:2" x14ac:dyDescent="0.2">
      <c r="A6679" t="s">
        <v>7439</v>
      </c>
      <c r="B6679" t="str">
        <f ca="1">IF(INDIRECT("'Instrumente und Ausrüstungen'!AL192")="","",INDIRECT("'Instrumente und Ausrüstungen'!AL192"))</f>
        <v/>
      </c>
    </row>
    <row r="6680" spans="1:2" x14ac:dyDescent="0.2">
      <c r="A6680" t="s">
        <v>7440</v>
      </c>
      <c r="B6680" t="str">
        <f ca="1">IF(INDIRECT("'Instrumente und Ausrüstungen'!AL193")="","",INDIRECT("'Instrumente und Ausrüstungen'!AL193"))</f>
        <v/>
      </c>
    </row>
    <row r="6681" spans="1:2" x14ac:dyDescent="0.2">
      <c r="A6681" t="s">
        <v>7441</v>
      </c>
      <c r="B6681" t="str">
        <f ca="1">IF(INDIRECT("'Instrumente und Ausrüstungen'!AL194")="","",INDIRECT("'Instrumente und Ausrüstungen'!AL194"))</f>
        <v/>
      </c>
    </row>
    <row r="6682" spans="1:2" x14ac:dyDescent="0.2">
      <c r="A6682" t="s">
        <v>7442</v>
      </c>
      <c r="B6682" t="str">
        <f ca="1">IF(INDIRECT("'Instrumente und Ausrüstungen'!AL195")="","",INDIRECT("'Instrumente und Ausrüstungen'!AL195"))</f>
        <v/>
      </c>
    </row>
    <row r="6683" spans="1:2" x14ac:dyDescent="0.2">
      <c r="A6683" t="s">
        <v>7443</v>
      </c>
      <c r="B6683" t="str">
        <f ca="1">IF(INDIRECT("'Instrumente und Ausrüstungen'!AL196")="","",INDIRECT("'Instrumente und Ausrüstungen'!AL196"))</f>
        <v/>
      </c>
    </row>
    <row r="6684" spans="1:2" x14ac:dyDescent="0.2">
      <c r="A6684" t="s">
        <v>7444</v>
      </c>
      <c r="B6684" t="str">
        <f ca="1">IF(INDIRECT("'Instrumente und Ausrüstungen'!AL197")="","",INDIRECT("'Instrumente und Ausrüstungen'!AL197"))</f>
        <v/>
      </c>
    </row>
    <row r="6685" spans="1:2" x14ac:dyDescent="0.2">
      <c r="A6685" t="s">
        <v>7445</v>
      </c>
      <c r="B6685" t="str">
        <f ca="1">IF(INDIRECT("'Instrumente und Ausrüstungen'!AL198")="","",INDIRECT("'Instrumente und Ausrüstungen'!AL198"))</f>
        <v/>
      </c>
    </row>
    <row r="6686" spans="1:2" x14ac:dyDescent="0.2">
      <c r="A6686" t="s">
        <v>7446</v>
      </c>
      <c r="B6686" t="str">
        <f ca="1">IF(INDIRECT("'Instrumente und Ausrüstungen'!AL199")="","",INDIRECT("'Instrumente und Ausrüstungen'!AL199"))</f>
        <v/>
      </c>
    </row>
    <row r="6687" spans="1:2" x14ac:dyDescent="0.2">
      <c r="A6687" t="s">
        <v>7447</v>
      </c>
      <c r="B6687" t="str">
        <f ca="1">IF(INDIRECT("'Instrumente und Ausrüstungen'!AL200")="","",INDIRECT("'Instrumente und Ausrüstungen'!AL200"))</f>
        <v/>
      </c>
    </row>
    <row r="6688" spans="1:2" x14ac:dyDescent="0.2">
      <c r="A6688" t="s">
        <v>7448</v>
      </c>
      <c r="B6688" t="str">
        <f ca="1">IF(INDIRECT("'Instrumente und Ausrüstungen'!AL201")="","",INDIRECT("'Instrumente und Ausrüstungen'!AL201"))</f>
        <v/>
      </c>
    </row>
    <row r="6689" spans="1:2" x14ac:dyDescent="0.2">
      <c r="A6689" t="s">
        <v>7449</v>
      </c>
      <c r="B6689" t="str">
        <f ca="1">IF(INDIRECT("'Instrumente und Ausrüstungen'!AL202")="","",INDIRECT("'Instrumente und Ausrüstungen'!AL202"))</f>
        <v/>
      </c>
    </row>
    <row r="6690" spans="1:2" x14ac:dyDescent="0.2">
      <c r="A6690" t="s">
        <v>7450</v>
      </c>
      <c r="B6690" t="str">
        <f ca="1">IF(INDIRECT("'Instrumente und Ausrüstungen'!AL203")="","",INDIRECT("'Instrumente und Ausrüstungen'!AL203"))</f>
        <v/>
      </c>
    </row>
    <row r="6691" spans="1:2" x14ac:dyDescent="0.2">
      <c r="A6691" t="s">
        <v>7451</v>
      </c>
      <c r="B6691" t="str">
        <f ca="1">IF(INDIRECT("'Instrumente und Ausrüstungen'!AL204")="","",INDIRECT("'Instrumente und Ausrüstungen'!AL204"))</f>
        <v/>
      </c>
    </row>
    <row r="6692" spans="1:2" x14ac:dyDescent="0.2">
      <c r="A6692" t="s">
        <v>7452</v>
      </c>
      <c r="B6692" t="str">
        <f ca="1">IF(INDIRECT("'Instrumente und Ausrüstungen'!AL205")="","",INDIRECT("'Instrumente und Ausrüstungen'!AL205"))</f>
        <v/>
      </c>
    </row>
    <row r="6693" spans="1:2" x14ac:dyDescent="0.2">
      <c r="A6693" t="s">
        <v>7453</v>
      </c>
      <c r="B6693" t="str">
        <f ca="1">IF(INDIRECT("'Instrumente und Ausrüstungen'!AL206")="","",INDIRECT("'Instrumente und Ausrüstungen'!AL206"))</f>
        <v/>
      </c>
    </row>
    <row r="6694" spans="1:2" x14ac:dyDescent="0.2">
      <c r="A6694" t="s">
        <v>7454</v>
      </c>
      <c r="B6694" t="str">
        <f ca="1">IF(INDIRECT("'Instrumente und Ausrüstungen'!AL207")="","",INDIRECT("'Instrumente und Ausrüstungen'!AL207"))</f>
        <v/>
      </c>
    </row>
    <row r="6695" spans="1:2" x14ac:dyDescent="0.2">
      <c r="A6695" t="s">
        <v>7455</v>
      </c>
      <c r="B6695" t="str">
        <f ca="1">IF(INDIRECT("'Instrumente und Ausrüstungen'!AL208")="","",INDIRECT("'Instrumente und Ausrüstungen'!AL208"))</f>
        <v/>
      </c>
    </row>
    <row r="6696" spans="1:2" x14ac:dyDescent="0.2">
      <c r="A6696" t="s">
        <v>7456</v>
      </c>
      <c r="B6696" t="str">
        <f ca="1">IF(INDIRECT("'Instrumente und Ausrüstungen'!AL209")="","",INDIRECT("'Instrumente und Ausrüstungen'!AL209"))</f>
        <v/>
      </c>
    </row>
    <row r="6697" spans="1:2" x14ac:dyDescent="0.2">
      <c r="A6697" t="s">
        <v>7457</v>
      </c>
      <c r="B6697" t="str">
        <f ca="1">IF(INDIRECT("'Instrumente und Ausrüstungen'!AL210")="","",INDIRECT("'Instrumente und Ausrüstungen'!AL210"))</f>
        <v/>
      </c>
    </row>
    <row r="6698" spans="1:2" x14ac:dyDescent="0.2">
      <c r="A6698" t="s">
        <v>7458</v>
      </c>
      <c r="B6698" t="str">
        <f ca="1">IF(INDIRECT("'Instrumente und Ausrüstungen'!AL211")="","",INDIRECT("'Instrumente und Ausrüstungen'!AL211"))</f>
        <v/>
      </c>
    </row>
    <row r="6699" spans="1:2" x14ac:dyDescent="0.2">
      <c r="A6699" t="s">
        <v>7459</v>
      </c>
      <c r="B6699" t="str">
        <f ca="1">IF(INDIRECT("'Instrumente und Ausrüstungen'!AL212")="","",INDIRECT("'Instrumente und Ausrüstungen'!AL212"))</f>
        <v/>
      </c>
    </row>
    <row r="6700" spans="1:2" x14ac:dyDescent="0.2">
      <c r="A6700" t="s">
        <v>7460</v>
      </c>
      <c r="B6700" t="str">
        <f ca="1">IF(INDIRECT("'Instrumente und Ausrüstungen'!AL213")="","",INDIRECT("'Instrumente und Ausrüstungen'!AL213"))</f>
        <v/>
      </c>
    </row>
    <row r="6701" spans="1:2" x14ac:dyDescent="0.2">
      <c r="A6701" t="s">
        <v>7461</v>
      </c>
      <c r="B6701" t="str">
        <f ca="1">IF(INDIRECT("'Instrumente und Ausrüstungen'!AL214")="","",INDIRECT("'Instrumente und Ausrüstungen'!AL214"))</f>
        <v/>
      </c>
    </row>
    <row r="6702" spans="1:2" x14ac:dyDescent="0.2">
      <c r="A6702" t="s">
        <v>202</v>
      </c>
      <c r="B6702" t="str">
        <f ca="1">IF(INDIRECT("'Instrumente und Ausrüstungen'!AP15")="","",INDIRECT("'Instrumente und Ausrüstungen'!AP15"))</f>
        <v/>
      </c>
    </row>
    <row r="6703" spans="1:2" x14ac:dyDescent="0.2">
      <c r="A6703" t="s">
        <v>203</v>
      </c>
      <c r="B6703" t="str">
        <f ca="1">IF(INDIRECT("'Instrumente und Ausrüstungen'!AP16")="","",INDIRECT("'Instrumente und Ausrüstungen'!AP16"))</f>
        <v/>
      </c>
    </row>
    <row r="6704" spans="1:2" x14ac:dyDescent="0.2">
      <c r="A6704" t="s">
        <v>204</v>
      </c>
      <c r="B6704" t="str">
        <f ca="1">IF(INDIRECT("'Instrumente und Ausrüstungen'!AP17")="","",INDIRECT("'Instrumente und Ausrüstungen'!AP17"))</f>
        <v/>
      </c>
    </row>
    <row r="6705" spans="1:2" x14ac:dyDescent="0.2">
      <c r="A6705" t="s">
        <v>205</v>
      </c>
      <c r="B6705" t="str">
        <f ca="1">IF(INDIRECT("'Instrumente und Ausrüstungen'!AP18")="","",INDIRECT("'Instrumente und Ausrüstungen'!AP18"))</f>
        <v/>
      </c>
    </row>
    <row r="6706" spans="1:2" x14ac:dyDescent="0.2">
      <c r="A6706" t="s">
        <v>206</v>
      </c>
      <c r="B6706" t="str">
        <f ca="1">IF(INDIRECT("'Instrumente und Ausrüstungen'!AP19")="","",INDIRECT("'Instrumente und Ausrüstungen'!AP19"))</f>
        <v/>
      </c>
    </row>
    <row r="6707" spans="1:2" x14ac:dyDescent="0.2">
      <c r="A6707" t="s">
        <v>207</v>
      </c>
      <c r="B6707" t="str">
        <f ca="1">IF(INDIRECT("'Instrumente und Ausrüstungen'!AP20")="","",INDIRECT("'Instrumente und Ausrüstungen'!AP20"))</f>
        <v/>
      </c>
    </row>
    <row r="6708" spans="1:2" x14ac:dyDescent="0.2">
      <c r="A6708" t="s">
        <v>208</v>
      </c>
      <c r="B6708" t="str">
        <f ca="1">IF(INDIRECT("'Instrumente und Ausrüstungen'!AP21")="","",INDIRECT("'Instrumente und Ausrüstungen'!AP21"))</f>
        <v/>
      </c>
    </row>
    <row r="6709" spans="1:2" x14ac:dyDescent="0.2">
      <c r="A6709" t="s">
        <v>209</v>
      </c>
      <c r="B6709" t="str">
        <f ca="1">IF(INDIRECT("'Instrumente und Ausrüstungen'!AP22")="","",INDIRECT("'Instrumente und Ausrüstungen'!AP22"))</f>
        <v/>
      </c>
    </row>
    <row r="6710" spans="1:2" x14ac:dyDescent="0.2">
      <c r="A6710" t="s">
        <v>210</v>
      </c>
      <c r="B6710" t="str">
        <f ca="1">IF(INDIRECT("'Instrumente und Ausrüstungen'!AP23")="","",INDIRECT("'Instrumente und Ausrüstungen'!AP23"))</f>
        <v/>
      </c>
    </row>
    <row r="6711" spans="1:2" x14ac:dyDescent="0.2">
      <c r="A6711" t="s">
        <v>211</v>
      </c>
      <c r="B6711" t="str">
        <f ca="1">IF(INDIRECT("'Instrumente und Ausrüstungen'!AP24")="","",INDIRECT("'Instrumente und Ausrüstungen'!AP24"))</f>
        <v/>
      </c>
    </row>
    <row r="6712" spans="1:2" x14ac:dyDescent="0.2">
      <c r="A6712" t="s">
        <v>212</v>
      </c>
      <c r="B6712" t="str">
        <f ca="1">IF(INDIRECT("'Instrumente und Ausrüstungen'!AP25")="","",INDIRECT("'Instrumente und Ausrüstungen'!AP25"))</f>
        <v/>
      </c>
    </row>
    <row r="6713" spans="1:2" x14ac:dyDescent="0.2">
      <c r="A6713" t="s">
        <v>213</v>
      </c>
      <c r="B6713" t="str">
        <f ca="1">IF(INDIRECT("'Instrumente und Ausrüstungen'!AP26")="","",INDIRECT("'Instrumente und Ausrüstungen'!AP26"))</f>
        <v/>
      </c>
    </row>
    <row r="6714" spans="1:2" x14ac:dyDescent="0.2">
      <c r="A6714" t="s">
        <v>214</v>
      </c>
      <c r="B6714" t="str">
        <f ca="1">IF(INDIRECT("'Instrumente und Ausrüstungen'!AP27")="","",INDIRECT("'Instrumente und Ausrüstungen'!AP27"))</f>
        <v/>
      </c>
    </row>
    <row r="6715" spans="1:2" x14ac:dyDescent="0.2">
      <c r="A6715" t="s">
        <v>215</v>
      </c>
      <c r="B6715" t="str">
        <f ca="1">IF(INDIRECT("'Instrumente und Ausrüstungen'!AP28")="","",INDIRECT("'Instrumente und Ausrüstungen'!AP28"))</f>
        <v/>
      </c>
    </row>
    <row r="6716" spans="1:2" x14ac:dyDescent="0.2">
      <c r="A6716" t="s">
        <v>216</v>
      </c>
      <c r="B6716" t="str">
        <f ca="1">IF(INDIRECT("'Instrumente und Ausrüstungen'!AP29")="","",INDIRECT("'Instrumente und Ausrüstungen'!AP29"))</f>
        <v/>
      </c>
    </row>
    <row r="6717" spans="1:2" x14ac:dyDescent="0.2">
      <c r="A6717" t="s">
        <v>217</v>
      </c>
      <c r="B6717" t="str">
        <f ca="1">IF(INDIRECT("'Instrumente und Ausrüstungen'!AP30")="","",INDIRECT("'Instrumente und Ausrüstungen'!AP30"))</f>
        <v/>
      </c>
    </row>
    <row r="6718" spans="1:2" x14ac:dyDescent="0.2">
      <c r="A6718" t="s">
        <v>218</v>
      </c>
      <c r="B6718" t="str">
        <f ca="1">IF(INDIRECT("'Instrumente und Ausrüstungen'!AP31")="","",INDIRECT("'Instrumente und Ausrüstungen'!AP31"))</f>
        <v/>
      </c>
    </row>
    <row r="6719" spans="1:2" x14ac:dyDescent="0.2">
      <c r="A6719" t="s">
        <v>219</v>
      </c>
      <c r="B6719" t="str">
        <f ca="1">IF(INDIRECT("'Instrumente und Ausrüstungen'!AP32")="","",INDIRECT("'Instrumente und Ausrüstungen'!AP32"))</f>
        <v/>
      </c>
    </row>
    <row r="6720" spans="1:2" x14ac:dyDescent="0.2">
      <c r="A6720" t="s">
        <v>220</v>
      </c>
      <c r="B6720" t="str">
        <f ca="1">IF(INDIRECT("'Instrumente und Ausrüstungen'!AP33")="","",INDIRECT("'Instrumente und Ausrüstungen'!AP33"))</f>
        <v/>
      </c>
    </row>
    <row r="6721" spans="1:2" x14ac:dyDescent="0.2">
      <c r="A6721" t="s">
        <v>221</v>
      </c>
      <c r="B6721" t="str">
        <f ca="1">IF(INDIRECT("'Instrumente und Ausrüstungen'!AP34")="","",INDIRECT("'Instrumente und Ausrüstungen'!AP34"))</f>
        <v/>
      </c>
    </row>
    <row r="6722" spans="1:2" x14ac:dyDescent="0.2">
      <c r="A6722" t="s">
        <v>222</v>
      </c>
      <c r="B6722" t="str">
        <f ca="1">IF(INDIRECT("'Instrumente und Ausrüstungen'!AP35")="","",INDIRECT("'Instrumente und Ausrüstungen'!AP35"))</f>
        <v/>
      </c>
    </row>
    <row r="6723" spans="1:2" x14ac:dyDescent="0.2">
      <c r="A6723" t="s">
        <v>223</v>
      </c>
      <c r="B6723" t="str">
        <f ca="1">IF(INDIRECT("'Instrumente und Ausrüstungen'!AP36")="","",INDIRECT("'Instrumente und Ausrüstungen'!AP36"))</f>
        <v/>
      </c>
    </row>
    <row r="6724" spans="1:2" x14ac:dyDescent="0.2">
      <c r="A6724" t="s">
        <v>224</v>
      </c>
      <c r="B6724" t="str">
        <f ca="1">IF(INDIRECT("'Instrumente und Ausrüstungen'!AP37")="","",INDIRECT("'Instrumente und Ausrüstungen'!AP37"))</f>
        <v/>
      </c>
    </row>
    <row r="6725" spans="1:2" x14ac:dyDescent="0.2">
      <c r="A6725" t="s">
        <v>225</v>
      </c>
      <c r="B6725" t="str">
        <f ca="1">IF(INDIRECT("'Instrumente und Ausrüstungen'!AP38")="","",INDIRECT("'Instrumente und Ausrüstungen'!AP38"))</f>
        <v/>
      </c>
    </row>
    <row r="6726" spans="1:2" x14ac:dyDescent="0.2">
      <c r="A6726" t="s">
        <v>226</v>
      </c>
      <c r="B6726" t="str">
        <f ca="1">IF(INDIRECT("'Instrumente und Ausrüstungen'!AP39")="","",INDIRECT("'Instrumente und Ausrüstungen'!AP39"))</f>
        <v/>
      </c>
    </row>
    <row r="6727" spans="1:2" x14ac:dyDescent="0.2">
      <c r="A6727" t="s">
        <v>7462</v>
      </c>
      <c r="B6727" t="str">
        <f ca="1">IF(INDIRECT("'Instrumente und Ausrüstungen'!AP40")="","",INDIRECT("'Instrumente und Ausrüstungen'!AP40"))</f>
        <v/>
      </c>
    </row>
    <row r="6728" spans="1:2" x14ac:dyDescent="0.2">
      <c r="A6728" t="s">
        <v>7463</v>
      </c>
      <c r="B6728" t="str">
        <f ca="1">IF(INDIRECT("'Instrumente und Ausrüstungen'!AP41")="","",INDIRECT("'Instrumente und Ausrüstungen'!AP41"))</f>
        <v/>
      </c>
    </row>
    <row r="6729" spans="1:2" x14ac:dyDescent="0.2">
      <c r="A6729" t="s">
        <v>7464</v>
      </c>
      <c r="B6729" t="str">
        <f ca="1">IF(INDIRECT("'Instrumente und Ausrüstungen'!AP42")="","",INDIRECT("'Instrumente und Ausrüstungen'!AP42"))</f>
        <v/>
      </c>
    </row>
    <row r="6730" spans="1:2" x14ac:dyDescent="0.2">
      <c r="A6730" t="s">
        <v>7465</v>
      </c>
      <c r="B6730" t="str">
        <f ca="1">IF(INDIRECT("'Instrumente und Ausrüstungen'!AP43")="","",INDIRECT("'Instrumente und Ausrüstungen'!AP43"))</f>
        <v/>
      </c>
    </row>
    <row r="6731" spans="1:2" x14ac:dyDescent="0.2">
      <c r="A6731" t="s">
        <v>7466</v>
      </c>
      <c r="B6731" t="str">
        <f ca="1">IF(INDIRECT("'Instrumente und Ausrüstungen'!AP44")="","",INDIRECT("'Instrumente und Ausrüstungen'!AP44"))</f>
        <v/>
      </c>
    </row>
    <row r="6732" spans="1:2" x14ac:dyDescent="0.2">
      <c r="A6732" t="s">
        <v>7467</v>
      </c>
      <c r="B6732" t="str">
        <f ca="1">IF(INDIRECT("'Instrumente und Ausrüstungen'!AP45")="","",INDIRECT("'Instrumente und Ausrüstungen'!AP45"))</f>
        <v/>
      </c>
    </row>
    <row r="6733" spans="1:2" x14ac:dyDescent="0.2">
      <c r="A6733" t="s">
        <v>7468</v>
      </c>
      <c r="B6733" t="str">
        <f ca="1">IF(INDIRECT("'Instrumente und Ausrüstungen'!AP46")="","",INDIRECT("'Instrumente und Ausrüstungen'!AP46"))</f>
        <v/>
      </c>
    </row>
    <row r="6734" spans="1:2" x14ac:dyDescent="0.2">
      <c r="A6734" t="s">
        <v>7469</v>
      </c>
      <c r="B6734" t="str">
        <f ca="1">IF(INDIRECT("'Instrumente und Ausrüstungen'!AP47")="","",INDIRECT("'Instrumente und Ausrüstungen'!AP47"))</f>
        <v/>
      </c>
    </row>
    <row r="6735" spans="1:2" x14ac:dyDescent="0.2">
      <c r="A6735" t="s">
        <v>7470</v>
      </c>
      <c r="B6735" t="str">
        <f ca="1">IF(INDIRECT("'Instrumente und Ausrüstungen'!AP48")="","",INDIRECT("'Instrumente und Ausrüstungen'!AP48"))</f>
        <v/>
      </c>
    </row>
    <row r="6736" spans="1:2" x14ac:dyDescent="0.2">
      <c r="A6736" t="s">
        <v>7471</v>
      </c>
      <c r="B6736" t="str">
        <f ca="1">IF(INDIRECT("'Instrumente und Ausrüstungen'!AP49")="","",INDIRECT("'Instrumente und Ausrüstungen'!AP49"))</f>
        <v/>
      </c>
    </row>
    <row r="6737" spans="1:2" x14ac:dyDescent="0.2">
      <c r="A6737" t="s">
        <v>7472</v>
      </c>
      <c r="B6737" t="str">
        <f ca="1">IF(INDIRECT("'Instrumente und Ausrüstungen'!AP50")="","",INDIRECT("'Instrumente und Ausrüstungen'!AP50"))</f>
        <v/>
      </c>
    </row>
    <row r="6738" spans="1:2" x14ac:dyDescent="0.2">
      <c r="A6738" t="s">
        <v>7473</v>
      </c>
      <c r="B6738" t="str">
        <f ca="1">IF(INDIRECT("'Instrumente und Ausrüstungen'!AP51")="","",INDIRECT("'Instrumente und Ausrüstungen'!AP51"))</f>
        <v/>
      </c>
    </row>
    <row r="6739" spans="1:2" x14ac:dyDescent="0.2">
      <c r="A6739" t="s">
        <v>7474</v>
      </c>
      <c r="B6739" t="str">
        <f ca="1">IF(INDIRECT("'Instrumente und Ausrüstungen'!AP52")="","",INDIRECT("'Instrumente und Ausrüstungen'!AP52"))</f>
        <v/>
      </c>
    </row>
    <row r="6740" spans="1:2" x14ac:dyDescent="0.2">
      <c r="A6740" t="s">
        <v>7475</v>
      </c>
      <c r="B6740" t="str">
        <f ca="1">IF(INDIRECT("'Instrumente und Ausrüstungen'!AP53")="","",INDIRECT("'Instrumente und Ausrüstungen'!AP53"))</f>
        <v/>
      </c>
    </row>
    <row r="6741" spans="1:2" x14ac:dyDescent="0.2">
      <c r="A6741" t="s">
        <v>7476</v>
      </c>
      <c r="B6741" t="str">
        <f ca="1">IF(INDIRECT("'Instrumente und Ausrüstungen'!AP54")="","",INDIRECT("'Instrumente und Ausrüstungen'!AP54"))</f>
        <v/>
      </c>
    </row>
    <row r="6742" spans="1:2" x14ac:dyDescent="0.2">
      <c r="A6742" t="s">
        <v>7477</v>
      </c>
      <c r="B6742" t="str">
        <f ca="1">IF(INDIRECT("'Instrumente und Ausrüstungen'!AP55")="","",INDIRECT("'Instrumente und Ausrüstungen'!AP55"))</f>
        <v/>
      </c>
    </row>
    <row r="6743" spans="1:2" x14ac:dyDescent="0.2">
      <c r="A6743" t="s">
        <v>7478</v>
      </c>
      <c r="B6743" t="str">
        <f ca="1">IF(INDIRECT("'Instrumente und Ausrüstungen'!AP56")="","",INDIRECT("'Instrumente und Ausrüstungen'!AP56"))</f>
        <v/>
      </c>
    </row>
    <row r="6744" spans="1:2" x14ac:dyDescent="0.2">
      <c r="A6744" t="s">
        <v>7479</v>
      </c>
      <c r="B6744" t="str">
        <f ca="1">IF(INDIRECT("'Instrumente und Ausrüstungen'!AP57")="","",INDIRECT("'Instrumente und Ausrüstungen'!AP57"))</f>
        <v/>
      </c>
    </row>
    <row r="6745" spans="1:2" x14ac:dyDescent="0.2">
      <c r="A6745" t="s">
        <v>7480</v>
      </c>
      <c r="B6745" t="str">
        <f ca="1">IF(INDIRECT("'Instrumente und Ausrüstungen'!AP58")="","",INDIRECT("'Instrumente und Ausrüstungen'!AP58"))</f>
        <v/>
      </c>
    </row>
    <row r="6746" spans="1:2" x14ac:dyDescent="0.2">
      <c r="A6746" t="s">
        <v>7481</v>
      </c>
      <c r="B6746" t="str">
        <f ca="1">IF(INDIRECT("'Instrumente und Ausrüstungen'!AP59")="","",INDIRECT("'Instrumente und Ausrüstungen'!AP59"))</f>
        <v/>
      </c>
    </row>
    <row r="6747" spans="1:2" x14ac:dyDescent="0.2">
      <c r="A6747" t="s">
        <v>7482</v>
      </c>
      <c r="B6747" t="str">
        <f ca="1">IF(INDIRECT("'Instrumente und Ausrüstungen'!AP60")="","",INDIRECT("'Instrumente und Ausrüstungen'!AP60"))</f>
        <v/>
      </c>
    </row>
    <row r="6748" spans="1:2" x14ac:dyDescent="0.2">
      <c r="A6748" t="s">
        <v>7483</v>
      </c>
      <c r="B6748" t="str">
        <f ca="1">IF(INDIRECT("'Instrumente und Ausrüstungen'!AP61")="","",INDIRECT("'Instrumente und Ausrüstungen'!AP61"))</f>
        <v/>
      </c>
    </row>
    <row r="6749" spans="1:2" x14ac:dyDescent="0.2">
      <c r="A6749" t="s">
        <v>7484</v>
      </c>
      <c r="B6749" t="str">
        <f ca="1">IF(INDIRECT("'Instrumente und Ausrüstungen'!AP62")="","",INDIRECT("'Instrumente und Ausrüstungen'!AP62"))</f>
        <v/>
      </c>
    </row>
    <row r="6750" spans="1:2" x14ac:dyDescent="0.2">
      <c r="A6750" t="s">
        <v>7485</v>
      </c>
      <c r="B6750" t="str">
        <f ca="1">IF(INDIRECT("'Instrumente und Ausrüstungen'!AP63")="","",INDIRECT("'Instrumente und Ausrüstungen'!AP63"))</f>
        <v/>
      </c>
    </row>
    <row r="6751" spans="1:2" x14ac:dyDescent="0.2">
      <c r="A6751" t="s">
        <v>7486</v>
      </c>
      <c r="B6751" t="str">
        <f ca="1">IF(INDIRECT("'Instrumente und Ausrüstungen'!AP64")="","",INDIRECT("'Instrumente und Ausrüstungen'!AP64"))</f>
        <v/>
      </c>
    </row>
    <row r="6752" spans="1:2" x14ac:dyDescent="0.2">
      <c r="A6752" t="s">
        <v>7487</v>
      </c>
      <c r="B6752" t="str">
        <f ca="1">IF(INDIRECT("'Instrumente und Ausrüstungen'!AP65")="","",INDIRECT("'Instrumente und Ausrüstungen'!AP65"))</f>
        <v/>
      </c>
    </row>
    <row r="6753" spans="1:2" x14ac:dyDescent="0.2">
      <c r="A6753" t="s">
        <v>7488</v>
      </c>
      <c r="B6753" t="str">
        <f ca="1">IF(INDIRECT("'Instrumente und Ausrüstungen'!AP66")="","",INDIRECT("'Instrumente und Ausrüstungen'!AP66"))</f>
        <v/>
      </c>
    </row>
    <row r="6754" spans="1:2" x14ac:dyDescent="0.2">
      <c r="A6754" t="s">
        <v>7489</v>
      </c>
      <c r="B6754" t="str">
        <f ca="1">IF(INDIRECT("'Instrumente und Ausrüstungen'!AP67")="","",INDIRECT("'Instrumente und Ausrüstungen'!AP67"))</f>
        <v/>
      </c>
    </row>
    <row r="6755" spans="1:2" x14ac:dyDescent="0.2">
      <c r="A6755" t="s">
        <v>7490</v>
      </c>
      <c r="B6755" t="str">
        <f ca="1">IF(INDIRECT("'Instrumente und Ausrüstungen'!AP68")="","",INDIRECT("'Instrumente und Ausrüstungen'!AP68"))</f>
        <v/>
      </c>
    </row>
    <row r="6756" spans="1:2" x14ac:dyDescent="0.2">
      <c r="A6756" t="s">
        <v>7491</v>
      </c>
      <c r="B6756" t="str">
        <f ca="1">IF(INDIRECT("'Instrumente und Ausrüstungen'!AP69")="","",INDIRECT("'Instrumente und Ausrüstungen'!AP69"))</f>
        <v/>
      </c>
    </row>
    <row r="6757" spans="1:2" x14ac:dyDescent="0.2">
      <c r="A6757" t="s">
        <v>7492</v>
      </c>
      <c r="B6757" t="str">
        <f ca="1">IF(INDIRECT("'Instrumente und Ausrüstungen'!AP70")="","",INDIRECT("'Instrumente und Ausrüstungen'!AP70"))</f>
        <v/>
      </c>
    </row>
    <row r="6758" spans="1:2" x14ac:dyDescent="0.2">
      <c r="A6758" t="s">
        <v>7493</v>
      </c>
      <c r="B6758" t="str">
        <f ca="1">IF(INDIRECT("'Instrumente und Ausrüstungen'!AP71")="","",INDIRECT("'Instrumente und Ausrüstungen'!AP71"))</f>
        <v/>
      </c>
    </row>
    <row r="6759" spans="1:2" x14ac:dyDescent="0.2">
      <c r="A6759" t="s">
        <v>7494</v>
      </c>
      <c r="B6759" t="str">
        <f ca="1">IF(INDIRECT("'Instrumente und Ausrüstungen'!AP72")="","",INDIRECT("'Instrumente und Ausrüstungen'!AP72"))</f>
        <v/>
      </c>
    </row>
    <row r="6760" spans="1:2" x14ac:dyDescent="0.2">
      <c r="A6760" t="s">
        <v>7495</v>
      </c>
      <c r="B6760" t="str">
        <f ca="1">IF(INDIRECT("'Instrumente und Ausrüstungen'!AP73")="","",INDIRECT("'Instrumente und Ausrüstungen'!AP73"))</f>
        <v/>
      </c>
    </row>
    <row r="6761" spans="1:2" x14ac:dyDescent="0.2">
      <c r="A6761" t="s">
        <v>7496</v>
      </c>
      <c r="B6761" t="str">
        <f ca="1">IF(INDIRECT("'Instrumente und Ausrüstungen'!AP74")="","",INDIRECT("'Instrumente und Ausrüstungen'!AP74"))</f>
        <v/>
      </c>
    </row>
    <row r="6762" spans="1:2" x14ac:dyDescent="0.2">
      <c r="A6762" t="s">
        <v>7497</v>
      </c>
      <c r="B6762" t="str">
        <f ca="1">IF(INDIRECT("'Instrumente und Ausrüstungen'!AP75")="","",INDIRECT("'Instrumente und Ausrüstungen'!AP75"))</f>
        <v/>
      </c>
    </row>
    <row r="6763" spans="1:2" x14ac:dyDescent="0.2">
      <c r="A6763" t="s">
        <v>7498</v>
      </c>
      <c r="B6763" t="str">
        <f ca="1">IF(INDIRECT("'Instrumente und Ausrüstungen'!AP76")="","",INDIRECT("'Instrumente und Ausrüstungen'!AP76"))</f>
        <v/>
      </c>
    </row>
    <row r="6764" spans="1:2" x14ac:dyDescent="0.2">
      <c r="A6764" t="s">
        <v>7499</v>
      </c>
      <c r="B6764" t="str">
        <f ca="1">IF(INDIRECT("'Instrumente und Ausrüstungen'!AP77")="","",INDIRECT("'Instrumente und Ausrüstungen'!AP77"))</f>
        <v/>
      </c>
    </row>
    <row r="6765" spans="1:2" x14ac:dyDescent="0.2">
      <c r="A6765" t="s">
        <v>7500</v>
      </c>
      <c r="B6765" t="str">
        <f ca="1">IF(INDIRECT("'Instrumente und Ausrüstungen'!AP78")="","",INDIRECT("'Instrumente und Ausrüstungen'!AP78"))</f>
        <v/>
      </c>
    </row>
    <row r="6766" spans="1:2" x14ac:dyDescent="0.2">
      <c r="A6766" t="s">
        <v>7501</v>
      </c>
      <c r="B6766" t="str">
        <f ca="1">IF(INDIRECT("'Instrumente und Ausrüstungen'!AP79")="","",INDIRECT("'Instrumente und Ausrüstungen'!AP79"))</f>
        <v/>
      </c>
    </row>
    <row r="6767" spans="1:2" x14ac:dyDescent="0.2">
      <c r="A6767" t="s">
        <v>7502</v>
      </c>
      <c r="B6767" t="str">
        <f ca="1">IF(INDIRECT("'Instrumente und Ausrüstungen'!AP80")="","",INDIRECT("'Instrumente und Ausrüstungen'!AP80"))</f>
        <v/>
      </c>
    </row>
    <row r="6768" spans="1:2" x14ac:dyDescent="0.2">
      <c r="A6768" t="s">
        <v>7503</v>
      </c>
      <c r="B6768" t="str">
        <f ca="1">IF(INDIRECT("'Instrumente und Ausrüstungen'!AP81")="","",INDIRECT("'Instrumente und Ausrüstungen'!AP81"))</f>
        <v/>
      </c>
    </row>
    <row r="6769" spans="1:2" x14ac:dyDescent="0.2">
      <c r="A6769" t="s">
        <v>7504</v>
      </c>
      <c r="B6769" t="str">
        <f ca="1">IF(INDIRECT("'Instrumente und Ausrüstungen'!AP82")="","",INDIRECT("'Instrumente und Ausrüstungen'!AP82"))</f>
        <v/>
      </c>
    </row>
    <row r="6770" spans="1:2" x14ac:dyDescent="0.2">
      <c r="A6770" t="s">
        <v>7505</v>
      </c>
      <c r="B6770" t="str">
        <f ca="1">IF(INDIRECT("'Instrumente und Ausrüstungen'!AP83")="","",INDIRECT("'Instrumente und Ausrüstungen'!AP83"))</f>
        <v/>
      </c>
    </row>
    <row r="6771" spans="1:2" x14ac:dyDescent="0.2">
      <c r="A6771" t="s">
        <v>7506</v>
      </c>
      <c r="B6771" t="str">
        <f ca="1">IF(INDIRECT("'Instrumente und Ausrüstungen'!AP84")="","",INDIRECT("'Instrumente und Ausrüstungen'!AP84"))</f>
        <v/>
      </c>
    </row>
    <row r="6772" spans="1:2" x14ac:dyDescent="0.2">
      <c r="A6772" t="s">
        <v>7507</v>
      </c>
      <c r="B6772" t="str">
        <f ca="1">IF(INDIRECT("'Instrumente und Ausrüstungen'!AP85")="","",INDIRECT("'Instrumente und Ausrüstungen'!AP85"))</f>
        <v/>
      </c>
    </row>
    <row r="6773" spans="1:2" x14ac:dyDescent="0.2">
      <c r="A6773" t="s">
        <v>7508</v>
      </c>
      <c r="B6773" t="str">
        <f ca="1">IF(INDIRECT("'Instrumente und Ausrüstungen'!AP86")="","",INDIRECT("'Instrumente und Ausrüstungen'!AP86"))</f>
        <v/>
      </c>
    </row>
    <row r="6774" spans="1:2" x14ac:dyDescent="0.2">
      <c r="A6774" t="s">
        <v>7509</v>
      </c>
      <c r="B6774" t="str">
        <f ca="1">IF(INDIRECT("'Instrumente und Ausrüstungen'!AP87")="","",INDIRECT("'Instrumente und Ausrüstungen'!AP87"))</f>
        <v/>
      </c>
    </row>
    <row r="6775" spans="1:2" x14ac:dyDescent="0.2">
      <c r="A6775" t="s">
        <v>7510</v>
      </c>
      <c r="B6775" t="str">
        <f ca="1">IF(INDIRECT("'Instrumente und Ausrüstungen'!AP88")="","",INDIRECT("'Instrumente und Ausrüstungen'!AP88"))</f>
        <v/>
      </c>
    </row>
    <row r="6776" spans="1:2" x14ac:dyDescent="0.2">
      <c r="A6776" t="s">
        <v>7511</v>
      </c>
      <c r="B6776" t="str">
        <f ca="1">IF(INDIRECT("'Instrumente und Ausrüstungen'!AP89")="","",INDIRECT("'Instrumente und Ausrüstungen'!AP89"))</f>
        <v/>
      </c>
    </row>
    <row r="6777" spans="1:2" x14ac:dyDescent="0.2">
      <c r="A6777" t="s">
        <v>7512</v>
      </c>
      <c r="B6777" t="str">
        <f ca="1">IF(INDIRECT("'Instrumente und Ausrüstungen'!AP90")="","",INDIRECT("'Instrumente und Ausrüstungen'!AP90"))</f>
        <v/>
      </c>
    </row>
    <row r="6778" spans="1:2" x14ac:dyDescent="0.2">
      <c r="A6778" t="s">
        <v>7513</v>
      </c>
      <c r="B6778" t="str">
        <f ca="1">IF(INDIRECT("'Instrumente und Ausrüstungen'!AP91")="","",INDIRECT("'Instrumente und Ausrüstungen'!AP91"))</f>
        <v/>
      </c>
    </row>
    <row r="6779" spans="1:2" x14ac:dyDescent="0.2">
      <c r="A6779" t="s">
        <v>7514</v>
      </c>
      <c r="B6779" t="str">
        <f ca="1">IF(INDIRECT("'Instrumente und Ausrüstungen'!AP92")="","",INDIRECT("'Instrumente und Ausrüstungen'!AP92"))</f>
        <v/>
      </c>
    </row>
    <row r="6780" spans="1:2" x14ac:dyDescent="0.2">
      <c r="A6780" t="s">
        <v>7515</v>
      </c>
      <c r="B6780" t="str">
        <f ca="1">IF(INDIRECT("'Instrumente und Ausrüstungen'!AP93")="","",INDIRECT("'Instrumente und Ausrüstungen'!AP93"))</f>
        <v/>
      </c>
    </row>
    <row r="6781" spans="1:2" x14ac:dyDescent="0.2">
      <c r="A6781" t="s">
        <v>7516</v>
      </c>
      <c r="B6781" t="str">
        <f ca="1">IF(INDIRECT("'Instrumente und Ausrüstungen'!AP94")="","",INDIRECT("'Instrumente und Ausrüstungen'!AP94"))</f>
        <v/>
      </c>
    </row>
    <row r="6782" spans="1:2" x14ac:dyDescent="0.2">
      <c r="A6782" t="s">
        <v>7517</v>
      </c>
      <c r="B6782" t="str">
        <f ca="1">IF(INDIRECT("'Instrumente und Ausrüstungen'!AP95")="","",INDIRECT("'Instrumente und Ausrüstungen'!AP95"))</f>
        <v/>
      </c>
    </row>
    <row r="6783" spans="1:2" x14ac:dyDescent="0.2">
      <c r="A6783" t="s">
        <v>7518</v>
      </c>
      <c r="B6783" t="str">
        <f ca="1">IF(INDIRECT("'Instrumente und Ausrüstungen'!AP96")="","",INDIRECT("'Instrumente und Ausrüstungen'!AP96"))</f>
        <v/>
      </c>
    </row>
    <row r="6784" spans="1:2" x14ac:dyDescent="0.2">
      <c r="A6784" t="s">
        <v>7519</v>
      </c>
      <c r="B6784" t="str">
        <f ca="1">IF(INDIRECT("'Instrumente und Ausrüstungen'!AP97")="","",INDIRECT("'Instrumente und Ausrüstungen'!AP97"))</f>
        <v/>
      </c>
    </row>
    <row r="6785" spans="1:2" x14ac:dyDescent="0.2">
      <c r="A6785" t="s">
        <v>7520</v>
      </c>
      <c r="B6785" t="str">
        <f ca="1">IF(INDIRECT("'Instrumente und Ausrüstungen'!AP98")="","",INDIRECT("'Instrumente und Ausrüstungen'!AP98"))</f>
        <v/>
      </c>
    </row>
    <row r="6786" spans="1:2" x14ac:dyDescent="0.2">
      <c r="A6786" t="s">
        <v>7521</v>
      </c>
      <c r="B6786" t="str">
        <f ca="1">IF(INDIRECT("'Instrumente und Ausrüstungen'!AP99")="","",INDIRECT("'Instrumente und Ausrüstungen'!AP99"))</f>
        <v/>
      </c>
    </row>
    <row r="6787" spans="1:2" x14ac:dyDescent="0.2">
      <c r="A6787" t="s">
        <v>7522</v>
      </c>
      <c r="B6787" t="str">
        <f ca="1">IF(INDIRECT("'Instrumente und Ausrüstungen'!AP100")="","",INDIRECT("'Instrumente und Ausrüstungen'!AP100"))</f>
        <v/>
      </c>
    </row>
    <row r="6788" spans="1:2" x14ac:dyDescent="0.2">
      <c r="A6788" t="s">
        <v>7523</v>
      </c>
      <c r="B6788" t="str">
        <f ca="1">IF(INDIRECT("'Instrumente und Ausrüstungen'!AP101")="","",INDIRECT("'Instrumente und Ausrüstungen'!AP101"))</f>
        <v/>
      </c>
    </row>
    <row r="6789" spans="1:2" x14ac:dyDescent="0.2">
      <c r="A6789" t="s">
        <v>7524</v>
      </c>
      <c r="B6789" t="str">
        <f ca="1">IF(INDIRECT("'Instrumente und Ausrüstungen'!AP102")="","",INDIRECT("'Instrumente und Ausrüstungen'!AP102"))</f>
        <v/>
      </c>
    </row>
    <row r="6790" spans="1:2" x14ac:dyDescent="0.2">
      <c r="A6790" t="s">
        <v>7525</v>
      </c>
      <c r="B6790" t="str">
        <f ca="1">IF(INDIRECT("'Instrumente und Ausrüstungen'!AP103")="","",INDIRECT("'Instrumente und Ausrüstungen'!AP103"))</f>
        <v/>
      </c>
    </row>
    <row r="6791" spans="1:2" x14ac:dyDescent="0.2">
      <c r="A6791" t="s">
        <v>7526</v>
      </c>
      <c r="B6791" t="str">
        <f ca="1">IF(INDIRECT("'Instrumente und Ausrüstungen'!AP104")="","",INDIRECT("'Instrumente und Ausrüstungen'!AP104"))</f>
        <v/>
      </c>
    </row>
    <row r="6792" spans="1:2" x14ac:dyDescent="0.2">
      <c r="A6792" t="s">
        <v>7527</v>
      </c>
      <c r="B6792" t="str">
        <f ca="1">IF(INDIRECT("'Instrumente und Ausrüstungen'!AP105")="","",INDIRECT("'Instrumente und Ausrüstungen'!AP105"))</f>
        <v/>
      </c>
    </row>
    <row r="6793" spans="1:2" x14ac:dyDescent="0.2">
      <c r="A6793" t="s">
        <v>7528</v>
      </c>
      <c r="B6793" t="str">
        <f ca="1">IF(INDIRECT("'Instrumente und Ausrüstungen'!AP106")="","",INDIRECT("'Instrumente und Ausrüstungen'!AP106"))</f>
        <v/>
      </c>
    </row>
    <row r="6794" spans="1:2" x14ac:dyDescent="0.2">
      <c r="A6794" t="s">
        <v>7529</v>
      </c>
      <c r="B6794" t="str">
        <f ca="1">IF(INDIRECT("'Instrumente und Ausrüstungen'!AP107")="","",INDIRECT("'Instrumente und Ausrüstungen'!AP107"))</f>
        <v/>
      </c>
    </row>
    <row r="6795" spans="1:2" x14ac:dyDescent="0.2">
      <c r="A6795" t="s">
        <v>7530</v>
      </c>
      <c r="B6795" t="str">
        <f ca="1">IF(INDIRECT("'Instrumente und Ausrüstungen'!AP108")="","",INDIRECT("'Instrumente und Ausrüstungen'!AP108"))</f>
        <v/>
      </c>
    </row>
    <row r="6796" spans="1:2" x14ac:dyDescent="0.2">
      <c r="A6796" t="s">
        <v>7531</v>
      </c>
      <c r="B6796" t="str">
        <f ca="1">IF(INDIRECT("'Instrumente und Ausrüstungen'!AP109")="","",INDIRECT("'Instrumente und Ausrüstungen'!AP109"))</f>
        <v/>
      </c>
    </row>
    <row r="6797" spans="1:2" x14ac:dyDescent="0.2">
      <c r="A6797" t="s">
        <v>7532</v>
      </c>
      <c r="B6797" t="str">
        <f ca="1">IF(INDIRECT("'Instrumente und Ausrüstungen'!AP110")="","",INDIRECT("'Instrumente und Ausrüstungen'!AP110"))</f>
        <v/>
      </c>
    </row>
    <row r="6798" spans="1:2" x14ac:dyDescent="0.2">
      <c r="A6798" t="s">
        <v>7533</v>
      </c>
      <c r="B6798" t="str">
        <f ca="1">IF(INDIRECT("'Instrumente und Ausrüstungen'!AP111")="","",INDIRECT("'Instrumente und Ausrüstungen'!AP111"))</f>
        <v/>
      </c>
    </row>
    <row r="6799" spans="1:2" x14ac:dyDescent="0.2">
      <c r="A6799" t="s">
        <v>7534</v>
      </c>
      <c r="B6799" t="str">
        <f ca="1">IF(INDIRECT("'Instrumente und Ausrüstungen'!AP112")="","",INDIRECT("'Instrumente und Ausrüstungen'!AP112"))</f>
        <v/>
      </c>
    </row>
    <row r="6800" spans="1:2" x14ac:dyDescent="0.2">
      <c r="A6800" t="s">
        <v>7535</v>
      </c>
      <c r="B6800" t="str">
        <f ca="1">IF(INDIRECT("'Instrumente und Ausrüstungen'!AP113")="","",INDIRECT("'Instrumente und Ausrüstungen'!AP113"))</f>
        <v/>
      </c>
    </row>
    <row r="6801" spans="1:2" x14ac:dyDescent="0.2">
      <c r="A6801" t="s">
        <v>7536</v>
      </c>
      <c r="B6801" t="str">
        <f ca="1">IF(INDIRECT("'Instrumente und Ausrüstungen'!AP114")="","",INDIRECT("'Instrumente und Ausrüstungen'!AP114"))</f>
        <v/>
      </c>
    </row>
    <row r="6802" spans="1:2" x14ac:dyDescent="0.2">
      <c r="A6802" t="s">
        <v>7537</v>
      </c>
      <c r="B6802" t="str">
        <f ca="1">IF(INDIRECT("'Instrumente und Ausrüstungen'!AP115")="","",INDIRECT("'Instrumente und Ausrüstungen'!AP115"))</f>
        <v/>
      </c>
    </row>
    <row r="6803" spans="1:2" x14ac:dyDescent="0.2">
      <c r="A6803" t="s">
        <v>7538</v>
      </c>
      <c r="B6803" t="str">
        <f ca="1">IF(INDIRECT("'Instrumente und Ausrüstungen'!AP116")="","",INDIRECT("'Instrumente und Ausrüstungen'!AP116"))</f>
        <v/>
      </c>
    </row>
    <row r="6804" spans="1:2" x14ac:dyDescent="0.2">
      <c r="A6804" t="s">
        <v>7539</v>
      </c>
      <c r="B6804" t="str">
        <f ca="1">IF(INDIRECT("'Instrumente und Ausrüstungen'!AP117")="","",INDIRECT("'Instrumente und Ausrüstungen'!AP117"))</f>
        <v/>
      </c>
    </row>
    <row r="6805" spans="1:2" x14ac:dyDescent="0.2">
      <c r="A6805" t="s">
        <v>7540</v>
      </c>
      <c r="B6805" t="str">
        <f ca="1">IF(INDIRECT("'Instrumente und Ausrüstungen'!AP118")="","",INDIRECT("'Instrumente und Ausrüstungen'!AP118"))</f>
        <v/>
      </c>
    </row>
    <row r="6806" spans="1:2" x14ac:dyDescent="0.2">
      <c r="A6806" t="s">
        <v>7541</v>
      </c>
      <c r="B6806" t="str">
        <f ca="1">IF(INDIRECT("'Instrumente und Ausrüstungen'!AP119")="","",INDIRECT("'Instrumente und Ausrüstungen'!AP119"))</f>
        <v/>
      </c>
    </row>
    <row r="6807" spans="1:2" x14ac:dyDescent="0.2">
      <c r="A6807" t="s">
        <v>7542</v>
      </c>
      <c r="B6807" t="str">
        <f ca="1">IF(INDIRECT("'Instrumente und Ausrüstungen'!AP120")="","",INDIRECT("'Instrumente und Ausrüstungen'!AP120"))</f>
        <v/>
      </c>
    </row>
    <row r="6808" spans="1:2" x14ac:dyDescent="0.2">
      <c r="A6808" t="s">
        <v>7543</v>
      </c>
      <c r="B6808" t="str">
        <f ca="1">IF(INDIRECT("'Instrumente und Ausrüstungen'!AP121")="","",INDIRECT("'Instrumente und Ausrüstungen'!AP121"))</f>
        <v/>
      </c>
    </row>
    <row r="6809" spans="1:2" x14ac:dyDescent="0.2">
      <c r="A6809" t="s">
        <v>7544</v>
      </c>
      <c r="B6809" t="str">
        <f ca="1">IF(INDIRECT("'Instrumente und Ausrüstungen'!AP122")="","",INDIRECT("'Instrumente und Ausrüstungen'!AP122"))</f>
        <v/>
      </c>
    </row>
    <row r="6810" spans="1:2" x14ac:dyDescent="0.2">
      <c r="A6810" t="s">
        <v>7545</v>
      </c>
      <c r="B6810" t="str">
        <f ca="1">IF(INDIRECT("'Instrumente und Ausrüstungen'!AP123")="","",INDIRECT("'Instrumente und Ausrüstungen'!AP123"))</f>
        <v/>
      </c>
    </row>
    <row r="6811" spans="1:2" x14ac:dyDescent="0.2">
      <c r="A6811" t="s">
        <v>7546</v>
      </c>
      <c r="B6811" t="str">
        <f ca="1">IF(INDIRECT("'Instrumente und Ausrüstungen'!AP124")="","",INDIRECT("'Instrumente und Ausrüstungen'!AP124"))</f>
        <v/>
      </c>
    </row>
    <row r="6812" spans="1:2" x14ac:dyDescent="0.2">
      <c r="A6812" t="s">
        <v>7547</v>
      </c>
      <c r="B6812" t="str">
        <f ca="1">IF(INDIRECT("'Instrumente und Ausrüstungen'!AP125")="","",INDIRECT("'Instrumente und Ausrüstungen'!AP125"))</f>
        <v/>
      </c>
    </row>
    <row r="6813" spans="1:2" x14ac:dyDescent="0.2">
      <c r="A6813" t="s">
        <v>7548</v>
      </c>
      <c r="B6813" t="str">
        <f ca="1">IF(INDIRECT("'Instrumente und Ausrüstungen'!AP126")="","",INDIRECT("'Instrumente und Ausrüstungen'!AP126"))</f>
        <v/>
      </c>
    </row>
    <row r="6814" spans="1:2" x14ac:dyDescent="0.2">
      <c r="A6814" t="s">
        <v>7549</v>
      </c>
      <c r="B6814" t="str">
        <f ca="1">IF(INDIRECT("'Instrumente und Ausrüstungen'!AP127")="","",INDIRECT("'Instrumente und Ausrüstungen'!AP127"))</f>
        <v/>
      </c>
    </row>
    <row r="6815" spans="1:2" x14ac:dyDescent="0.2">
      <c r="A6815" t="s">
        <v>7550</v>
      </c>
      <c r="B6815" t="str">
        <f ca="1">IF(INDIRECT("'Instrumente und Ausrüstungen'!AP128")="","",INDIRECT("'Instrumente und Ausrüstungen'!AP128"))</f>
        <v/>
      </c>
    </row>
    <row r="6816" spans="1:2" x14ac:dyDescent="0.2">
      <c r="A6816" t="s">
        <v>7551</v>
      </c>
      <c r="B6816" t="str">
        <f ca="1">IF(INDIRECT("'Instrumente und Ausrüstungen'!AP129")="","",INDIRECT("'Instrumente und Ausrüstungen'!AP129"))</f>
        <v/>
      </c>
    </row>
    <row r="6817" spans="1:2" x14ac:dyDescent="0.2">
      <c r="A6817" t="s">
        <v>7552</v>
      </c>
      <c r="B6817" t="str">
        <f ca="1">IF(INDIRECT("'Instrumente und Ausrüstungen'!AP130")="","",INDIRECT("'Instrumente und Ausrüstungen'!AP130"))</f>
        <v/>
      </c>
    </row>
    <row r="6818" spans="1:2" x14ac:dyDescent="0.2">
      <c r="A6818" t="s">
        <v>7553</v>
      </c>
      <c r="B6818" t="str">
        <f ca="1">IF(INDIRECT("'Instrumente und Ausrüstungen'!AP131")="","",INDIRECT("'Instrumente und Ausrüstungen'!AP131"))</f>
        <v/>
      </c>
    </row>
    <row r="6819" spans="1:2" x14ac:dyDescent="0.2">
      <c r="A6819" t="s">
        <v>7554</v>
      </c>
      <c r="B6819" t="str">
        <f ca="1">IF(INDIRECT("'Instrumente und Ausrüstungen'!AP132")="","",INDIRECT("'Instrumente und Ausrüstungen'!AP132"))</f>
        <v/>
      </c>
    </row>
    <row r="6820" spans="1:2" x14ac:dyDescent="0.2">
      <c r="A6820" t="s">
        <v>7555</v>
      </c>
      <c r="B6820" t="str">
        <f ca="1">IF(INDIRECT("'Instrumente und Ausrüstungen'!AP133")="","",INDIRECT("'Instrumente und Ausrüstungen'!AP133"))</f>
        <v/>
      </c>
    </row>
    <row r="6821" spans="1:2" x14ac:dyDescent="0.2">
      <c r="A6821" t="s">
        <v>7556</v>
      </c>
      <c r="B6821" t="str">
        <f ca="1">IF(INDIRECT("'Instrumente und Ausrüstungen'!AP134")="","",INDIRECT("'Instrumente und Ausrüstungen'!AP134"))</f>
        <v/>
      </c>
    </row>
    <row r="6822" spans="1:2" x14ac:dyDescent="0.2">
      <c r="A6822" t="s">
        <v>7557</v>
      </c>
      <c r="B6822" t="str">
        <f ca="1">IF(INDIRECT("'Instrumente und Ausrüstungen'!AP135")="","",INDIRECT("'Instrumente und Ausrüstungen'!AP135"))</f>
        <v/>
      </c>
    </row>
    <row r="6823" spans="1:2" x14ac:dyDescent="0.2">
      <c r="A6823" t="s">
        <v>7558</v>
      </c>
      <c r="B6823" t="str">
        <f ca="1">IF(INDIRECT("'Instrumente und Ausrüstungen'!AP136")="","",INDIRECT("'Instrumente und Ausrüstungen'!AP136"))</f>
        <v/>
      </c>
    </row>
    <row r="6824" spans="1:2" x14ac:dyDescent="0.2">
      <c r="A6824" t="s">
        <v>7559</v>
      </c>
      <c r="B6824" t="str">
        <f ca="1">IF(INDIRECT("'Instrumente und Ausrüstungen'!AP137")="","",INDIRECT("'Instrumente und Ausrüstungen'!AP137"))</f>
        <v/>
      </c>
    </row>
    <row r="6825" spans="1:2" x14ac:dyDescent="0.2">
      <c r="A6825" t="s">
        <v>7560</v>
      </c>
      <c r="B6825" t="str">
        <f ca="1">IF(INDIRECT("'Instrumente und Ausrüstungen'!AP138")="","",INDIRECT("'Instrumente und Ausrüstungen'!AP138"))</f>
        <v/>
      </c>
    </row>
    <row r="6826" spans="1:2" x14ac:dyDescent="0.2">
      <c r="A6826" t="s">
        <v>7561</v>
      </c>
      <c r="B6826" t="str">
        <f ca="1">IF(INDIRECT("'Instrumente und Ausrüstungen'!AP139")="","",INDIRECT("'Instrumente und Ausrüstungen'!AP139"))</f>
        <v/>
      </c>
    </row>
    <row r="6827" spans="1:2" x14ac:dyDescent="0.2">
      <c r="A6827" t="s">
        <v>7562</v>
      </c>
      <c r="B6827" t="str">
        <f ca="1">IF(INDIRECT("'Instrumente und Ausrüstungen'!AP140")="","",INDIRECT("'Instrumente und Ausrüstungen'!AP140"))</f>
        <v/>
      </c>
    </row>
    <row r="6828" spans="1:2" x14ac:dyDescent="0.2">
      <c r="A6828" t="s">
        <v>7563</v>
      </c>
      <c r="B6828" t="str">
        <f ca="1">IF(INDIRECT("'Instrumente und Ausrüstungen'!AP141")="","",INDIRECT("'Instrumente und Ausrüstungen'!AP141"))</f>
        <v/>
      </c>
    </row>
    <row r="6829" spans="1:2" x14ac:dyDescent="0.2">
      <c r="A6829" t="s">
        <v>7564</v>
      </c>
      <c r="B6829" t="str">
        <f ca="1">IF(INDIRECT("'Instrumente und Ausrüstungen'!AP142")="","",INDIRECT("'Instrumente und Ausrüstungen'!AP142"))</f>
        <v/>
      </c>
    </row>
    <row r="6830" spans="1:2" x14ac:dyDescent="0.2">
      <c r="A6830" t="s">
        <v>7565</v>
      </c>
      <c r="B6830" t="str">
        <f ca="1">IF(INDIRECT("'Instrumente und Ausrüstungen'!AP143")="","",INDIRECT("'Instrumente und Ausrüstungen'!AP143"))</f>
        <v/>
      </c>
    </row>
    <row r="6831" spans="1:2" x14ac:dyDescent="0.2">
      <c r="A6831" t="s">
        <v>7566</v>
      </c>
      <c r="B6831" t="str">
        <f ca="1">IF(INDIRECT("'Instrumente und Ausrüstungen'!AP144")="","",INDIRECT("'Instrumente und Ausrüstungen'!AP144"))</f>
        <v/>
      </c>
    </row>
    <row r="6832" spans="1:2" x14ac:dyDescent="0.2">
      <c r="A6832" t="s">
        <v>7567</v>
      </c>
      <c r="B6832" t="str">
        <f ca="1">IF(INDIRECT("'Instrumente und Ausrüstungen'!AP145")="","",INDIRECT("'Instrumente und Ausrüstungen'!AP145"))</f>
        <v/>
      </c>
    </row>
    <row r="6833" spans="1:2" x14ac:dyDescent="0.2">
      <c r="A6833" t="s">
        <v>7568</v>
      </c>
      <c r="B6833" t="str">
        <f ca="1">IF(INDIRECT("'Instrumente und Ausrüstungen'!AP146")="","",INDIRECT("'Instrumente und Ausrüstungen'!AP146"))</f>
        <v/>
      </c>
    </row>
    <row r="6834" spans="1:2" x14ac:dyDescent="0.2">
      <c r="A6834" t="s">
        <v>7569</v>
      </c>
      <c r="B6834" t="str">
        <f ca="1">IF(INDIRECT("'Instrumente und Ausrüstungen'!AP147")="","",INDIRECT("'Instrumente und Ausrüstungen'!AP147"))</f>
        <v/>
      </c>
    </row>
    <row r="6835" spans="1:2" x14ac:dyDescent="0.2">
      <c r="A6835" t="s">
        <v>7570</v>
      </c>
      <c r="B6835" t="str">
        <f ca="1">IF(INDIRECT("'Instrumente und Ausrüstungen'!AP148")="","",INDIRECT("'Instrumente und Ausrüstungen'!AP148"))</f>
        <v/>
      </c>
    </row>
    <row r="6836" spans="1:2" x14ac:dyDescent="0.2">
      <c r="A6836" t="s">
        <v>7571</v>
      </c>
      <c r="B6836" t="str">
        <f ca="1">IF(INDIRECT("'Instrumente und Ausrüstungen'!AP149")="","",INDIRECT("'Instrumente und Ausrüstungen'!AP149"))</f>
        <v/>
      </c>
    </row>
    <row r="6837" spans="1:2" x14ac:dyDescent="0.2">
      <c r="A6837" t="s">
        <v>7572</v>
      </c>
      <c r="B6837" t="str">
        <f ca="1">IF(INDIRECT("'Instrumente und Ausrüstungen'!AP150")="","",INDIRECT("'Instrumente und Ausrüstungen'!AP150"))</f>
        <v/>
      </c>
    </row>
    <row r="6838" spans="1:2" x14ac:dyDescent="0.2">
      <c r="A6838" t="s">
        <v>7573</v>
      </c>
      <c r="B6838" t="str">
        <f ca="1">IF(INDIRECT("'Instrumente und Ausrüstungen'!AP151")="","",INDIRECT("'Instrumente und Ausrüstungen'!AP151"))</f>
        <v/>
      </c>
    </row>
    <row r="6839" spans="1:2" x14ac:dyDescent="0.2">
      <c r="A6839" t="s">
        <v>7574</v>
      </c>
      <c r="B6839" t="str">
        <f ca="1">IF(INDIRECT("'Instrumente und Ausrüstungen'!AP152")="","",INDIRECT("'Instrumente und Ausrüstungen'!AP152"))</f>
        <v/>
      </c>
    </row>
    <row r="6840" spans="1:2" x14ac:dyDescent="0.2">
      <c r="A6840" t="s">
        <v>7575</v>
      </c>
      <c r="B6840" t="str">
        <f ca="1">IF(INDIRECT("'Instrumente und Ausrüstungen'!AP153")="","",INDIRECT("'Instrumente und Ausrüstungen'!AP153"))</f>
        <v/>
      </c>
    </row>
    <row r="6841" spans="1:2" x14ac:dyDescent="0.2">
      <c r="A6841" t="s">
        <v>7576</v>
      </c>
      <c r="B6841" t="str">
        <f ca="1">IF(INDIRECT("'Instrumente und Ausrüstungen'!AP154")="","",INDIRECT("'Instrumente und Ausrüstungen'!AP154"))</f>
        <v/>
      </c>
    </row>
    <row r="6842" spans="1:2" x14ac:dyDescent="0.2">
      <c r="A6842" t="s">
        <v>7577</v>
      </c>
      <c r="B6842" t="str">
        <f ca="1">IF(INDIRECT("'Instrumente und Ausrüstungen'!AP155")="","",INDIRECT("'Instrumente und Ausrüstungen'!AP155"))</f>
        <v/>
      </c>
    </row>
    <row r="6843" spans="1:2" x14ac:dyDescent="0.2">
      <c r="A6843" t="s">
        <v>7578</v>
      </c>
      <c r="B6843" t="str">
        <f ca="1">IF(INDIRECT("'Instrumente und Ausrüstungen'!AP156")="","",INDIRECT("'Instrumente und Ausrüstungen'!AP156"))</f>
        <v/>
      </c>
    </row>
    <row r="6844" spans="1:2" x14ac:dyDescent="0.2">
      <c r="A6844" t="s">
        <v>7579</v>
      </c>
      <c r="B6844" t="str">
        <f ca="1">IF(INDIRECT("'Instrumente und Ausrüstungen'!AP157")="","",INDIRECT("'Instrumente und Ausrüstungen'!AP157"))</f>
        <v/>
      </c>
    </row>
    <row r="6845" spans="1:2" x14ac:dyDescent="0.2">
      <c r="A6845" t="s">
        <v>7580</v>
      </c>
      <c r="B6845" t="str">
        <f ca="1">IF(INDIRECT("'Instrumente und Ausrüstungen'!AP158")="","",INDIRECT("'Instrumente und Ausrüstungen'!AP158"))</f>
        <v/>
      </c>
    </row>
    <row r="6846" spans="1:2" x14ac:dyDescent="0.2">
      <c r="A6846" t="s">
        <v>7581</v>
      </c>
      <c r="B6846" t="str">
        <f ca="1">IF(INDIRECT("'Instrumente und Ausrüstungen'!AP159")="","",INDIRECT("'Instrumente und Ausrüstungen'!AP159"))</f>
        <v/>
      </c>
    </row>
    <row r="6847" spans="1:2" x14ac:dyDescent="0.2">
      <c r="A6847" t="s">
        <v>7582</v>
      </c>
      <c r="B6847" t="str">
        <f ca="1">IF(INDIRECT("'Instrumente und Ausrüstungen'!AP160")="","",INDIRECT("'Instrumente und Ausrüstungen'!AP160"))</f>
        <v/>
      </c>
    </row>
    <row r="6848" spans="1:2" x14ac:dyDescent="0.2">
      <c r="A6848" t="s">
        <v>7583</v>
      </c>
      <c r="B6848" t="str">
        <f ca="1">IF(INDIRECT("'Instrumente und Ausrüstungen'!AP161")="","",INDIRECT("'Instrumente und Ausrüstungen'!AP161"))</f>
        <v/>
      </c>
    </row>
    <row r="6849" spans="1:2" x14ac:dyDescent="0.2">
      <c r="A6849" t="s">
        <v>7584</v>
      </c>
      <c r="B6849" t="str">
        <f ca="1">IF(INDIRECT("'Instrumente und Ausrüstungen'!AP162")="","",INDIRECT("'Instrumente und Ausrüstungen'!AP162"))</f>
        <v/>
      </c>
    </row>
    <row r="6850" spans="1:2" x14ac:dyDescent="0.2">
      <c r="A6850" t="s">
        <v>7585</v>
      </c>
      <c r="B6850" t="str">
        <f ca="1">IF(INDIRECT("'Instrumente und Ausrüstungen'!AP163")="","",INDIRECT("'Instrumente und Ausrüstungen'!AP163"))</f>
        <v/>
      </c>
    </row>
    <row r="6851" spans="1:2" x14ac:dyDescent="0.2">
      <c r="A6851" t="s">
        <v>7586</v>
      </c>
      <c r="B6851" t="str">
        <f ca="1">IF(INDIRECT("'Instrumente und Ausrüstungen'!AP164")="","",INDIRECT("'Instrumente und Ausrüstungen'!AP164"))</f>
        <v/>
      </c>
    </row>
    <row r="6852" spans="1:2" x14ac:dyDescent="0.2">
      <c r="A6852" t="s">
        <v>7587</v>
      </c>
      <c r="B6852" t="str">
        <f ca="1">IF(INDIRECT("'Instrumente und Ausrüstungen'!AP165")="","",INDIRECT("'Instrumente und Ausrüstungen'!AP165"))</f>
        <v/>
      </c>
    </row>
    <row r="6853" spans="1:2" x14ac:dyDescent="0.2">
      <c r="A6853" t="s">
        <v>7588</v>
      </c>
      <c r="B6853" t="str">
        <f ca="1">IF(INDIRECT("'Instrumente und Ausrüstungen'!AP166")="","",INDIRECT("'Instrumente und Ausrüstungen'!AP166"))</f>
        <v/>
      </c>
    </row>
    <row r="6854" spans="1:2" x14ac:dyDescent="0.2">
      <c r="A6854" t="s">
        <v>7589</v>
      </c>
      <c r="B6854" t="str">
        <f ca="1">IF(INDIRECT("'Instrumente und Ausrüstungen'!AP167")="","",INDIRECT("'Instrumente und Ausrüstungen'!AP167"))</f>
        <v/>
      </c>
    </row>
    <row r="6855" spans="1:2" x14ac:dyDescent="0.2">
      <c r="A6855" t="s">
        <v>7590</v>
      </c>
      <c r="B6855" t="str">
        <f ca="1">IF(INDIRECT("'Instrumente und Ausrüstungen'!AP168")="","",INDIRECT("'Instrumente und Ausrüstungen'!AP168"))</f>
        <v/>
      </c>
    </row>
    <row r="6856" spans="1:2" x14ac:dyDescent="0.2">
      <c r="A6856" t="s">
        <v>7591</v>
      </c>
      <c r="B6856" t="str">
        <f ca="1">IF(INDIRECT("'Instrumente und Ausrüstungen'!AP169")="","",INDIRECT("'Instrumente und Ausrüstungen'!AP169"))</f>
        <v/>
      </c>
    </row>
    <row r="6857" spans="1:2" x14ac:dyDescent="0.2">
      <c r="A6857" t="s">
        <v>7592</v>
      </c>
      <c r="B6857" t="str">
        <f ca="1">IF(INDIRECT("'Instrumente und Ausrüstungen'!AP170")="","",INDIRECT("'Instrumente und Ausrüstungen'!AP170"))</f>
        <v/>
      </c>
    </row>
    <row r="6858" spans="1:2" x14ac:dyDescent="0.2">
      <c r="A6858" t="s">
        <v>7593</v>
      </c>
      <c r="B6858" t="str">
        <f ca="1">IF(INDIRECT("'Instrumente und Ausrüstungen'!AP171")="","",INDIRECT("'Instrumente und Ausrüstungen'!AP171"))</f>
        <v/>
      </c>
    </row>
    <row r="6859" spans="1:2" x14ac:dyDescent="0.2">
      <c r="A6859" t="s">
        <v>7594</v>
      </c>
      <c r="B6859" t="str">
        <f ca="1">IF(INDIRECT("'Instrumente und Ausrüstungen'!AP172")="","",INDIRECT("'Instrumente und Ausrüstungen'!AP172"))</f>
        <v/>
      </c>
    </row>
    <row r="6860" spans="1:2" x14ac:dyDescent="0.2">
      <c r="A6860" t="s">
        <v>7595</v>
      </c>
      <c r="B6860" t="str">
        <f ca="1">IF(INDIRECT("'Instrumente und Ausrüstungen'!AP173")="","",INDIRECT("'Instrumente und Ausrüstungen'!AP173"))</f>
        <v/>
      </c>
    </row>
    <row r="6861" spans="1:2" x14ac:dyDescent="0.2">
      <c r="A6861" t="s">
        <v>7596</v>
      </c>
      <c r="B6861" t="str">
        <f ca="1">IF(INDIRECT("'Instrumente und Ausrüstungen'!AP174")="","",INDIRECT("'Instrumente und Ausrüstungen'!AP174"))</f>
        <v/>
      </c>
    </row>
    <row r="6862" spans="1:2" x14ac:dyDescent="0.2">
      <c r="A6862" t="s">
        <v>7597</v>
      </c>
      <c r="B6862" t="str">
        <f ca="1">IF(INDIRECT("'Instrumente und Ausrüstungen'!AP175")="","",INDIRECT("'Instrumente und Ausrüstungen'!AP175"))</f>
        <v/>
      </c>
    </row>
    <row r="6863" spans="1:2" x14ac:dyDescent="0.2">
      <c r="A6863" t="s">
        <v>7598</v>
      </c>
      <c r="B6863" t="str">
        <f ca="1">IF(INDIRECT("'Instrumente und Ausrüstungen'!AP176")="","",INDIRECT("'Instrumente und Ausrüstungen'!AP176"))</f>
        <v/>
      </c>
    </row>
    <row r="6864" spans="1:2" x14ac:dyDescent="0.2">
      <c r="A6864" t="s">
        <v>7599</v>
      </c>
      <c r="B6864" t="str">
        <f ca="1">IF(INDIRECT("'Instrumente und Ausrüstungen'!AP177")="","",INDIRECT("'Instrumente und Ausrüstungen'!AP177"))</f>
        <v/>
      </c>
    </row>
    <row r="6865" spans="1:2" x14ac:dyDescent="0.2">
      <c r="A6865" t="s">
        <v>7600</v>
      </c>
      <c r="B6865" t="str">
        <f ca="1">IF(INDIRECT("'Instrumente und Ausrüstungen'!AP178")="","",INDIRECT("'Instrumente und Ausrüstungen'!AP178"))</f>
        <v/>
      </c>
    </row>
    <row r="6866" spans="1:2" x14ac:dyDescent="0.2">
      <c r="A6866" t="s">
        <v>7601</v>
      </c>
      <c r="B6866" t="str">
        <f ca="1">IF(INDIRECT("'Instrumente und Ausrüstungen'!AP179")="","",INDIRECT("'Instrumente und Ausrüstungen'!AP179"))</f>
        <v/>
      </c>
    </row>
    <row r="6867" spans="1:2" x14ac:dyDescent="0.2">
      <c r="A6867" t="s">
        <v>7602</v>
      </c>
      <c r="B6867" t="str">
        <f ca="1">IF(INDIRECT("'Instrumente und Ausrüstungen'!AP180")="","",INDIRECT("'Instrumente und Ausrüstungen'!AP180"))</f>
        <v/>
      </c>
    </row>
    <row r="6868" spans="1:2" x14ac:dyDescent="0.2">
      <c r="A6868" t="s">
        <v>7603</v>
      </c>
      <c r="B6868" t="str">
        <f ca="1">IF(INDIRECT("'Instrumente und Ausrüstungen'!AP181")="","",INDIRECT("'Instrumente und Ausrüstungen'!AP181"))</f>
        <v/>
      </c>
    </row>
    <row r="6869" spans="1:2" x14ac:dyDescent="0.2">
      <c r="A6869" t="s">
        <v>7604</v>
      </c>
      <c r="B6869" t="str">
        <f ca="1">IF(INDIRECT("'Instrumente und Ausrüstungen'!AP182")="","",INDIRECT("'Instrumente und Ausrüstungen'!AP182"))</f>
        <v/>
      </c>
    </row>
    <row r="6870" spans="1:2" x14ac:dyDescent="0.2">
      <c r="A6870" t="s">
        <v>7605</v>
      </c>
      <c r="B6870" t="str">
        <f ca="1">IF(INDIRECT("'Instrumente und Ausrüstungen'!AP183")="","",INDIRECT("'Instrumente und Ausrüstungen'!AP183"))</f>
        <v/>
      </c>
    </row>
    <row r="6871" spans="1:2" x14ac:dyDescent="0.2">
      <c r="A6871" t="s">
        <v>7606</v>
      </c>
      <c r="B6871" t="str">
        <f ca="1">IF(INDIRECT("'Instrumente und Ausrüstungen'!AP184")="","",INDIRECT("'Instrumente und Ausrüstungen'!AP184"))</f>
        <v/>
      </c>
    </row>
    <row r="6872" spans="1:2" x14ac:dyDescent="0.2">
      <c r="A6872" t="s">
        <v>7607</v>
      </c>
      <c r="B6872" t="str">
        <f ca="1">IF(INDIRECT("'Instrumente und Ausrüstungen'!AP185")="","",INDIRECT("'Instrumente und Ausrüstungen'!AP185"))</f>
        <v/>
      </c>
    </row>
    <row r="6873" spans="1:2" x14ac:dyDescent="0.2">
      <c r="A6873" t="s">
        <v>7608</v>
      </c>
      <c r="B6873" t="str">
        <f ca="1">IF(INDIRECT("'Instrumente und Ausrüstungen'!AP186")="","",INDIRECT("'Instrumente und Ausrüstungen'!AP186"))</f>
        <v/>
      </c>
    </row>
    <row r="6874" spans="1:2" x14ac:dyDescent="0.2">
      <c r="A6874" t="s">
        <v>7609</v>
      </c>
      <c r="B6874" t="str">
        <f ca="1">IF(INDIRECT("'Instrumente und Ausrüstungen'!AP187")="","",INDIRECT("'Instrumente und Ausrüstungen'!AP187"))</f>
        <v/>
      </c>
    </row>
    <row r="6875" spans="1:2" x14ac:dyDescent="0.2">
      <c r="A6875" t="s">
        <v>7610</v>
      </c>
      <c r="B6875" t="str">
        <f ca="1">IF(INDIRECT("'Instrumente und Ausrüstungen'!AP188")="","",INDIRECT("'Instrumente und Ausrüstungen'!AP188"))</f>
        <v/>
      </c>
    </row>
    <row r="6876" spans="1:2" x14ac:dyDescent="0.2">
      <c r="A6876" t="s">
        <v>7611</v>
      </c>
      <c r="B6876" t="str">
        <f ca="1">IF(INDIRECT("'Instrumente und Ausrüstungen'!AP189")="","",INDIRECT("'Instrumente und Ausrüstungen'!AP189"))</f>
        <v/>
      </c>
    </row>
    <row r="6877" spans="1:2" x14ac:dyDescent="0.2">
      <c r="A6877" t="s">
        <v>7612</v>
      </c>
      <c r="B6877" t="str">
        <f ca="1">IF(INDIRECT("'Instrumente und Ausrüstungen'!AP190")="","",INDIRECT("'Instrumente und Ausrüstungen'!AP190"))</f>
        <v/>
      </c>
    </row>
    <row r="6878" spans="1:2" x14ac:dyDescent="0.2">
      <c r="A6878" t="s">
        <v>7613</v>
      </c>
      <c r="B6878" t="str">
        <f ca="1">IF(INDIRECT("'Instrumente und Ausrüstungen'!AP191")="","",INDIRECT("'Instrumente und Ausrüstungen'!AP191"))</f>
        <v/>
      </c>
    </row>
    <row r="6879" spans="1:2" x14ac:dyDescent="0.2">
      <c r="A6879" t="s">
        <v>7614</v>
      </c>
      <c r="B6879" t="str">
        <f ca="1">IF(INDIRECT("'Instrumente und Ausrüstungen'!AP192")="","",INDIRECT("'Instrumente und Ausrüstungen'!AP192"))</f>
        <v/>
      </c>
    </row>
    <row r="6880" spans="1:2" x14ac:dyDescent="0.2">
      <c r="A6880" t="s">
        <v>7615</v>
      </c>
      <c r="B6880" t="str">
        <f ca="1">IF(INDIRECT("'Instrumente und Ausrüstungen'!AP193")="","",INDIRECT("'Instrumente und Ausrüstungen'!AP193"))</f>
        <v/>
      </c>
    </row>
    <row r="6881" spans="1:2" x14ac:dyDescent="0.2">
      <c r="A6881" t="s">
        <v>7616</v>
      </c>
      <c r="B6881" t="str">
        <f ca="1">IF(INDIRECT("'Instrumente und Ausrüstungen'!AP194")="","",INDIRECT("'Instrumente und Ausrüstungen'!AP194"))</f>
        <v/>
      </c>
    </row>
    <row r="6882" spans="1:2" x14ac:dyDescent="0.2">
      <c r="A6882" t="s">
        <v>7617</v>
      </c>
      <c r="B6882" t="str">
        <f ca="1">IF(INDIRECT("'Instrumente und Ausrüstungen'!AP195")="","",INDIRECT("'Instrumente und Ausrüstungen'!AP195"))</f>
        <v/>
      </c>
    </row>
    <row r="6883" spans="1:2" x14ac:dyDescent="0.2">
      <c r="A6883" t="s">
        <v>7618</v>
      </c>
      <c r="B6883" t="str">
        <f ca="1">IF(INDIRECT("'Instrumente und Ausrüstungen'!AP196")="","",INDIRECT("'Instrumente und Ausrüstungen'!AP196"))</f>
        <v/>
      </c>
    </row>
    <row r="6884" spans="1:2" x14ac:dyDescent="0.2">
      <c r="A6884" t="s">
        <v>7619</v>
      </c>
      <c r="B6884" t="str">
        <f ca="1">IF(INDIRECT("'Instrumente und Ausrüstungen'!AP197")="","",INDIRECT("'Instrumente und Ausrüstungen'!AP197"))</f>
        <v/>
      </c>
    </row>
    <row r="6885" spans="1:2" x14ac:dyDescent="0.2">
      <c r="A6885" t="s">
        <v>7620</v>
      </c>
      <c r="B6885" t="str">
        <f ca="1">IF(INDIRECT("'Instrumente und Ausrüstungen'!AP198")="","",INDIRECT("'Instrumente und Ausrüstungen'!AP198"))</f>
        <v/>
      </c>
    </row>
    <row r="6886" spans="1:2" x14ac:dyDescent="0.2">
      <c r="A6886" t="s">
        <v>7621</v>
      </c>
      <c r="B6886" t="str">
        <f ca="1">IF(INDIRECT("'Instrumente und Ausrüstungen'!AP199")="","",INDIRECT("'Instrumente und Ausrüstungen'!AP199"))</f>
        <v/>
      </c>
    </row>
    <row r="6887" spans="1:2" x14ac:dyDescent="0.2">
      <c r="A6887" t="s">
        <v>7622</v>
      </c>
      <c r="B6887" t="str">
        <f ca="1">IF(INDIRECT("'Instrumente und Ausrüstungen'!AP200")="","",INDIRECT("'Instrumente und Ausrüstungen'!AP200"))</f>
        <v/>
      </c>
    </row>
    <row r="6888" spans="1:2" x14ac:dyDescent="0.2">
      <c r="A6888" t="s">
        <v>7623</v>
      </c>
      <c r="B6888" t="str">
        <f ca="1">IF(INDIRECT("'Instrumente und Ausrüstungen'!AP201")="","",INDIRECT("'Instrumente und Ausrüstungen'!AP201"))</f>
        <v/>
      </c>
    </row>
    <row r="6889" spans="1:2" x14ac:dyDescent="0.2">
      <c r="A6889" t="s">
        <v>7624</v>
      </c>
      <c r="B6889" t="str">
        <f ca="1">IF(INDIRECT("'Instrumente und Ausrüstungen'!AP202")="","",INDIRECT("'Instrumente und Ausrüstungen'!AP202"))</f>
        <v/>
      </c>
    </row>
    <row r="6890" spans="1:2" x14ac:dyDescent="0.2">
      <c r="A6890" t="s">
        <v>7625</v>
      </c>
      <c r="B6890" t="str">
        <f ca="1">IF(INDIRECT("'Instrumente und Ausrüstungen'!AP203")="","",INDIRECT("'Instrumente und Ausrüstungen'!AP203"))</f>
        <v/>
      </c>
    </row>
    <row r="6891" spans="1:2" x14ac:dyDescent="0.2">
      <c r="A6891" t="s">
        <v>7626</v>
      </c>
      <c r="B6891" t="str">
        <f ca="1">IF(INDIRECT("'Instrumente und Ausrüstungen'!AP204")="","",INDIRECT("'Instrumente und Ausrüstungen'!AP204"))</f>
        <v/>
      </c>
    </row>
    <row r="6892" spans="1:2" x14ac:dyDescent="0.2">
      <c r="A6892" t="s">
        <v>7627</v>
      </c>
      <c r="B6892" t="str">
        <f ca="1">IF(INDIRECT("'Instrumente und Ausrüstungen'!AP205")="","",INDIRECT("'Instrumente und Ausrüstungen'!AP205"))</f>
        <v/>
      </c>
    </row>
    <row r="6893" spans="1:2" x14ac:dyDescent="0.2">
      <c r="A6893" t="s">
        <v>7628</v>
      </c>
      <c r="B6893" t="str">
        <f ca="1">IF(INDIRECT("'Instrumente und Ausrüstungen'!AP206")="","",INDIRECT("'Instrumente und Ausrüstungen'!AP206"))</f>
        <v/>
      </c>
    </row>
    <row r="6894" spans="1:2" x14ac:dyDescent="0.2">
      <c r="A6894" t="s">
        <v>7629</v>
      </c>
      <c r="B6894" t="str">
        <f ca="1">IF(INDIRECT("'Instrumente und Ausrüstungen'!AP207")="","",INDIRECT("'Instrumente und Ausrüstungen'!AP207"))</f>
        <v/>
      </c>
    </row>
    <row r="6895" spans="1:2" x14ac:dyDescent="0.2">
      <c r="A6895" t="s">
        <v>7630</v>
      </c>
      <c r="B6895" t="str">
        <f ca="1">IF(INDIRECT("'Instrumente und Ausrüstungen'!AP208")="","",INDIRECT("'Instrumente und Ausrüstungen'!AP208"))</f>
        <v/>
      </c>
    </row>
    <row r="6896" spans="1:2" x14ac:dyDescent="0.2">
      <c r="A6896" t="s">
        <v>7631</v>
      </c>
      <c r="B6896" t="str">
        <f ca="1">IF(INDIRECT("'Instrumente und Ausrüstungen'!AP209")="","",INDIRECT("'Instrumente und Ausrüstungen'!AP209"))</f>
        <v/>
      </c>
    </row>
    <row r="6897" spans="1:2" x14ac:dyDescent="0.2">
      <c r="A6897" t="s">
        <v>7632</v>
      </c>
      <c r="B6897" t="str">
        <f ca="1">IF(INDIRECT("'Instrumente und Ausrüstungen'!AP210")="","",INDIRECT("'Instrumente und Ausrüstungen'!AP210"))</f>
        <v/>
      </c>
    </row>
    <row r="6898" spans="1:2" x14ac:dyDescent="0.2">
      <c r="A6898" t="s">
        <v>7633</v>
      </c>
      <c r="B6898" t="str">
        <f ca="1">IF(INDIRECT("'Instrumente und Ausrüstungen'!AP211")="","",INDIRECT("'Instrumente und Ausrüstungen'!AP211"))</f>
        <v/>
      </c>
    </row>
    <row r="6899" spans="1:2" x14ac:dyDescent="0.2">
      <c r="A6899" t="s">
        <v>7634</v>
      </c>
      <c r="B6899" t="str">
        <f ca="1">IF(INDIRECT("'Instrumente und Ausrüstungen'!AP212")="","",INDIRECT("'Instrumente und Ausrüstungen'!AP212"))</f>
        <v/>
      </c>
    </row>
    <row r="6900" spans="1:2" x14ac:dyDescent="0.2">
      <c r="A6900" t="s">
        <v>7635</v>
      </c>
      <c r="B6900" t="str">
        <f ca="1">IF(INDIRECT("'Instrumente und Ausrüstungen'!AP213")="","",INDIRECT("'Instrumente und Ausrüstungen'!AP213"))</f>
        <v/>
      </c>
    </row>
    <row r="6901" spans="1:2" x14ac:dyDescent="0.2">
      <c r="A6901" t="s">
        <v>7636</v>
      </c>
      <c r="B6901" t="str">
        <f ca="1">IF(INDIRECT("'Instrumente und Ausrüstungen'!AP214")="","",INDIRECT("'Instrumente und Ausrüstungen'!AP214"))</f>
        <v/>
      </c>
    </row>
    <row r="6902" spans="1:2" x14ac:dyDescent="0.2">
      <c r="A6902" t="s">
        <v>227</v>
      </c>
      <c r="B6902" t="str">
        <f ca="1">IF(INDIRECT("'Gewerbliche Schutzrechte'!B11")="","",INDIRECT("'Gewerbliche Schutzrechte'!B11"))</f>
        <v/>
      </c>
    </row>
    <row r="6903" spans="1:2" x14ac:dyDescent="0.2">
      <c r="A6903" t="s">
        <v>228</v>
      </c>
      <c r="B6903" t="str">
        <f ca="1">IF(INDIRECT("'Gewerbliche Schutzrechte'!B12")="","",INDIRECT("'Gewerbliche Schutzrechte'!B12"))</f>
        <v/>
      </c>
    </row>
    <row r="6904" spans="1:2" x14ac:dyDescent="0.2">
      <c r="A6904" t="s">
        <v>229</v>
      </c>
      <c r="B6904" t="str">
        <f ca="1">IF(INDIRECT("'Gewerbliche Schutzrechte'!B13")="","",INDIRECT("'Gewerbliche Schutzrechte'!B13"))</f>
        <v/>
      </c>
    </row>
    <row r="6905" spans="1:2" x14ac:dyDescent="0.2">
      <c r="A6905" t="s">
        <v>230</v>
      </c>
      <c r="B6905" t="str">
        <f ca="1">IF(INDIRECT("'Gewerbliche Schutzrechte'!B14")="","",INDIRECT("'Gewerbliche Schutzrechte'!B14"))</f>
        <v/>
      </c>
    </row>
    <row r="6906" spans="1:2" x14ac:dyDescent="0.2">
      <c r="A6906" t="s">
        <v>231</v>
      </c>
      <c r="B6906" t="str">
        <f ca="1">IF(INDIRECT("'Gewerbliche Schutzrechte'!B15")="","",INDIRECT("'Gewerbliche Schutzrechte'!B15"))</f>
        <v/>
      </c>
    </row>
    <row r="6907" spans="1:2" x14ac:dyDescent="0.2">
      <c r="A6907" t="s">
        <v>232</v>
      </c>
      <c r="B6907" t="str">
        <f ca="1">IF(INDIRECT("'Gewerbliche Schutzrechte'!B16")="","",INDIRECT("'Gewerbliche Schutzrechte'!B16"))</f>
        <v/>
      </c>
    </row>
    <row r="6908" spans="1:2" x14ac:dyDescent="0.2">
      <c r="A6908" t="s">
        <v>233</v>
      </c>
      <c r="B6908" t="str">
        <f ca="1">IF(INDIRECT("'Gewerbliche Schutzrechte'!B17")="","",INDIRECT("'Gewerbliche Schutzrechte'!B17"))</f>
        <v/>
      </c>
    </row>
    <row r="6909" spans="1:2" x14ac:dyDescent="0.2">
      <c r="A6909" t="s">
        <v>234</v>
      </c>
      <c r="B6909" t="str">
        <f ca="1">IF(INDIRECT("'Gewerbliche Schutzrechte'!B18")="","",INDIRECT("'Gewerbliche Schutzrechte'!B18"))</f>
        <v/>
      </c>
    </row>
    <row r="6910" spans="1:2" x14ac:dyDescent="0.2">
      <c r="A6910" t="s">
        <v>235</v>
      </c>
      <c r="B6910" t="str">
        <f ca="1">IF(INDIRECT("'Gewerbliche Schutzrechte'!B19")="","",INDIRECT("'Gewerbliche Schutzrechte'!B19"))</f>
        <v/>
      </c>
    </row>
    <row r="6911" spans="1:2" x14ac:dyDescent="0.2">
      <c r="A6911" t="s">
        <v>236</v>
      </c>
      <c r="B6911" t="str">
        <f ca="1">IF(INDIRECT("'Gewerbliche Schutzrechte'!B20")="","",INDIRECT("'Gewerbliche Schutzrechte'!B20"))</f>
        <v/>
      </c>
    </row>
    <row r="6912" spans="1:2" x14ac:dyDescent="0.2">
      <c r="A6912" t="s">
        <v>237</v>
      </c>
      <c r="B6912" t="str">
        <f ca="1">IF(INDIRECT("'Gewerbliche Schutzrechte'!B21")="","",INDIRECT("'Gewerbliche Schutzrechte'!B21"))</f>
        <v/>
      </c>
    </row>
    <row r="6913" spans="1:2" x14ac:dyDescent="0.2">
      <c r="A6913" t="s">
        <v>238</v>
      </c>
      <c r="B6913" t="str">
        <f ca="1">IF(INDIRECT("'Gewerbliche Schutzrechte'!B22")="","",INDIRECT("'Gewerbliche Schutzrechte'!B22"))</f>
        <v/>
      </c>
    </row>
    <row r="6914" spans="1:2" x14ac:dyDescent="0.2">
      <c r="A6914" t="s">
        <v>239</v>
      </c>
      <c r="B6914" t="str">
        <f ca="1">IF(INDIRECT("'Gewerbliche Schutzrechte'!B23")="","",INDIRECT("'Gewerbliche Schutzrechte'!B23"))</f>
        <v/>
      </c>
    </row>
    <row r="6915" spans="1:2" x14ac:dyDescent="0.2">
      <c r="A6915" t="s">
        <v>240</v>
      </c>
      <c r="B6915" t="str">
        <f ca="1">IF(INDIRECT("'Gewerbliche Schutzrechte'!B24")="","",INDIRECT("'Gewerbliche Schutzrechte'!B24"))</f>
        <v/>
      </c>
    </row>
    <row r="6916" spans="1:2" x14ac:dyDescent="0.2">
      <c r="A6916" t="s">
        <v>241</v>
      </c>
      <c r="B6916" t="str">
        <f ca="1">IF(INDIRECT("'Gewerbliche Schutzrechte'!B25")="","",INDIRECT("'Gewerbliche Schutzrechte'!B25"))</f>
        <v/>
      </c>
    </row>
    <row r="6917" spans="1:2" x14ac:dyDescent="0.2">
      <c r="A6917" t="s">
        <v>242</v>
      </c>
      <c r="B6917" t="str">
        <f ca="1">IF(INDIRECT("'Gewerbliche Schutzrechte'!B26")="","",INDIRECT("'Gewerbliche Schutzrechte'!B26"))</f>
        <v/>
      </c>
    </row>
    <row r="6918" spans="1:2" x14ac:dyDescent="0.2">
      <c r="A6918" t="s">
        <v>243</v>
      </c>
      <c r="B6918" t="str">
        <f ca="1">IF(INDIRECT("'Gewerbliche Schutzrechte'!B27")="","",INDIRECT("'Gewerbliche Schutzrechte'!B27"))</f>
        <v/>
      </c>
    </row>
    <row r="6919" spans="1:2" x14ac:dyDescent="0.2">
      <c r="A6919" t="s">
        <v>244</v>
      </c>
      <c r="B6919" t="str">
        <f ca="1">IF(INDIRECT("'Gewerbliche Schutzrechte'!B28")="","",INDIRECT("'Gewerbliche Schutzrechte'!B28"))</f>
        <v/>
      </c>
    </row>
    <row r="6920" spans="1:2" x14ac:dyDescent="0.2">
      <c r="A6920" t="s">
        <v>245</v>
      </c>
      <c r="B6920" t="str">
        <f ca="1">IF(INDIRECT("'Gewerbliche Schutzrechte'!B29")="","",INDIRECT("'Gewerbliche Schutzrechte'!B29"))</f>
        <v/>
      </c>
    </row>
    <row r="6921" spans="1:2" x14ac:dyDescent="0.2">
      <c r="A6921" t="s">
        <v>246</v>
      </c>
      <c r="B6921" t="str">
        <f ca="1">IF(INDIRECT("'Gewerbliche Schutzrechte'!B30")="","",INDIRECT("'Gewerbliche Schutzrechte'!B30"))</f>
        <v/>
      </c>
    </row>
    <row r="6922" spans="1:2" x14ac:dyDescent="0.2">
      <c r="A6922" t="s">
        <v>247</v>
      </c>
      <c r="B6922" t="str">
        <f ca="1">IF(INDIRECT("'Gewerbliche Schutzrechte'!B31")="","",INDIRECT("'Gewerbliche Schutzrechte'!B31"))</f>
        <v/>
      </c>
    </row>
    <row r="6923" spans="1:2" x14ac:dyDescent="0.2">
      <c r="A6923" t="s">
        <v>248</v>
      </c>
      <c r="B6923" t="str">
        <f ca="1">IF(INDIRECT("'Gewerbliche Schutzrechte'!B32")="","",INDIRECT("'Gewerbliche Schutzrechte'!B32"))</f>
        <v/>
      </c>
    </row>
    <row r="6924" spans="1:2" x14ac:dyDescent="0.2">
      <c r="A6924" t="s">
        <v>249</v>
      </c>
      <c r="B6924" t="str">
        <f ca="1">IF(INDIRECT("'Gewerbliche Schutzrechte'!B33")="","",INDIRECT("'Gewerbliche Schutzrechte'!B33"))</f>
        <v/>
      </c>
    </row>
    <row r="6925" spans="1:2" x14ac:dyDescent="0.2">
      <c r="A6925" t="s">
        <v>250</v>
      </c>
      <c r="B6925" t="str">
        <f ca="1">IF(INDIRECT("'Gewerbliche Schutzrechte'!B34")="","",INDIRECT("'Gewerbliche Schutzrechte'!B34"))</f>
        <v/>
      </c>
    </row>
    <row r="6926" spans="1:2" x14ac:dyDescent="0.2">
      <c r="A6926" t="s">
        <v>251</v>
      </c>
      <c r="B6926" t="str">
        <f ca="1">IF(INDIRECT("'Gewerbliche Schutzrechte'!B35")="","",INDIRECT("'Gewerbliche Schutzrechte'!B35"))</f>
        <v/>
      </c>
    </row>
    <row r="6927" spans="1:2" x14ac:dyDescent="0.2">
      <c r="A6927" t="s">
        <v>7637</v>
      </c>
      <c r="B6927" t="str">
        <f ca="1">IF(INDIRECT("'Gewerbliche Schutzrechte'!B36")="","",INDIRECT("'Gewerbliche Schutzrechte'!B36"))</f>
        <v/>
      </c>
    </row>
    <row r="6928" spans="1:2" x14ac:dyDescent="0.2">
      <c r="A6928" t="s">
        <v>7638</v>
      </c>
      <c r="B6928" t="str">
        <f ca="1">IF(INDIRECT("'Gewerbliche Schutzrechte'!B37")="","",INDIRECT("'Gewerbliche Schutzrechte'!B37"))</f>
        <v/>
      </c>
    </row>
    <row r="6929" spans="1:2" x14ac:dyDescent="0.2">
      <c r="A6929" t="s">
        <v>7639</v>
      </c>
      <c r="B6929" t="str">
        <f ca="1">IF(INDIRECT("'Gewerbliche Schutzrechte'!B38")="","",INDIRECT("'Gewerbliche Schutzrechte'!B38"))</f>
        <v/>
      </c>
    </row>
    <row r="6930" spans="1:2" x14ac:dyDescent="0.2">
      <c r="A6930" t="s">
        <v>7640</v>
      </c>
      <c r="B6930" t="str">
        <f ca="1">IF(INDIRECT("'Gewerbliche Schutzrechte'!B39")="","",INDIRECT("'Gewerbliche Schutzrechte'!B39"))</f>
        <v/>
      </c>
    </row>
    <row r="6931" spans="1:2" x14ac:dyDescent="0.2">
      <c r="A6931" t="s">
        <v>7641</v>
      </c>
      <c r="B6931" t="str">
        <f ca="1">IF(INDIRECT("'Gewerbliche Schutzrechte'!B40")="","",INDIRECT("'Gewerbliche Schutzrechte'!B40"))</f>
        <v/>
      </c>
    </row>
    <row r="6932" spans="1:2" x14ac:dyDescent="0.2">
      <c r="A6932" t="s">
        <v>7642</v>
      </c>
      <c r="B6932" t="str">
        <f ca="1">IF(INDIRECT("'Gewerbliche Schutzrechte'!B41")="","",INDIRECT("'Gewerbliche Schutzrechte'!B41"))</f>
        <v/>
      </c>
    </row>
    <row r="6933" spans="1:2" x14ac:dyDescent="0.2">
      <c r="A6933" t="s">
        <v>7643</v>
      </c>
      <c r="B6933" t="str">
        <f ca="1">IF(INDIRECT("'Gewerbliche Schutzrechte'!B42")="","",INDIRECT("'Gewerbliche Schutzrechte'!B42"))</f>
        <v/>
      </c>
    </row>
    <row r="6934" spans="1:2" x14ac:dyDescent="0.2">
      <c r="A6934" t="s">
        <v>7644</v>
      </c>
      <c r="B6934" t="str">
        <f ca="1">IF(INDIRECT("'Gewerbliche Schutzrechte'!B43")="","",INDIRECT("'Gewerbliche Schutzrechte'!B43"))</f>
        <v/>
      </c>
    </row>
    <row r="6935" spans="1:2" x14ac:dyDescent="0.2">
      <c r="A6935" t="s">
        <v>7645</v>
      </c>
      <c r="B6935" t="str">
        <f ca="1">IF(INDIRECT("'Gewerbliche Schutzrechte'!B44")="","",INDIRECT("'Gewerbliche Schutzrechte'!B44"))</f>
        <v/>
      </c>
    </row>
    <row r="6936" spans="1:2" x14ac:dyDescent="0.2">
      <c r="A6936" t="s">
        <v>7646</v>
      </c>
      <c r="B6936" t="str">
        <f ca="1">IF(INDIRECT("'Gewerbliche Schutzrechte'!B45")="","",INDIRECT("'Gewerbliche Schutzrechte'!B45"))</f>
        <v/>
      </c>
    </row>
    <row r="6937" spans="1:2" x14ac:dyDescent="0.2">
      <c r="A6937" t="s">
        <v>7647</v>
      </c>
      <c r="B6937" t="str">
        <f ca="1">IF(INDIRECT("'Gewerbliche Schutzrechte'!B46")="","",INDIRECT("'Gewerbliche Schutzrechte'!B46"))</f>
        <v/>
      </c>
    </row>
    <row r="6938" spans="1:2" x14ac:dyDescent="0.2">
      <c r="A6938" t="s">
        <v>7648</v>
      </c>
      <c r="B6938" t="str">
        <f ca="1">IF(INDIRECT("'Gewerbliche Schutzrechte'!B47")="","",INDIRECT("'Gewerbliche Schutzrechte'!B47"))</f>
        <v/>
      </c>
    </row>
    <row r="6939" spans="1:2" x14ac:dyDescent="0.2">
      <c r="A6939" t="s">
        <v>7649</v>
      </c>
      <c r="B6939" t="str">
        <f ca="1">IF(INDIRECT("'Gewerbliche Schutzrechte'!B48")="","",INDIRECT("'Gewerbliche Schutzrechte'!B48"))</f>
        <v/>
      </c>
    </row>
    <row r="6940" spans="1:2" x14ac:dyDescent="0.2">
      <c r="A6940" t="s">
        <v>7650</v>
      </c>
      <c r="B6940" t="str">
        <f ca="1">IF(INDIRECT("'Gewerbliche Schutzrechte'!B49")="","",INDIRECT("'Gewerbliche Schutzrechte'!B49"))</f>
        <v/>
      </c>
    </row>
    <row r="6941" spans="1:2" x14ac:dyDescent="0.2">
      <c r="A6941" t="s">
        <v>7651</v>
      </c>
      <c r="B6941" t="str">
        <f ca="1">IF(INDIRECT("'Gewerbliche Schutzrechte'!B50")="","",INDIRECT("'Gewerbliche Schutzrechte'!B50"))</f>
        <v/>
      </c>
    </row>
    <row r="6942" spans="1:2" x14ac:dyDescent="0.2">
      <c r="A6942" t="s">
        <v>7652</v>
      </c>
      <c r="B6942" t="str">
        <f ca="1">IF(INDIRECT("'Gewerbliche Schutzrechte'!B51")="","",INDIRECT("'Gewerbliche Schutzrechte'!B51"))</f>
        <v/>
      </c>
    </row>
    <row r="6943" spans="1:2" x14ac:dyDescent="0.2">
      <c r="A6943" t="s">
        <v>7653</v>
      </c>
      <c r="B6943" t="str">
        <f ca="1">IF(INDIRECT("'Gewerbliche Schutzrechte'!B52")="","",INDIRECT("'Gewerbliche Schutzrechte'!B52"))</f>
        <v/>
      </c>
    </row>
    <row r="6944" spans="1:2" x14ac:dyDescent="0.2">
      <c r="A6944" t="s">
        <v>7654</v>
      </c>
      <c r="B6944" t="str">
        <f ca="1">IF(INDIRECT("'Gewerbliche Schutzrechte'!B53")="","",INDIRECT("'Gewerbliche Schutzrechte'!B53"))</f>
        <v/>
      </c>
    </row>
    <row r="6945" spans="1:2" x14ac:dyDescent="0.2">
      <c r="A6945" t="s">
        <v>7655</v>
      </c>
      <c r="B6945" t="str">
        <f ca="1">IF(INDIRECT("'Gewerbliche Schutzrechte'!B54")="","",INDIRECT("'Gewerbliche Schutzrechte'!B54"))</f>
        <v/>
      </c>
    </row>
    <row r="6946" spans="1:2" x14ac:dyDescent="0.2">
      <c r="A6946" t="s">
        <v>7656</v>
      </c>
      <c r="B6946" t="str">
        <f ca="1">IF(INDIRECT("'Gewerbliche Schutzrechte'!B55")="","",INDIRECT("'Gewerbliche Schutzrechte'!B55"))</f>
        <v/>
      </c>
    </row>
    <row r="6947" spans="1:2" x14ac:dyDescent="0.2">
      <c r="A6947" t="s">
        <v>7657</v>
      </c>
      <c r="B6947" t="str">
        <f ca="1">IF(INDIRECT("'Gewerbliche Schutzrechte'!B56")="","",INDIRECT("'Gewerbliche Schutzrechte'!B56"))</f>
        <v/>
      </c>
    </row>
    <row r="6948" spans="1:2" x14ac:dyDescent="0.2">
      <c r="A6948" t="s">
        <v>7658</v>
      </c>
      <c r="B6948" t="str">
        <f ca="1">IF(INDIRECT("'Gewerbliche Schutzrechte'!B57")="","",INDIRECT("'Gewerbliche Schutzrechte'!B57"))</f>
        <v/>
      </c>
    </row>
    <row r="6949" spans="1:2" x14ac:dyDescent="0.2">
      <c r="A6949" t="s">
        <v>7659</v>
      </c>
      <c r="B6949" t="str">
        <f ca="1">IF(INDIRECT("'Gewerbliche Schutzrechte'!B58")="","",INDIRECT("'Gewerbliche Schutzrechte'!B58"))</f>
        <v/>
      </c>
    </row>
    <row r="6950" spans="1:2" x14ac:dyDescent="0.2">
      <c r="A6950" t="s">
        <v>7660</v>
      </c>
      <c r="B6950" t="str">
        <f ca="1">IF(INDIRECT("'Gewerbliche Schutzrechte'!B59")="","",INDIRECT("'Gewerbliche Schutzrechte'!B59"))</f>
        <v/>
      </c>
    </row>
    <row r="6951" spans="1:2" x14ac:dyDescent="0.2">
      <c r="A6951" t="s">
        <v>7661</v>
      </c>
      <c r="B6951" t="str">
        <f ca="1">IF(INDIRECT("'Gewerbliche Schutzrechte'!B60")="","",INDIRECT("'Gewerbliche Schutzrechte'!B60"))</f>
        <v/>
      </c>
    </row>
    <row r="6952" spans="1:2" x14ac:dyDescent="0.2">
      <c r="A6952" t="s">
        <v>7662</v>
      </c>
      <c r="B6952" t="str">
        <f ca="1">IF(INDIRECT("'Gewerbliche Schutzrechte'!B61")="","",INDIRECT("'Gewerbliche Schutzrechte'!B61"))</f>
        <v/>
      </c>
    </row>
    <row r="6953" spans="1:2" x14ac:dyDescent="0.2">
      <c r="A6953" t="s">
        <v>7663</v>
      </c>
      <c r="B6953" t="str">
        <f ca="1">IF(INDIRECT("'Gewerbliche Schutzrechte'!B62")="","",INDIRECT("'Gewerbliche Schutzrechte'!B62"))</f>
        <v/>
      </c>
    </row>
    <row r="6954" spans="1:2" x14ac:dyDescent="0.2">
      <c r="A6954" t="s">
        <v>7664</v>
      </c>
      <c r="B6954" t="str">
        <f ca="1">IF(INDIRECT("'Gewerbliche Schutzrechte'!B63")="","",INDIRECT("'Gewerbliche Schutzrechte'!B63"))</f>
        <v/>
      </c>
    </row>
    <row r="6955" spans="1:2" x14ac:dyDescent="0.2">
      <c r="A6955" t="s">
        <v>7665</v>
      </c>
      <c r="B6955" t="str">
        <f ca="1">IF(INDIRECT("'Gewerbliche Schutzrechte'!B64")="","",INDIRECT("'Gewerbliche Schutzrechte'!B64"))</f>
        <v/>
      </c>
    </row>
    <row r="6956" spans="1:2" x14ac:dyDescent="0.2">
      <c r="A6956" t="s">
        <v>7666</v>
      </c>
      <c r="B6956" t="str">
        <f ca="1">IF(INDIRECT("'Gewerbliche Schutzrechte'!B65")="","",INDIRECT("'Gewerbliche Schutzrechte'!B65"))</f>
        <v/>
      </c>
    </row>
    <row r="6957" spans="1:2" x14ac:dyDescent="0.2">
      <c r="A6957" t="s">
        <v>7667</v>
      </c>
      <c r="B6957" t="str">
        <f ca="1">IF(INDIRECT("'Gewerbliche Schutzrechte'!B66")="","",INDIRECT("'Gewerbliche Schutzrechte'!B66"))</f>
        <v/>
      </c>
    </row>
    <row r="6958" spans="1:2" x14ac:dyDescent="0.2">
      <c r="A6958" t="s">
        <v>7668</v>
      </c>
      <c r="B6958" t="str">
        <f ca="1">IF(INDIRECT("'Gewerbliche Schutzrechte'!B67")="","",INDIRECT("'Gewerbliche Schutzrechte'!B67"))</f>
        <v/>
      </c>
    </row>
    <row r="6959" spans="1:2" x14ac:dyDescent="0.2">
      <c r="A6959" t="s">
        <v>7669</v>
      </c>
      <c r="B6959" t="str">
        <f ca="1">IF(INDIRECT("'Gewerbliche Schutzrechte'!B68")="","",INDIRECT("'Gewerbliche Schutzrechte'!B68"))</f>
        <v/>
      </c>
    </row>
    <row r="6960" spans="1:2" x14ac:dyDescent="0.2">
      <c r="A6960" t="s">
        <v>7670</v>
      </c>
      <c r="B6960" t="str">
        <f ca="1">IF(INDIRECT("'Gewerbliche Schutzrechte'!B69")="","",INDIRECT("'Gewerbliche Schutzrechte'!B69"))</f>
        <v/>
      </c>
    </row>
    <row r="6961" spans="1:2" x14ac:dyDescent="0.2">
      <c r="A6961" t="s">
        <v>7671</v>
      </c>
      <c r="B6961" t="str">
        <f ca="1">IF(INDIRECT("'Gewerbliche Schutzrechte'!B70")="","",INDIRECT("'Gewerbliche Schutzrechte'!B70"))</f>
        <v/>
      </c>
    </row>
    <row r="6962" spans="1:2" x14ac:dyDescent="0.2">
      <c r="A6962" t="s">
        <v>7672</v>
      </c>
      <c r="B6962" t="str">
        <f ca="1">IF(INDIRECT("'Gewerbliche Schutzrechte'!B71")="","",INDIRECT("'Gewerbliche Schutzrechte'!B71"))</f>
        <v/>
      </c>
    </row>
    <row r="6963" spans="1:2" x14ac:dyDescent="0.2">
      <c r="A6963" t="s">
        <v>7673</v>
      </c>
      <c r="B6963" t="str">
        <f ca="1">IF(INDIRECT("'Gewerbliche Schutzrechte'!B72")="","",INDIRECT("'Gewerbliche Schutzrechte'!B72"))</f>
        <v/>
      </c>
    </row>
    <row r="6964" spans="1:2" x14ac:dyDescent="0.2">
      <c r="A6964" t="s">
        <v>7674</v>
      </c>
      <c r="B6964" t="str">
        <f ca="1">IF(INDIRECT("'Gewerbliche Schutzrechte'!B73")="","",INDIRECT("'Gewerbliche Schutzrechte'!B73"))</f>
        <v/>
      </c>
    </row>
    <row r="6965" spans="1:2" x14ac:dyDescent="0.2">
      <c r="A6965" t="s">
        <v>7675</v>
      </c>
      <c r="B6965" t="str">
        <f ca="1">IF(INDIRECT("'Gewerbliche Schutzrechte'!B74")="","",INDIRECT("'Gewerbliche Schutzrechte'!B74"))</f>
        <v/>
      </c>
    </row>
    <row r="6966" spans="1:2" x14ac:dyDescent="0.2">
      <c r="A6966" t="s">
        <v>7676</v>
      </c>
      <c r="B6966" t="str">
        <f ca="1">IF(INDIRECT("'Gewerbliche Schutzrechte'!B75")="","",INDIRECT("'Gewerbliche Schutzrechte'!B75"))</f>
        <v/>
      </c>
    </row>
    <row r="6967" spans="1:2" x14ac:dyDescent="0.2">
      <c r="A6967" t="s">
        <v>7677</v>
      </c>
      <c r="B6967" t="str">
        <f ca="1">IF(INDIRECT("'Gewerbliche Schutzrechte'!B76")="","",INDIRECT("'Gewerbliche Schutzrechte'!B76"))</f>
        <v/>
      </c>
    </row>
    <row r="6968" spans="1:2" x14ac:dyDescent="0.2">
      <c r="A6968" t="s">
        <v>7678</v>
      </c>
      <c r="B6968" t="str">
        <f ca="1">IF(INDIRECT("'Gewerbliche Schutzrechte'!B77")="","",INDIRECT("'Gewerbliche Schutzrechte'!B77"))</f>
        <v/>
      </c>
    </row>
    <row r="6969" spans="1:2" x14ac:dyDescent="0.2">
      <c r="A6969" t="s">
        <v>7679</v>
      </c>
      <c r="B6969" t="str">
        <f ca="1">IF(INDIRECT("'Gewerbliche Schutzrechte'!B78")="","",INDIRECT("'Gewerbliche Schutzrechte'!B78"))</f>
        <v/>
      </c>
    </row>
    <row r="6970" spans="1:2" x14ac:dyDescent="0.2">
      <c r="A6970" t="s">
        <v>7680</v>
      </c>
      <c r="B6970" t="str">
        <f ca="1">IF(INDIRECT("'Gewerbliche Schutzrechte'!B79")="","",INDIRECT("'Gewerbliche Schutzrechte'!B79"))</f>
        <v/>
      </c>
    </row>
    <row r="6971" spans="1:2" x14ac:dyDescent="0.2">
      <c r="A6971" t="s">
        <v>7681</v>
      </c>
      <c r="B6971" t="str">
        <f ca="1">IF(INDIRECT("'Gewerbliche Schutzrechte'!B80")="","",INDIRECT("'Gewerbliche Schutzrechte'!B80"))</f>
        <v/>
      </c>
    </row>
    <row r="6972" spans="1:2" x14ac:dyDescent="0.2">
      <c r="A6972" t="s">
        <v>7682</v>
      </c>
      <c r="B6972" t="str">
        <f ca="1">IF(INDIRECT("'Gewerbliche Schutzrechte'!B81")="","",INDIRECT("'Gewerbliche Schutzrechte'!B81"))</f>
        <v/>
      </c>
    </row>
    <row r="6973" spans="1:2" x14ac:dyDescent="0.2">
      <c r="A6973" t="s">
        <v>7683</v>
      </c>
      <c r="B6973" t="str">
        <f ca="1">IF(INDIRECT("'Gewerbliche Schutzrechte'!B82")="","",INDIRECT("'Gewerbliche Schutzrechte'!B82"))</f>
        <v/>
      </c>
    </row>
    <row r="6974" spans="1:2" x14ac:dyDescent="0.2">
      <c r="A6974" t="s">
        <v>7684</v>
      </c>
      <c r="B6974" t="str">
        <f ca="1">IF(INDIRECT("'Gewerbliche Schutzrechte'!B83")="","",INDIRECT("'Gewerbliche Schutzrechte'!B83"))</f>
        <v/>
      </c>
    </row>
    <row r="6975" spans="1:2" x14ac:dyDescent="0.2">
      <c r="A6975" t="s">
        <v>7685</v>
      </c>
      <c r="B6975" t="str">
        <f ca="1">IF(INDIRECT("'Gewerbliche Schutzrechte'!B84")="","",INDIRECT("'Gewerbliche Schutzrechte'!B84"))</f>
        <v/>
      </c>
    </row>
    <row r="6976" spans="1:2" x14ac:dyDescent="0.2">
      <c r="A6976" t="s">
        <v>7686</v>
      </c>
      <c r="B6976" t="str">
        <f ca="1">IF(INDIRECT("'Gewerbliche Schutzrechte'!B85")="","",INDIRECT("'Gewerbliche Schutzrechte'!B85"))</f>
        <v/>
      </c>
    </row>
    <row r="6977" spans="1:2" x14ac:dyDescent="0.2">
      <c r="A6977" t="s">
        <v>7687</v>
      </c>
      <c r="B6977" t="str">
        <f ca="1">IF(INDIRECT("'Gewerbliche Schutzrechte'!B86")="","",INDIRECT("'Gewerbliche Schutzrechte'!B86"))</f>
        <v/>
      </c>
    </row>
    <row r="6978" spans="1:2" x14ac:dyDescent="0.2">
      <c r="A6978" t="s">
        <v>7688</v>
      </c>
      <c r="B6978" t="str">
        <f ca="1">IF(INDIRECT("'Gewerbliche Schutzrechte'!B87")="","",INDIRECT("'Gewerbliche Schutzrechte'!B87"))</f>
        <v/>
      </c>
    </row>
    <row r="6979" spans="1:2" x14ac:dyDescent="0.2">
      <c r="A6979" t="s">
        <v>7689</v>
      </c>
      <c r="B6979" t="str">
        <f ca="1">IF(INDIRECT("'Gewerbliche Schutzrechte'!B88")="","",INDIRECT("'Gewerbliche Schutzrechte'!B88"))</f>
        <v/>
      </c>
    </row>
    <row r="6980" spans="1:2" x14ac:dyDescent="0.2">
      <c r="A6980" t="s">
        <v>7690</v>
      </c>
      <c r="B6980" t="str">
        <f ca="1">IF(INDIRECT("'Gewerbliche Schutzrechte'!B89")="","",INDIRECT("'Gewerbliche Schutzrechte'!B89"))</f>
        <v/>
      </c>
    </row>
    <row r="6981" spans="1:2" x14ac:dyDescent="0.2">
      <c r="A6981" t="s">
        <v>7691</v>
      </c>
      <c r="B6981" t="str">
        <f ca="1">IF(INDIRECT("'Gewerbliche Schutzrechte'!B90")="","",INDIRECT("'Gewerbliche Schutzrechte'!B90"))</f>
        <v/>
      </c>
    </row>
    <row r="6982" spans="1:2" x14ac:dyDescent="0.2">
      <c r="A6982" t="s">
        <v>7692</v>
      </c>
      <c r="B6982" t="str">
        <f ca="1">IF(INDIRECT("'Gewerbliche Schutzrechte'!B91")="","",INDIRECT("'Gewerbliche Schutzrechte'!B91"))</f>
        <v/>
      </c>
    </row>
    <row r="6983" spans="1:2" x14ac:dyDescent="0.2">
      <c r="A6983" t="s">
        <v>7693</v>
      </c>
      <c r="B6983" t="str">
        <f ca="1">IF(INDIRECT("'Gewerbliche Schutzrechte'!B92")="","",INDIRECT("'Gewerbliche Schutzrechte'!B92"))</f>
        <v/>
      </c>
    </row>
    <row r="6984" spans="1:2" x14ac:dyDescent="0.2">
      <c r="A6984" t="s">
        <v>7694</v>
      </c>
      <c r="B6984" t="str">
        <f ca="1">IF(INDIRECT("'Gewerbliche Schutzrechte'!B93")="","",INDIRECT("'Gewerbliche Schutzrechte'!B93"))</f>
        <v/>
      </c>
    </row>
    <row r="6985" spans="1:2" x14ac:dyDescent="0.2">
      <c r="A6985" t="s">
        <v>7695</v>
      </c>
      <c r="B6985" t="str">
        <f ca="1">IF(INDIRECT("'Gewerbliche Schutzrechte'!B94")="","",INDIRECT("'Gewerbliche Schutzrechte'!B94"))</f>
        <v/>
      </c>
    </row>
    <row r="6986" spans="1:2" x14ac:dyDescent="0.2">
      <c r="A6986" t="s">
        <v>7696</v>
      </c>
      <c r="B6986" t="str">
        <f ca="1">IF(INDIRECT("'Gewerbliche Schutzrechte'!B95")="","",INDIRECT("'Gewerbliche Schutzrechte'!B95"))</f>
        <v/>
      </c>
    </row>
    <row r="6987" spans="1:2" x14ac:dyDescent="0.2">
      <c r="A6987" t="s">
        <v>7697</v>
      </c>
      <c r="B6987" t="str">
        <f ca="1">IF(INDIRECT("'Gewerbliche Schutzrechte'!B96")="","",INDIRECT("'Gewerbliche Schutzrechte'!B96"))</f>
        <v/>
      </c>
    </row>
    <row r="6988" spans="1:2" x14ac:dyDescent="0.2">
      <c r="A6988" t="s">
        <v>7698</v>
      </c>
      <c r="B6988" t="str">
        <f ca="1">IF(INDIRECT("'Gewerbliche Schutzrechte'!B97")="","",INDIRECT("'Gewerbliche Schutzrechte'!B97"))</f>
        <v/>
      </c>
    </row>
    <row r="6989" spans="1:2" x14ac:dyDescent="0.2">
      <c r="A6989" t="s">
        <v>7699</v>
      </c>
      <c r="B6989" t="str">
        <f ca="1">IF(INDIRECT("'Gewerbliche Schutzrechte'!B98")="","",INDIRECT("'Gewerbliche Schutzrechte'!B98"))</f>
        <v/>
      </c>
    </row>
    <row r="6990" spans="1:2" x14ac:dyDescent="0.2">
      <c r="A6990" t="s">
        <v>7700</v>
      </c>
      <c r="B6990" t="str">
        <f ca="1">IF(INDIRECT("'Gewerbliche Schutzrechte'!B99")="","",INDIRECT("'Gewerbliche Schutzrechte'!B99"))</f>
        <v/>
      </c>
    </row>
    <row r="6991" spans="1:2" x14ac:dyDescent="0.2">
      <c r="A6991" t="s">
        <v>7701</v>
      </c>
      <c r="B6991" t="str">
        <f ca="1">IF(INDIRECT("'Gewerbliche Schutzrechte'!B100")="","",INDIRECT("'Gewerbliche Schutzrechte'!B100"))</f>
        <v/>
      </c>
    </row>
    <row r="6992" spans="1:2" x14ac:dyDescent="0.2">
      <c r="A6992" t="s">
        <v>7702</v>
      </c>
      <c r="B6992" t="str">
        <f ca="1">IF(INDIRECT("'Gewerbliche Schutzrechte'!B101")="","",INDIRECT("'Gewerbliche Schutzrechte'!B101"))</f>
        <v/>
      </c>
    </row>
    <row r="6993" spans="1:2" x14ac:dyDescent="0.2">
      <c r="A6993" t="s">
        <v>7703</v>
      </c>
      <c r="B6993" t="str">
        <f ca="1">IF(INDIRECT("'Gewerbliche Schutzrechte'!B102")="","",INDIRECT("'Gewerbliche Schutzrechte'!B102"))</f>
        <v/>
      </c>
    </row>
    <row r="6994" spans="1:2" x14ac:dyDescent="0.2">
      <c r="A6994" t="s">
        <v>7704</v>
      </c>
      <c r="B6994" t="str">
        <f ca="1">IF(INDIRECT("'Gewerbliche Schutzrechte'!B103")="","",INDIRECT("'Gewerbliche Schutzrechte'!B103"))</f>
        <v/>
      </c>
    </row>
    <row r="6995" spans="1:2" x14ac:dyDescent="0.2">
      <c r="A6995" t="s">
        <v>7705</v>
      </c>
      <c r="B6995" t="str">
        <f ca="1">IF(INDIRECT("'Gewerbliche Schutzrechte'!B104")="","",INDIRECT("'Gewerbliche Schutzrechte'!B104"))</f>
        <v/>
      </c>
    </row>
    <row r="6996" spans="1:2" x14ac:dyDescent="0.2">
      <c r="A6996" t="s">
        <v>7706</v>
      </c>
      <c r="B6996" t="str">
        <f ca="1">IF(INDIRECT("'Gewerbliche Schutzrechte'!B105")="","",INDIRECT("'Gewerbliche Schutzrechte'!B105"))</f>
        <v/>
      </c>
    </row>
    <row r="6997" spans="1:2" x14ac:dyDescent="0.2">
      <c r="A6997" t="s">
        <v>7707</v>
      </c>
      <c r="B6997" t="str">
        <f ca="1">IF(INDIRECT("'Gewerbliche Schutzrechte'!B106")="","",INDIRECT("'Gewerbliche Schutzrechte'!B106"))</f>
        <v/>
      </c>
    </row>
    <row r="6998" spans="1:2" x14ac:dyDescent="0.2">
      <c r="A6998" t="s">
        <v>7708</v>
      </c>
      <c r="B6998" t="str">
        <f ca="1">IF(INDIRECT("'Gewerbliche Schutzrechte'!B107")="","",INDIRECT("'Gewerbliche Schutzrechte'!B107"))</f>
        <v/>
      </c>
    </row>
    <row r="6999" spans="1:2" x14ac:dyDescent="0.2">
      <c r="A6999" t="s">
        <v>7709</v>
      </c>
      <c r="B6999" t="str">
        <f ca="1">IF(INDIRECT("'Gewerbliche Schutzrechte'!B108")="","",INDIRECT("'Gewerbliche Schutzrechte'!B108"))</f>
        <v/>
      </c>
    </row>
    <row r="7000" spans="1:2" x14ac:dyDescent="0.2">
      <c r="A7000" t="s">
        <v>7710</v>
      </c>
      <c r="B7000" t="str">
        <f ca="1">IF(INDIRECT("'Gewerbliche Schutzrechte'!B109")="","",INDIRECT("'Gewerbliche Schutzrechte'!B109"))</f>
        <v/>
      </c>
    </row>
    <row r="7001" spans="1:2" x14ac:dyDescent="0.2">
      <c r="A7001" t="s">
        <v>7711</v>
      </c>
      <c r="B7001" t="str">
        <f ca="1">IF(INDIRECT("'Gewerbliche Schutzrechte'!B110")="","",INDIRECT("'Gewerbliche Schutzrechte'!B110"))</f>
        <v/>
      </c>
    </row>
    <row r="7002" spans="1:2" x14ac:dyDescent="0.2">
      <c r="A7002" t="s">
        <v>252</v>
      </c>
      <c r="B7002" s="155" t="str">
        <f ca="1">IF(INDIRECT("'Gewerbliche Schutzrechte'!AJ11")="","",INDIRECT("'Gewerbliche Schutzrechte'!AJ11"))</f>
        <v/>
      </c>
    </row>
    <row r="7003" spans="1:2" x14ac:dyDescent="0.2">
      <c r="A7003" t="s">
        <v>253</v>
      </c>
      <c r="B7003" s="155" t="str">
        <f ca="1">IF(INDIRECT("'Gewerbliche Schutzrechte'!AJ12")="","",INDIRECT("'Gewerbliche Schutzrechte'!AJ12"))</f>
        <v/>
      </c>
    </row>
    <row r="7004" spans="1:2" x14ac:dyDescent="0.2">
      <c r="A7004" t="s">
        <v>254</v>
      </c>
      <c r="B7004" s="155" t="str">
        <f ca="1">IF(INDIRECT("'Gewerbliche Schutzrechte'!AJ13")="","",INDIRECT("'Gewerbliche Schutzrechte'!AJ13"))</f>
        <v/>
      </c>
    </row>
    <row r="7005" spans="1:2" x14ac:dyDescent="0.2">
      <c r="A7005" t="s">
        <v>255</v>
      </c>
      <c r="B7005" s="155" t="str">
        <f ca="1">IF(INDIRECT("'Gewerbliche Schutzrechte'!AJ14")="","",INDIRECT("'Gewerbliche Schutzrechte'!AJ14"))</f>
        <v/>
      </c>
    </row>
    <row r="7006" spans="1:2" x14ac:dyDescent="0.2">
      <c r="A7006" t="s">
        <v>256</v>
      </c>
      <c r="B7006" s="155" t="str">
        <f ca="1">IF(INDIRECT("'Gewerbliche Schutzrechte'!AJ15")="","",INDIRECT("'Gewerbliche Schutzrechte'!AJ15"))</f>
        <v/>
      </c>
    </row>
    <row r="7007" spans="1:2" x14ac:dyDescent="0.2">
      <c r="A7007" t="s">
        <v>257</v>
      </c>
      <c r="B7007" s="155" t="str">
        <f ca="1">IF(INDIRECT("'Gewerbliche Schutzrechte'!AJ16")="","",INDIRECT("'Gewerbliche Schutzrechte'!AJ16"))</f>
        <v/>
      </c>
    </row>
    <row r="7008" spans="1:2" x14ac:dyDescent="0.2">
      <c r="A7008" t="s">
        <v>258</v>
      </c>
      <c r="B7008" s="155" t="str">
        <f ca="1">IF(INDIRECT("'Gewerbliche Schutzrechte'!AJ17")="","",INDIRECT("'Gewerbliche Schutzrechte'!AJ17"))</f>
        <v/>
      </c>
    </row>
    <row r="7009" spans="1:2" x14ac:dyDescent="0.2">
      <c r="A7009" t="s">
        <v>259</v>
      </c>
      <c r="B7009" s="155" t="str">
        <f ca="1">IF(INDIRECT("'Gewerbliche Schutzrechte'!AJ18")="","",INDIRECT("'Gewerbliche Schutzrechte'!AJ18"))</f>
        <v/>
      </c>
    </row>
    <row r="7010" spans="1:2" x14ac:dyDescent="0.2">
      <c r="A7010" t="s">
        <v>260</v>
      </c>
      <c r="B7010" s="155" t="str">
        <f ca="1">IF(INDIRECT("'Gewerbliche Schutzrechte'!AJ19")="","",INDIRECT("'Gewerbliche Schutzrechte'!AJ19"))</f>
        <v/>
      </c>
    </row>
    <row r="7011" spans="1:2" x14ac:dyDescent="0.2">
      <c r="A7011" t="s">
        <v>261</v>
      </c>
      <c r="B7011" s="155" t="str">
        <f ca="1">IF(INDIRECT("'Gewerbliche Schutzrechte'!AJ20")="","",INDIRECT("'Gewerbliche Schutzrechte'!AJ20"))</f>
        <v/>
      </c>
    </row>
    <row r="7012" spans="1:2" x14ac:dyDescent="0.2">
      <c r="A7012" t="s">
        <v>262</v>
      </c>
      <c r="B7012" s="155" t="str">
        <f ca="1">IF(INDIRECT("'Gewerbliche Schutzrechte'!AJ21")="","",INDIRECT("'Gewerbliche Schutzrechte'!AJ21"))</f>
        <v/>
      </c>
    </row>
    <row r="7013" spans="1:2" x14ac:dyDescent="0.2">
      <c r="A7013" t="s">
        <v>263</v>
      </c>
      <c r="B7013" s="155" t="str">
        <f ca="1">IF(INDIRECT("'Gewerbliche Schutzrechte'!AJ22")="","",INDIRECT("'Gewerbliche Schutzrechte'!AJ22"))</f>
        <v/>
      </c>
    </row>
    <row r="7014" spans="1:2" x14ac:dyDescent="0.2">
      <c r="A7014" t="s">
        <v>264</v>
      </c>
      <c r="B7014" s="155" t="str">
        <f ca="1">IF(INDIRECT("'Gewerbliche Schutzrechte'!AJ23")="","",INDIRECT("'Gewerbliche Schutzrechte'!AJ23"))</f>
        <v/>
      </c>
    </row>
    <row r="7015" spans="1:2" x14ac:dyDescent="0.2">
      <c r="A7015" t="s">
        <v>265</v>
      </c>
      <c r="B7015" s="155" t="str">
        <f ca="1">IF(INDIRECT("'Gewerbliche Schutzrechte'!AJ24")="","",INDIRECT("'Gewerbliche Schutzrechte'!AJ24"))</f>
        <v/>
      </c>
    </row>
    <row r="7016" spans="1:2" x14ac:dyDescent="0.2">
      <c r="A7016" t="s">
        <v>266</v>
      </c>
      <c r="B7016" s="155" t="str">
        <f ca="1">IF(INDIRECT("'Gewerbliche Schutzrechte'!AJ25")="","",INDIRECT("'Gewerbliche Schutzrechte'!AJ25"))</f>
        <v/>
      </c>
    </row>
    <row r="7017" spans="1:2" x14ac:dyDescent="0.2">
      <c r="A7017" t="s">
        <v>267</v>
      </c>
      <c r="B7017" s="155" t="str">
        <f ca="1">IF(INDIRECT("'Gewerbliche Schutzrechte'!AJ26")="","",INDIRECT("'Gewerbliche Schutzrechte'!AJ26"))</f>
        <v/>
      </c>
    </row>
    <row r="7018" spans="1:2" x14ac:dyDescent="0.2">
      <c r="A7018" t="s">
        <v>268</v>
      </c>
      <c r="B7018" s="155" t="str">
        <f ca="1">IF(INDIRECT("'Gewerbliche Schutzrechte'!AJ27")="","",INDIRECT("'Gewerbliche Schutzrechte'!AJ27"))</f>
        <v/>
      </c>
    </row>
    <row r="7019" spans="1:2" x14ac:dyDescent="0.2">
      <c r="A7019" t="s">
        <v>269</v>
      </c>
      <c r="B7019" s="155" t="str">
        <f ca="1">IF(INDIRECT("'Gewerbliche Schutzrechte'!AJ28")="","",INDIRECT("'Gewerbliche Schutzrechte'!AJ28"))</f>
        <v/>
      </c>
    </row>
    <row r="7020" spans="1:2" x14ac:dyDescent="0.2">
      <c r="A7020" t="s">
        <v>270</v>
      </c>
      <c r="B7020" s="155" t="str">
        <f ca="1">IF(INDIRECT("'Gewerbliche Schutzrechte'!AJ29")="","",INDIRECT("'Gewerbliche Schutzrechte'!AJ29"))</f>
        <v/>
      </c>
    </row>
    <row r="7021" spans="1:2" x14ac:dyDescent="0.2">
      <c r="A7021" t="s">
        <v>271</v>
      </c>
      <c r="B7021" s="155" t="str">
        <f ca="1">IF(INDIRECT("'Gewerbliche Schutzrechte'!AJ30")="","",INDIRECT("'Gewerbliche Schutzrechte'!AJ30"))</f>
        <v/>
      </c>
    </row>
    <row r="7022" spans="1:2" x14ac:dyDescent="0.2">
      <c r="A7022" t="s">
        <v>272</v>
      </c>
      <c r="B7022" s="155" t="str">
        <f ca="1">IF(INDIRECT("'Gewerbliche Schutzrechte'!AJ31")="","",INDIRECT("'Gewerbliche Schutzrechte'!AJ31"))</f>
        <v/>
      </c>
    </row>
    <row r="7023" spans="1:2" x14ac:dyDescent="0.2">
      <c r="A7023" t="s">
        <v>273</v>
      </c>
      <c r="B7023" s="155" t="str">
        <f ca="1">IF(INDIRECT("'Gewerbliche Schutzrechte'!AJ32")="","",INDIRECT("'Gewerbliche Schutzrechte'!AJ32"))</f>
        <v/>
      </c>
    </row>
    <row r="7024" spans="1:2" x14ac:dyDescent="0.2">
      <c r="A7024" t="s">
        <v>274</v>
      </c>
      <c r="B7024" s="155" t="str">
        <f ca="1">IF(INDIRECT("'Gewerbliche Schutzrechte'!AJ33")="","",INDIRECT("'Gewerbliche Schutzrechte'!AJ33"))</f>
        <v/>
      </c>
    </row>
    <row r="7025" spans="1:2" x14ac:dyDescent="0.2">
      <c r="A7025" t="s">
        <v>275</v>
      </c>
      <c r="B7025" s="155" t="str">
        <f ca="1">IF(INDIRECT("'Gewerbliche Schutzrechte'!AJ34")="","",INDIRECT("'Gewerbliche Schutzrechte'!AJ34"))</f>
        <v/>
      </c>
    </row>
    <row r="7026" spans="1:2" x14ac:dyDescent="0.2">
      <c r="A7026" t="s">
        <v>276</v>
      </c>
      <c r="B7026" s="155" t="str">
        <f ca="1">IF(INDIRECT("'Gewerbliche Schutzrechte'!AJ35")="","",INDIRECT("'Gewerbliche Schutzrechte'!AJ35"))</f>
        <v/>
      </c>
    </row>
    <row r="7027" spans="1:2" x14ac:dyDescent="0.2">
      <c r="A7027" t="s">
        <v>7712</v>
      </c>
      <c r="B7027" s="155" t="str">
        <f ca="1">IF(INDIRECT("'Gewerbliche Schutzrechte'!AJ36")="","",INDIRECT("'Gewerbliche Schutzrechte'!AJ36"))</f>
        <v/>
      </c>
    </row>
    <row r="7028" spans="1:2" x14ac:dyDescent="0.2">
      <c r="A7028" t="s">
        <v>7713</v>
      </c>
      <c r="B7028" s="155" t="str">
        <f ca="1">IF(INDIRECT("'Gewerbliche Schutzrechte'!AJ37")="","",INDIRECT("'Gewerbliche Schutzrechte'!AJ37"))</f>
        <v/>
      </c>
    </row>
    <row r="7029" spans="1:2" x14ac:dyDescent="0.2">
      <c r="A7029" t="s">
        <v>7714</v>
      </c>
      <c r="B7029" s="155" t="str">
        <f ca="1">IF(INDIRECT("'Gewerbliche Schutzrechte'!AJ38")="","",INDIRECT("'Gewerbliche Schutzrechte'!AJ38"))</f>
        <v/>
      </c>
    </row>
    <row r="7030" spans="1:2" x14ac:dyDescent="0.2">
      <c r="A7030" t="s">
        <v>7715</v>
      </c>
      <c r="B7030" s="155" t="str">
        <f ca="1">IF(INDIRECT("'Gewerbliche Schutzrechte'!AJ39")="","",INDIRECT("'Gewerbliche Schutzrechte'!AJ39"))</f>
        <v/>
      </c>
    </row>
    <row r="7031" spans="1:2" x14ac:dyDescent="0.2">
      <c r="A7031" t="s">
        <v>7716</v>
      </c>
      <c r="B7031" s="155" t="str">
        <f ca="1">IF(INDIRECT("'Gewerbliche Schutzrechte'!AJ40")="","",INDIRECT("'Gewerbliche Schutzrechte'!AJ40"))</f>
        <v/>
      </c>
    </row>
    <row r="7032" spans="1:2" x14ac:dyDescent="0.2">
      <c r="A7032" t="s">
        <v>7717</v>
      </c>
      <c r="B7032" s="155" t="str">
        <f ca="1">IF(INDIRECT("'Gewerbliche Schutzrechte'!AJ41")="","",INDIRECT("'Gewerbliche Schutzrechte'!AJ41"))</f>
        <v/>
      </c>
    </row>
    <row r="7033" spans="1:2" x14ac:dyDescent="0.2">
      <c r="A7033" t="s">
        <v>7718</v>
      </c>
      <c r="B7033" s="155" t="str">
        <f ca="1">IF(INDIRECT("'Gewerbliche Schutzrechte'!AJ42")="","",INDIRECT("'Gewerbliche Schutzrechte'!AJ42"))</f>
        <v/>
      </c>
    </row>
    <row r="7034" spans="1:2" x14ac:dyDescent="0.2">
      <c r="A7034" t="s">
        <v>7719</v>
      </c>
      <c r="B7034" s="155" t="str">
        <f ca="1">IF(INDIRECT("'Gewerbliche Schutzrechte'!AJ43")="","",INDIRECT("'Gewerbliche Schutzrechte'!AJ43"))</f>
        <v/>
      </c>
    </row>
    <row r="7035" spans="1:2" x14ac:dyDescent="0.2">
      <c r="A7035" t="s">
        <v>7720</v>
      </c>
      <c r="B7035" s="155" t="str">
        <f ca="1">IF(INDIRECT("'Gewerbliche Schutzrechte'!AJ44")="","",INDIRECT("'Gewerbliche Schutzrechte'!AJ44"))</f>
        <v/>
      </c>
    </row>
    <row r="7036" spans="1:2" x14ac:dyDescent="0.2">
      <c r="A7036" t="s">
        <v>7721</v>
      </c>
      <c r="B7036" s="155" t="str">
        <f ca="1">IF(INDIRECT("'Gewerbliche Schutzrechte'!AJ45")="","",INDIRECT("'Gewerbliche Schutzrechte'!AJ45"))</f>
        <v/>
      </c>
    </row>
    <row r="7037" spans="1:2" x14ac:dyDescent="0.2">
      <c r="A7037" t="s">
        <v>7722</v>
      </c>
      <c r="B7037" s="155" t="str">
        <f ca="1">IF(INDIRECT("'Gewerbliche Schutzrechte'!AJ46")="","",INDIRECT("'Gewerbliche Schutzrechte'!AJ46"))</f>
        <v/>
      </c>
    </row>
    <row r="7038" spans="1:2" x14ac:dyDescent="0.2">
      <c r="A7038" t="s">
        <v>7723</v>
      </c>
      <c r="B7038" s="155" t="str">
        <f ca="1">IF(INDIRECT("'Gewerbliche Schutzrechte'!AJ47")="","",INDIRECT("'Gewerbliche Schutzrechte'!AJ47"))</f>
        <v/>
      </c>
    </row>
    <row r="7039" spans="1:2" x14ac:dyDescent="0.2">
      <c r="A7039" t="s">
        <v>7724</v>
      </c>
      <c r="B7039" s="155" t="str">
        <f ca="1">IF(INDIRECT("'Gewerbliche Schutzrechte'!AJ48")="","",INDIRECT("'Gewerbliche Schutzrechte'!AJ48"))</f>
        <v/>
      </c>
    </row>
    <row r="7040" spans="1:2" x14ac:dyDescent="0.2">
      <c r="A7040" t="s">
        <v>7725</v>
      </c>
      <c r="B7040" s="155" t="str">
        <f ca="1">IF(INDIRECT("'Gewerbliche Schutzrechte'!AJ49")="","",INDIRECT("'Gewerbliche Schutzrechte'!AJ49"))</f>
        <v/>
      </c>
    </row>
    <row r="7041" spans="1:2" x14ac:dyDescent="0.2">
      <c r="A7041" t="s">
        <v>7726</v>
      </c>
      <c r="B7041" s="155" t="str">
        <f ca="1">IF(INDIRECT("'Gewerbliche Schutzrechte'!AJ50")="","",INDIRECT("'Gewerbliche Schutzrechte'!AJ50"))</f>
        <v/>
      </c>
    </row>
    <row r="7042" spans="1:2" x14ac:dyDescent="0.2">
      <c r="A7042" t="s">
        <v>7727</v>
      </c>
      <c r="B7042" s="155" t="str">
        <f ca="1">IF(INDIRECT("'Gewerbliche Schutzrechte'!AJ51")="","",INDIRECT("'Gewerbliche Schutzrechte'!AJ51"))</f>
        <v/>
      </c>
    </row>
    <row r="7043" spans="1:2" x14ac:dyDescent="0.2">
      <c r="A7043" t="s">
        <v>7728</v>
      </c>
      <c r="B7043" s="155" t="str">
        <f ca="1">IF(INDIRECT("'Gewerbliche Schutzrechte'!AJ52")="","",INDIRECT("'Gewerbliche Schutzrechte'!AJ52"))</f>
        <v/>
      </c>
    </row>
    <row r="7044" spans="1:2" x14ac:dyDescent="0.2">
      <c r="A7044" t="s">
        <v>7729</v>
      </c>
      <c r="B7044" s="155" t="str">
        <f ca="1">IF(INDIRECT("'Gewerbliche Schutzrechte'!AJ53")="","",INDIRECT("'Gewerbliche Schutzrechte'!AJ53"))</f>
        <v/>
      </c>
    </row>
    <row r="7045" spans="1:2" x14ac:dyDescent="0.2">
      <c r="A7045" t="s">
        <v>7730</v>
      </c>
      <c r="B7045" s="155" t="str">
        <f ca="1">IF(INDIRECT("'Gewerbliche Schutzrechte'!AJ54")="","",INDIRECT("'Gewerbliche Schutzrechte'!AJ54"))</f>
        <v/>
      </c>
    </row>
    <row r="7046" spans="1:2" x14ac:dyDescent="0.2">
      <c r="A7046" t="s">
        <v>7731</v>
      </c>
      <c r="B7046" s="155" t="str">
        <f ca="1">IF(INDIRECT("'Gewerbliche Schutzrechte'!AJ55")="","",INDIRECT("'Gewerbliche Schutzrechte'!AJ55"))</f>
        <v/>
      </c>
    </row>
    <row r="7047" spans="1:2" x14ac:dyDescent="0.2">
      <c r="A7047" t="s">
        <v>7732</v>
      </c>
      <c r="B7047" s="155" t="str">
        <f ca="1">IF(INDIRECT("'Gewerbliche Schutzrechte'!AJ56")="","",INDIRECT("'Gewerbliche Schutzrechte'!AJ56"))</f>
        <v/>
      </c>
    </row>
    <row r="7048" spans="1:2" x14ac:dyDescent="0.2">
      <c r="A7048" t="s">
        <v>7733</v>
      </c>
      <c r="B7048" s="155" t="str">
        <f ca="1">IF(INDIRECT("'Gewerbliche Schutzrechte'!AJ57")="","",INDIRECT("'Gewerbliche Schutzrechte'!AJ57"))</f>
        <v/>
      </c>
    </row>
    <row r="7049" spans="1:2" x14ac:dyDescent="0.2">
      <c r="A7049" t="s">
        <v>7734</v>
      </c>
      <c r="B7049" s="155" t="str">
        <f ca="1">IF(INDIRECT("'Gewerbliche Schutzrechte'!AJ58")="","",INDIRECT("'Gewerbliche Schutzrechte'!AJ58"))</f>
        <v/>
      </c>
    </row>
    <row r="7050" spans="1:2" x14ac:dyDescent="0.2">
      <c r="A7050" t="s">
        <v>7735</v>
      </c>
      <c r="B7050" s="155" t="str">
        <f ca="1">IF(INDIRECT("'Gewerbliche Schutzrechte'!AJ59")="","",INDIRECT("'Gewerbliche Schutzrechte'!AJ59"))</f>
        <v/>
      </c>
    </row>
    <row r="7051" spans="1:2" x14ac:dyDescent="0.2">
      <c r="A7051" t="s">
        <v>7736</v>
      </c>
      <c r="B7051" s="155" t="str">
        <f ca="1">IF(INDIRECT("'Gewerbliche Schutzrechte'!AJ60")="","",INDIRECT("'Gewerbliche Schutzrechte'!AJ60"))</f>
        <v/>
      </c>
    </row>
    <row r="7052" spans="1:2" x14ac:dyDescent="0.2">
      <c r="A7052" t="s">
        <v>7737</v>
      </c>
      <c r="B7052" s="155" t="str">
        <f ca="1">IF(INDIRECT("'Gewerbliche Schutzrechte'!AJ61")="","",INDIRECT("'Gewerbliche Schutzrechte'!AJ61"))</f>
        <v/>
      </c>
    </row>
    <row r="7053" spans="1:2" x14ac:dyDescent="0.2">
      <c r="A7053" t="s">
        <v>7738</v>
      </c>
      <c r="B7053" s="155" t="str">
        <f ca="1">IF(INDIRECT("'Gewerbliche Schutzrechte'!AJ62")="","",INDIRECT("'Gewerbliche Schutzrechte'!AJ62"))</f>
        <v/>
      </c>
    </row>
    <row r="7054" spans="1:2" x14ac:dyDescent="0.2">
      <c r="A7054" t="s">
        <v>7739</v>
      </c>
      <c r="B7054" s="155" t="str">
        <f ca="1">IF(INDIRECT("'Gewerbliche Schutzrechte'!AJ63")="","",INDIRECT("'Gewerbliche Schutzrechte'!AJ63"))</f>
        <v/>
      </c>
    </row>
    <row r="7055" spans="1:2" x14ac:dyDescent="0.2">
      <c r="A7055" t="s">
        <v>7740</v>
      </c>
      <c r="B7055" s="155" t="str">
        <f ca="1">IF(INDIRECT("'Gewerbliche Schutzrechte'!AJ64")="","",INDIRECT("'Gewerbliche Schutzrechte'!AJ64"))</f>
        <v/>
      </c>
    </row>
    <row r="7056" spans="1:2" x14ac:dyDescent="0.2">
      <c r="A7056" t="s">
        <v>7741</v>
      </c>
      <c r="B7056" s="155" t="str">
        <f ca="1">IF(INDIRECT("'Gewerbliche Schutzrechte'!AJ65")="","",INDIRECT("'Gewerbliche Schutzrechte'!AJ65"))</f>
        <v/>
      </c>
    </row>
    <row r="7057" spans="1:2" x14ac:dyDescent="0.2">
      <c r="A7057" t="s">
        <v>7742</v>
      </c>
      <c r="B7057" s="155" t="str">
        <f ca="1">IF(INDIRECT("'Gewerbliche Schutzrechte'!AJ66")="","",INDIRECT("'Gewerbliche Schutzrechte'!AJ66"))</f>
        <v/>
      </c>
    </row>
    <row r="7058" spans="1:2" x14ac:dyDescent="0.2">
      <c r="A7058" t="s">
        <v>7743</v>
      </c>
      <c r="B7058" s="155" t="str">
        <f ca="1">IF(INDIRECT("'Gewerbliche Schutzrechte'!AJ67")="","",INDIRECT("'Gewerbliche Schutzrechte'!AJ67"))</f>
        <v/>
      </c>
    </row>
    <row r="7059" spans="1:2" x14ac:dyDescent="0.2">
      <c r="A7059" t="s">
        <v>7744</v>
      </c>
      <c r="B7059" s="155" t="str">
        <f ca="1">IF(INDIRECT("'Gewerbliche Schutzrechte'!AJ68")="","",INDIRECT("'Gewerbliche Schutzrechte'!AJ68"))</f>
        <v/>
      </c>
    </row>
    <row r="7060" spans="1:2" x14ac:dyDescent="0.2">
      <c r="A7060" t="s">
        <v>7745</v>
      </c>
      <c r="B7060" s="155" t="str">
        <f ca="1">IF(INDIRECT("'Gewerbliche Schutzrechte'!AJ69")="","",INDIRECT("'Gewerbliche Schutzrechte'!AJ69"))</f>
        <v/>
      </c>
    </row>
    <row r="7061" spans="1:2" x14ac:dyDescent="0.2">
      <c r="A7061" t="s">
        <v>7746</v>
      </c>
      <c r="B7061" s="155" t="str">
        <f ca="1">IF(INDIRECT("'Gewerbliche Schutzrechte'!AJ70")="","",INDIRECT("'Gewerbliche Schutzrechte'!AJ70"))</f>
        <v/>
      </c>
    </row>
    <row r="7062" spans="1:2" x14ac:dyDescent="0.2">
      <c r="A7062" t="s">
        <v>7747</v>
      </c>
      <c r="B7062" s="155" t="str">
        <f ca="1">IF(INDIRECT("'Gewerbliche Schutzrechte'!AJ71")="","",INDIRECT("'Gewerbliche Schutzrechte'!AJ71"))</f>
        <v/>
      </c>
    </row>
    <row r="7063" spans="1:2" x14ac:dyDescent="0.2">
      <c r="A7063" t="s">
        <v>7748</v>
      </c>
      <c r="B7063" s="155" t="str">
        <f ca="1">IF(INDIRECT("'Gewerbliche Schutzrechte'!AJ72")="","",INDIRECT("'Gewerbliche Schutzrechte'!AJ72"))</f>
        <v/>
      </c>
    </row>
    <row r="7064" spans="1:2" x14ac:dyDescent="0.2">
      <c r="A7064" t="s">
        <v>7749</v>
      </c>
      <c r="B7064" s="155" t="str">
        <f ca="1">IF(INDIRECT("'Gewerbliche Schutzrechte'!AJ73")="","",INDIRECT("'Gewerbliche Schutzrechte'!AJ73"))</f>
        <v/>
      </c>
    </row>
    <row r="7065" spans="1:2" x14ac:dyDescent="0.2">
      <c r="A7065" t="s">
        <v>7750</v>
      </c>
      <c r="B7065" s="155" t="str">
        <f ca="1">IF(INDIRECT("'Gewerbliche Schutzrechte'!AJ74")="","",INDIRECT("'Gewerbliche Schutzrechte'!AJ74"))</f>
        <v/>
      </c>
    </row>
    <row r="7066" spans="1:2" x14ac:dyDescent="0.2">
      <c r="A7066" t="s">
        <v>7751</v>
      </c>
      <c r="B7066" s="155" t="str">
        <f ca="1">IF(INDIRECT("'Gewerbliche Schutzrechte'!AJ75")="","",INDIRECT("'Gewerbliche Schutzrechte'!AJ75"))</f>
        <v/>
      </c>
    </row>
    <row r="7067" spans="1:2" x14ac:dyDescent="0.2">
      <c r="A7067" t="s">
        <v>7752</v>
      </c>
      <c r="B7067" s="155" t="str">
        <f ca="1">IF(INDIRECT("'Gewerbliche Schutzrechte'!AJ76")="","",INDIRECT("'Gewerbliche Schutzrechte'!AJ76"))</f>
        <v/>
      </c>
    </row>
    <row r="7068" spans="1:2" x14ac:dyDescent="0.2">
      <c r="A7068" t="s">
        <v>7753</v>
      </c>
      <c r="B7068" s="155" t="str">
        <f ca="1">IF(INDIRECT("'Gewerbliche Schutzrechte'!AJ77")="","",INDIRECT("'Gewerbliche Schutzrechte'!AJ77"))</f>
        <v/>
      </c>
    </row>
    <row r="7069" spans="1:2" x14ac:dyDescent="0.2">
      <c r="A7069" t="s">
        <v>7754</v>
      </c>
      <c r="B7069" s="155" t="str">
        <f ca="1">IF(INDIRECT("'Gewerbliche Schutzrechte'!AJ78")="","",INDIRECT("'Gewerbliche Schutzrechte'!AJ78"))</f>
        <v/>
      </c>
    </row>
    <row r="7070" spans="1:2" x14ac:dyDescent="0.2">
      <c r="A7070" t="s">
        <v>7755</v>
      </c>
      <c r="B7070" s="155" t="str">
        <f ca="1">IF(INDIRECT("'Gewerbliche Schutzrechte'!AJ79")="","",INDIRECT("'Gewerbliche Schutzrechte'!AJ79"))</f>
        <v/>
      </c>
    </row>
    <row r="7071" spans="1:2" x14ac:dyDescent="0.2">
      <c r="A7071" t="s">
        <v>7756</v>
      </c>
      <c r="B7071" s="155" t="str">
        <f ca="1">IF(INDIRECT("'Gewerbliche Schutzrechte'!AJ80")="","",INDIRECT("'Gewerbliche Schutzrechte'!AJ80"))</f>
        <v/>
      </c>
    </row>
    <row r="7072" spans="1:2" x14ac:dyDescent="0.2">
      <c r="A7072" t="s">
        <v>7757</v>
      </c>
      <c r="B7072" s="155" t="str">
        <f ca="1">IF(INDIRECT("'Gewerbliche Schutzrechte'!AJ81")="","",INDIRECT("'Gewerbliche Schutzrechte'!AJ81"))</f>
        <v/>
      </c>
    </row>
    <row r="7073" spans="1:2" x14ac:dyDescent="0.2">
      <c r="A7073" t="s">
        <v>7758</v>
      </c>
      <c r="B7073" s="155" t="str">
        <f ca="1">IF(INDIRECT("'Gewerbliche Schutzrechte'!AJ82")="","",INDIRECT("'Gewerbliche Schutzrechte'!AJ82"))</f>
        <v/>
      </c>
    </row>
    <row r="7074" spans="1:2" x14ac:dyDescent="0.2">
      <c r="A7074" t="s">
        <v>7759</v>
      </c>
      <c r="B7074" s="155" t="str">
        <f ca="1">IF(INDIRECT("'Gewerbliche Schutzrechte'!AJ83")="","",INDIRECT("'Gewerbliche Schutzrechte'!AJ83"))</f>
        <v/>
      </c>
    </row>
    <row r="7075" spans="1:2" x14ac:dyDescent="0.2">
      <c r="A7075" t="s">
        <v>7760</v>
      </c>
      <c r="B7075" s="155" t="str">
        <f ca="1">IF(INDIRECT("'Gewerbliche Schutzrechte'!AJ84")="","",INDIRECT("'Gewerbliche Schutzrechte'!AJ84"))</f>
        <v/>
      </c>
    </row>
    <row r="7076" spans="1:2" x14ac:dyDescent="0.2">
      <c r="A7076" t="s">
        <v>7761</v>
      </c>
      <c r="B7076" s="155" t="str">
        <f ca="1">IF(INDIRECT("'Gewerbliche Schutzrechte'!AJ85")="","",INDIRECT("'Gewerbliche Schutzrechte'!AJ85"))</f>
        <v/>
      </c>
    </row>
    <row r="7077" spans="1:2" x14ac:dyDescent="0.2">
      <c r="A7077" t="s">
        <v>7762</v>
      </c>
      <c r="B7077" s="155" t="str">
        <f ca="1">IF(INDIRECT("'Gewerbliche Schutzrechte'!AJ86")="","",INDIRECT("'Gewerbliche Schutzrechte'!AJ86"))</f>
        <v/>
      </c>
    </row>
    <row r="7078" spans="1:2" x14ac:dyDescent="0.2">
      <c r="A7078" t="s">
        <v>7763</v>
      </c>
      <c r="B7078" s="155" t="str">
        <f ca="1">IF(INDIRECT("'Gewerbliche Schutzrechte'!AJ87")="","",INDIRECT("'Gewerbliche Schutzrechte'!AJ87"))</f>
        <v/>
      </c>
    </row>
    <row r="7079" spans="1:2" x14ac:dyDescent="0.2">
      <c r="A7079" t="s">
        <v>7764</v>
      </c>
      <c r="B7079" s="155" t="str">
        <f ca="1">IF(INDIRECT("'Gewerbliche Schutzrechte'!AJ88")="","",INDIRECT("'Gewerbliche Schutzrechte'!AJ88"))</f>
        <v/>
      </c>
    </row>
    <row r="7080" spans="1:2" x14ac:dyDescent="0.2">
      <c r="A7080" t="s">
        <v>7765</v>
      </c>
      <c r="B7080" s="155" t="str">
        <f ca="1">IF(INDIRECT("'Gewerbliche Schutzrechte'!AJ89")="","",INDIRECT("'Gewerbliche Schutzrechte'!AJ89"))</f>
        <v/>
      </c>
    </row>
    <row r="7081" spans="1:2" x14ac:dyDescent="0.2">
      <c r="A7081" t="s">
        <v>7766</v>
      </c>
      <c r="B7081" s="155" t="str">
        <f ca="1">IF(INDIRECT("'Gewerbliche Schutzrechte'!AJ90")="","",INDIRECT("'Gewerbliche Schutzrechte'!AJ90"))</f>
        <v/>
      </c>
    </row>
    <row r="7082" spans="1:2" x14ac:dyDescent="0.2">
      <c r="A7082" t="s">
        <v>7767</v>
      </c>
      <c r="B7082" s="155" t="str">
        <f ca="1">IF(INDIRECT("'Gewerbliche Schutzrechte'!AJ91")="","",INDIRECT("'Gewerbliche Schutzrechte'!AJ91"))</f>
        <v/>
      </c>
    </row>
    <row r="7083" spans="1:2" x14ac:dyDescent="0.2">
      <c r="A7083" t="s">
        <v>7768</v>
      </c>
      <c r="B7083" s="155" t="str">
        <f ca="1">IF(INDIRECT("'Gewerbliche Schutzrechte'!AJ92")="","",INDIRECT("'Gewerbliche Schutzrechte'!AJ92"))</f>
        <v/>
      </c>
    </row>
    <row r="7084" spans="1:2" x14ac:dyDescent="0.2">
      <c r="A7084" t="s">
        <v>7769</v>
      </c>
      <c r="B7084" s="155" t="str">
        <f ca="1">IF(INDIRECT("'Gewerbliche Schutzrechte'!AJ93")="","",INDIRECT("'Gewerbliche Schutzrechte'!AJ93"))</f>
        <v/>
      </c>
    </row>
    <row r="7085" spans="1:2" x14ac:dyDescent="0.2">
      <c r="A7085" t="s">
        <v>7770</v>
      </c>
      <c r="B7085" s="155" t="str">
        <f ca="1">IF(INDIRECT("'Gewerbliche Schutzrechte'!AJ94")="","",INDIRECT("'Gewerbliche Schutzrechte'!AJ94"))</f>
        <v/>
      </c>
    </row>
    <row r="7086" spans="1:2" x14ac:dyDescent="0.2">
      <c r="A7086" t="s">
        <v>7771</v>
      </c>
      <c r="B7086" s="155" t="str">
        <f ca="1">IF(INDIRECT("'Gewerbliche Schutzrechte'!AJ95")="","",INDIRECT("'Gewerbliche Schutzrechte'!AJ95"))</f>
        <v/>
      </c>
    </row>
    <row r="7087" spans="1:2" x14ac:dyDescent="0.2">
      <c r="A7087" t="s">
        <v>7772</v>
      </c>
      <c r="B7087" s="155" t="str">
        <f ca="1">IF(INDIRECT("'Gewerbliche Schutzrechte'!AJ96")="","",INDIRECT("'Gewerbliche Schutzrechte'!AJ96"))</f>
        <v/>
      </c>
    </row>
    <row r="7088" spans="1:2" x14ac:dyDescent="0.2">
      <c r="A7088" t="s">
        <v>7773</v>
      </c>
      <c r="B7088" s="155" t="str">
        <f ca="1">IF(INDIRECT("'Gewerbliche Schutzrechte'!AJ97")="","",INDIRECT("'Gewerbliche Schutzrechte'!AJ97"))</f>
        <v/>
      </c>
    </row>
    <row r="7089" spans="1:2" x14ac:dyDescent="0.2">
      <c r="A7089" t="s">
        <v>7774</v>
      </c>
      <c r="B7089" s="155" t="str">
        <f ca="1">IF(INDIRECT("'Gewerbliche Schutzrechte'!AJ98")="","",INDIRECT("'Gewerbliche Schutzrechte'!AJ98"))</f>
        <v/>
      </c>
    </row>
    <row r="7090" spans="1:2" x14ac:dyDescent="0.2">
      <c r="A7090" t="s">
        <v>7775</v>
      </c>
      <c r="B7090" s="155" t="str">
        <f ca="1">IF(INDIRECT("'Gewerbliche Schutzrechte'!AJ99")="","",INDIRECT("'Gewerbliche Schutzrechte'!AJ99"))</f>
        <v/>
      </c>
    </row>
    <row r="7091" spans="1:2" x14ac:dyDescent="0.2">
      <c r="A7091" t="s">
        <v>7776</v>
      </c>
      <c r="B7091" s="155" t="str">
        <f ca="1">IF(INDIRECT("'Gewerbliche Schutzrechte'!AJ100")="","",INDIRECT("'Gewerbliche Schutzrechte'!AJ100"))</f>
        <v/>
      </c>
    </row>
    <row r="7092" spans="1:2" x14ac:dyDescent="0.2">
      <c r="A7092" t="s">
        <v>7777</v>
      </c>
      <c r="B7092" s="155" t="str">
        <f ca="1">IF(INDIRECT("'Gewerbliche Schutzrechte'!AJ101")="","",INDIRECT("'Gewerbliche Schutzrechte'!AJ101"))</f>
        <v/>
      </c>
    </row>
    <row r="7093" spans="1:2" x14ac:dyDescent="0.2">
      <c r="A7093" t="s">
        <v>7778</v>
      </c>
      <c r="B7093" s="155" t="str">
        <f ca="1">IF(INDIRECT("'Gewerbliche Schutzrechte'!AJ102")="","",INDIRECT("'Gewerbliche Schutzrechte'!AJ102"))</f>
        <v/>
      </c>
    </row>
    <row r="7094" spans="1:2" x14ac:dyDescent="0.2">
      <c r="A7094" t="s">
        <v>7779</v>
      </c>
      <c r="B7094" s="155" t="str">
        <f ca="1">IF(INDIRECT("'Gewerbliche Schutzrechte'!AJ103")="","",INDIRECT("'Gewerbliche Schutzrechte'!AJ103"))</f>
        <v/>
      </c>
    </row>
    <row r="7095" spans="1:2" x14ac:dyDescent="0.2">
      <c r="A7095" t="s">
        <v>7780</v>
      </c>
      <c r="B7095" s="155" t="str">
        <f ca="1">IF(INDIRECT("'Gewerbliche Schutzrechte'!AJ104")="","",INDIRECT("'Gewerbliche Schutzrechte'!AJ104"))</f>
        <v/>
      </c>
    </row>
    <row r="7096" spans="1:2" x14ac:dyDescent="0.2">
      <c r="A7096" t="s">
        <v>7781</v>
      </c>
      <c r="B7096" s="155" t="str">
        <f ca="1">IF(INDIRECT("'Gewerbliche Schutzrechte'!AJ105")="","",INDIRECT("'Gewerbliche Schutzrechte'!AJ105"))</f>
        <v/>
      </c>
    </row>
    <row r="7097" spans="1:2" x14ac:dyDescent="0.2">
      <c r="A7097" t="s">
        <v>7782</v>
      </c>
      <c r="B7097" s="155" t="str">
        <f ca="1">IF(INDIRECT("'Gewerbliche Schutzrechte'!AJ106")="","",INDIRECT("'Gewerbliche Schutzrechte'!AJ106"))</f>
        <v/>
      </c>
    </row>
    <row r="7098" spans="1:2" x14ac:dyDescent="0.2">
      <c r="A7098" t="s">
        <v>7783</v>
      </c>
      <c r="B7098" s="155" t="str">
        <f ca="1">IF(INDIRECT("'Gewerbliche Schutzrechte'!AJ107")="","",INDIRECT("'Gewerbliche Schutzrechte'!AJ107"))</f>
        <v/>
      </c>
    </row>
    <row r="7099" spans="1:2" x14ac:dyDescent="0.2">
      <c r="A7099" t="s">
        <v>7784</v>
      </c>
      <c r="B7099" s="155" t="str">
        <f ca="1">IF(INDIRECT("'Gewerbliche Schutzrechte'!AJ108")="","",INDIRECT("'Gewerbliche Schutzrechte'!AJ108"))</f>
        <v/>
      </c>
    </row>
    <row r="7100" spans="1:2" x14ac:dyDescent="0.2">
      <c r="A7100" t="s">
        <v>7785</v>
      </c>
      <c r="B7100" s="155" t="str">
        <f ca="1">IF(INDIRECT("'Gewerbliche Schutzrechte'!AJ109")="","",INDIRECT("'Gewerbliche Schutzrechte'!AJ109"))</f>
        <v/>
      </c>
    </row>
    <row r="7101" spans="1:2" x14ac:dyDescent="0.2">
      <c r="A7101" t="s">
        <v>7786</v>
      </c>
      <c r="B7101" s="155" t="str">
        <f ca="1">IF(INDIRECT("'Gewerbliche Schutzrechte'!AJ110")="","",INDIRECT("'Gewerbliche Schutzrechte'!AJ110"))</f>
        <v/>
      </c>
    </row>
    <row r="7102" spans="1:2" x14ac:dyDescent="0.2">
      <c r="A7102" t="s">
        <v>277</v>
      </c>
      <c r="B7102" t="str">
        <f ca="1">IF(INDIRECT("'Gewerbliche Schutzrechte'!AN11")="","",INDIRECT("'Gewerbliche Schutzrechte'!AN11"))</f>
        <v/>
      </c>
    </row>
    <row r="7103" spans="1:2" x14ac:dyDescent="0.2">
      <c r="A7103" t="s">
        <v>278</v>
      </c>
      <c r="B7103" t="str">
        <f ca="1">IF(INDIRECT("'Gewerbliche Schutzrechte'!AN12")="","",INDIRECT("'Gewerbliche Schutzrechte'!AN12"))</f>
        <v/>
      </c>
    </row>
    <row r="7104" spans="1:2" x14ac:dyDescent="0.2">
      <c r="A7104" t="s">
        <v>279</v>
      </c>
      <c r="B7104" t="str">
        <f ca="1">IF(INDIRECT("'Gewerbliche Schutzrechte'!AN13")="","",INDIRECT("'Gewerbliche Schutzrechte'!AN13"))</f>
        <v/>
      </c>
    </row>
    <row r="7105" spans="1:2" x14ac:dyDescent="0.2">
      <c r="A7105" t="s">
        <v>280</v>
      </c>
      <c r="B7105" t="str">
        <f ca="1">IF(INDIRECT("'Gewerbliche Schutzrechte'!AN14")="","",INDIRECT("'Gewerbliche Schutzrechte'!AN14"))</f>
        <v/>
      </c>
    </row>
    <row r="7106" spans="1:2" x14ac:dyDescent="0.2">
      <c r="A7106" t="s">
        <v>281</v>
      </c>
      <c r="B7106" t="str">
        <f ca="1">IF(INDIRECT("'Gewerbliche Schutzrechte'!AN15")="","",INDIRECT("'Gewerbliche Schutzrechte'!AN15"))</f>
        <v/>
      </c>
    </row>
    <row r="7107" spans="1:2" x14ac:dyDescent="0.2">
      <c r="A7107" t="s">
        <v>282</v>
      </c>
      <c r="B7107" t="str">
        <f ca="1">IF(INDIRECT("'Gewerbliche Schutzrechte'!AN16")="","",INDIRECT("'Gewerbliche Schutzrechte'!AN16"))</f>
        <v/>
      </c>
    </row>
    <row r="7108" spans="1:2" x14ac:dyDescent="0.2">
      <c r="A7108" t="s">
        <v>283</v>
      </c>
      <c r="B7108" t="str">
        <f ca="1">IF(INDIRECT("'Gewerbliche Schutzrechte'!AN17")="","",INDIRECT("'Gewerbliche Schutzrechte'!AN17"))</f>
        <v/>
      </c>
    </row>
    <row r="7109" spans="1:2" x14ac:dyDescent="0.2">
      <c r="A7109" t="s">
        <v>284</v>
      </c>
      <c r="B7109" t="str">
        <f ca="1">IF(INDIRECT("'Gewerbliche Schutzrechte'!AN18")="","",INDIRECT("'Gewerbliche Schutzrechte'!AN18"))</f>
        <v/>
      </c>
    </row>
    <row r="7110" spans="1:2" x14ac:dyDescent="0.2">
      <c r="A7110" t="s">
        <v>285</v>
      </c>
      <c r="B7110" t="str">
        <f ca="1">IF(INDIRECT("'Gewerbliche Schutzrechte'!AN19")="","",INDIRECT("'Gewerbliche Schutzrechte'!AN19"))</f>
        <v/>
      </c>
    </row>
    <row r="7111" spans="1:2" x14ac:dyDescent="0.2">
      <c r="A7111" t="s">
        <v>286</v>
      </c>
      <c r="B7111" t="str">
        <f ca="1">IF(INDIRECT("'Gewerbliche Schutzrechte'!AN20")="","",INDIRECT("'Gewerbliche Schutzrechte'!AN20"))</f>
        <v/>
      </c>
    </row>
    <row r="7112" spans="1:2" x14ac:dyDescent="0.2">
      <c r="A7112" t="s">
        <v>287</v>
      </c>
      <c r="B7112" t="str">
        <f ca="1">IF(INDIRECT("'Gewerbliche Schutzrechte'!AN21")="","",INDIRECT("'Gewerbliche Schutzrechte'!AN21"))</f>
        <v/>
      </c>
    </row>
    <row r="7113" spans="1:2" x14ac:dyDescent="0.2">
      <c r="A7113" t="s">
        <v>288</v>
      </c>
      <c r="B7113" t="str">
        <f ca="1">IF(INDIRECT("'Gewerbliche Schutzrechte'!AN22")="","",INDIRECT("'Gewerbliche Schutzrechte'!AN22"))</f>
        <v/>
      </c>
    </row>
    <row r="7114" spans="1:2" x14ac:dyDescent="0.2">
      <c r="A7114" t="s">
        <v>289</v>
      </c>
      <c r="B7114" t="str">
        <f ca="1">IF(INDIRECT("'Gewerbliche Schutzrechte'!AN23")="","",INDIRECT("'Gewerbliche Schutzrechte'!AN23"))</f>
        <v/>
      </c>
    </row>
    <row r="7115" spans="1:2" x14ac:dyDescent="0.2">
      <c r="A7115" t="s">
        <v>290</v>
      </c>
      <c r="B7115" t="str">
        <f ca="1">IF(INDIRECT("'Gewerbliche Schutzrechte'!AN24")="","",INDIRECT("'Gewerbliche Schutzrechte'!AN24"))</f>
        <v/>
      </c>
    </row>
    <row r="7116" spans="1:2" x14ac:dyDescent="0.2">
      <c r="A7116" t="s">
        <v>291</v>
      </c>
      <c r="B7116" t="str">
        <f ca="1">IF(INDIRECT("'Gewerbliche Schutzrechte'!AN25")="","",INDIRECT("'Gewerbliche Schutzrechte'!AN25"))</f>
        <v/>
      </c>
    </row>
    <row r="7117" spans="1:2" x14ac:dyDescent="0.2">
      <c r="A7117" t="s">
        <v>292</v>
      </c>
      <c r="B7117" t="str">
        <f ca="1">IF(INDIRECT("'Gewerbliche Schutzrechte'!AN26")="","",INDIRECT("'Gewerbliche Schutzrechte'!AN26"))</f>
        <v/>
      </c>
    </row>
    <row r="7118" spans="1:2" x14ac:dyDescent="0.2">
      <c r="A7118" t="s">
        <v>293</v>
      </c>
      <c r="B7118" t="str">
        <f ca="1">IF(INDIRECT("'Gewerbliche Schutzrechte'!AN27")="","",INDIRECT("'Gewerbliche Schutzrechte'!AN27"))</f>
        <v/>
      </c>
    </row>
    <row r="7119" spans="1:2" x14ac:dyDescent="0.2">
      <c r="A7119" t="s">
        <v>294</v>
      </c>
      <c r="B7119" t="str">
        <f ca="1">IF(INDIRECT("'Gewerbliche Schutzrechte'!AN28")="","",INDIRECT("'Gewerbliche Schutzrechte'!AN28"))</f>
        <v/>
      </c>
    </row>
    <row r="7120" spans="1:2" x14ac:dyDescent="0.2">
      <c r="A7120" t="s">
        <v>295</v>
      </c>
      <c r="B7120" t="str">
        <f ca="1">IF(INDIRECT("'Gewerbliche Schutzrechte'!AN29")="","",INDIRECT("'Gewerbliche Schutzrechte'!AN29"))</f>
        <v/>
      </c>
    </row>
    <row r="7121" spans="1:2" x14ac:dyDescent="0.2">
      <c r="A7121" t="s">
        <v>296</v>
      </c>
      <c r="B7121" t="str">
        <f ca="1">IF(INDIRECT("'Gewerbliche Schutzrechte'!AN30")="","",INDIRECT("'Gewerbliche Schutzrechte'!AN30"))</f>
        <v/>
      </c>
    </row>
    <row r="7122" spans="1:2" x14ac:dyDescent="0.2">
      <c r="A7122" t="s">
        <v>297</v>
      </c>
      <c r="B7122" t="str">
        <f ca="1">IF(INDIRECT("'Gewerbliche Schutzrechte'!AN31")="","",INDIRECT("'Gewerbliche Schutzrechte'!AN31"))</f>
        <v/>
      </c>
    </row>
    <row r="7123" spans="1:2" x14ac:dyDescent="0.2">
      <c r="A7123" t="s">
        <v>298</v>
      </c>
      <c r="B7123" t="str">
        <f ca="1">IF(INDIRECT("'Gewerbliche Schutzrechte'!AN32")="","",INDIRECT("'Gewerbliche Schutzrechte'!AN32"))</f>
        <v/>
      </c>
    </row>
    <row r="7124" spans="1:2" x14ac:dyDescent="0.2">
      <c r="A7124" t="s">
        <v>299</v>
      </c>
      <c r="B7124" t="str">
        <f ca="1">IF(INDIRECT("'Gewerbliche Schutzrechte'!AN33")="","",INDIRECT("'Gewerbliche Schutzrechte'!AN33"))</f>
        <v/>
      </c>
    </row>
    <row r="7125" spans="1:2" x14ac:dyDescent="0.2">
      <c r="A7125" t="s">
        <v>300</v>
      </c>
      <c r="B7125" t="str">
        <f ca="1">IF(INDIRECT("'Gewerbliche Schutzrechte'!AN34")="","",INDIRECT("'Gewerbliche Schutzrechte'!AN34"))</f>
        <v/>
      </c>
    </row>
    <row r="7126" spans="1:2" x14ac:dyDescent="0.2">
      <c r="A7126" t="s">
        <v>301</v>
      </c>
      <c r="B7126" t="str">
        <f ca="1">IF(INDIRECT("'Gewerbliche Schutzrechte'!AN35")="","",INDIRECT("'Gewerbliche Schutzrechte'!AN35"))</f>
        <v/>
      </c>
    </row>
    <row r="7127" spans="1:2" x14ac:dyDescent="0.2">
      <c r="A7127" t="s">
        <v>7787</v>
      </c>
      <c r="B7127" t="str">
        <f ca="1">IF(INDIRECT("'Gewerbliche Schutzrechte'!AN36")="","",INDIRECT("'Gewerbliche Schutzrechte'!AN36"))</f>
        <v/>
      </c>
    </row>
    <row r="7128" spans="1:2" x14ac:dyDescent="0.2">
      <c r="A7128" t="s">
        <v>7788</v>
      </c>
      <c r="B7128" t="str">
        <f ca="1">IF(INDIRECT("'Gewerbliche Schutzrechte'!AN37")="","",INDIRECT("'Gewerbliche Schutzrechte'!AN37"))</f>
        <v/>
      </c>
    </row>
    <row r="7129" spans="1:2" x14ac:dyDescent="0.2">
      <c r="A7129" t="s">
        <v>7789</v>
      </c>
      <c r="B7129" t="str">
        <f ca="1">IF(INDIRECT("'Gewerbliche Schutzrechte'!AN38")="","",INDIRECT("'Gewerbliche Schutzrechte'!AN38"))</f>
        <v/>
      </c>
    </row>
    <row r="7130" spans="1:2" x14ac:dyDescent="0.2">
      <c r="A7130" t="s">
        <v>7790</v>
      </c>
      <c r="B7130" t="str">
        <f ca="1">IF(INDIRECT("'Gewerbliche Schutzrechte'!AN39")="","",INDIRECT("'Gewerbliche Schutzrechte'!AN39"))</f>
        <v/>
      </c>
    </row>
    <row r="7131" spans="1:2" x14ac:dyDescent="0.2">
      <c r="A7131" t="s">
        <v>7791</v>
      </c>
      <c r="B7131" t="str">
        <f ca="1">IF(INDIRECT("'Gewerbliche Schutzrechte'!AN40")="","",INDIRECT("'Gewerbliche Schutzrechte'!AN40"))</f>
        <v/>
      </c>
    </row>
    <row r="7132" spans="1:2" x14ac:dyDescent="0.2">
      <c r="A7132" t="s">
        <v>7792</v>
      </c>
      <c r="B7132" t="str">
        <f ca="1">IF(INDIRECT("'Gewerbliche Schutzrechte'!AN41")="","",INDIRECT("'Gewerbliche Schutzrechte'!AN41"))</f>
        <v/>
      </c>
    </row>
    <row r="7133" spans="1:2" x14ac:dyDescent="0.2">
      <c r="A7133" t="s">
        <v>7793</v>
      </c>
      <c r="B7133" t="str">
        <f ca="1">IF(INDIRECT("'Gewerbliche Schutzrechte'!AN42")="","",INDIRECT("'Gewerbliche Schutzrechte'!AN42"))</f>
        <v/>
      </c>
    </row>
    <row r="7134" spans="1:2" x14ac:dyDescent="0.2">
      <c r="A7134" t="s">
        <v>7794</v>
      </c>
      <c r="B7134" t="str">
        <f ca="1">IF(INDIRECT("'Gewerbliche Schutzrechte'!AN43")="","",INDIRECT("'Gewerbliche Schutzrechte'!AN43"))</f>
        <v/>
      </c>
    </row>
    <row r="7135" spans="1:2" x14ac:dyDescent="0.2">
      <c r="A7135" t="s">
        <v>7795</v>
      </c>
      <c r="B7135" t="str">
        <f ca="1">IF(INDIRECT("'Gewerbliche Schutzrechte'!AN44")="","",INDIRECT("'Gewerbliche Schutzrechte'!AN44"))</f>
        <v/>
      </c>
    </row>
    <row r="7136" spans="1:2" x14ac:dyDescent="0.2">
      <c r="A7136" t="s">
        <v>7796</v>
      </c>
      <c r="B7136" t="str">
        <f ca="1">IF(INDIRECT("'Gewerbliche Schutzrechte'!AN45")="","",INDIRECT("'Gewerbliche Schutzrechte'!AN45"))</f>
        <v/>
      </c>
    </row>
    <row r="7137" spans="1:2" x14ac:dyDescent="0.2">
      <c r="A7137" t="s">
        <v>7797</v>
      </c>
      <c r="B7137" t="str">
        <f ca="1">IF(INDIRECT("'Gewerbliche Schutzrechte'!AN46")="","",INDIRECT("'Gewerbliche Schutzrechte'!AN46"))</f>
        <v/>
      </c>
    </row>
    <row r="7138" spans="1:2" x14ac:dyDescent="0.2">
      <c r="A7138" t="s">
        <v>7798</v>
      </c>
      <c r="B7138" t="str">
        <f ca="1">IF(INDIRECT("'Gewerbliche Schutzrechte'!AN47")="","",INDIRECT("'Gewerbliche Schutzrechte'!AN47"))</f>
        <v/>
      </c>
    </row>
    <row r="7139" spans="1:2" x14ac:dyDescent="0.2">
      <c r="A7139" t="s">
        <v>7799</v>
      </c>
      <c r="B7139" t="str">
        <f ca="1">IF(INDIRECT("'Gewerbliche Schutzrechte'!AN48")="","",INDIRECT("'Gewerbliche Schutzrechte'!AN48"))</f>
        <v/>
      </c>
    </row>
    <row r="7140" spans="1:2" x14ac:dyDescent="0.2">
      <c r="A7140" t="s">
        <v>7800</v>
      </c>
      <c r="B7140" t="str">
        <f ca="1">IF(INDIRECT("'Gewerbliche Schutzrechte'!AN49")="","",INDIRECT("'Gewerbliche Schutzrechte'!AN49"))</f>
        <v/>
      </c>
    </row>
    <row r="7141" spans="1:2" x14ac:dyDescent="0.2">
      <c r="A7141" t="s">
        <v>7801</v>
      </c>
      <c r="B7141" t="str">
        <f ca="1">IF(INDIRECT("'Gewerbliche Schutzrechte'!AN50")="","",INDIRECT("'Gewerbliche Schutzrechte'!AN50"))</f>
        <v/>
      </c>
    </row>
    <row r="7142" spans="1:2" x14ac:dyDescent="0.2">
      <c r="A7142" t="s">
        <v>7802</v>
      </c>
      <c r="B7142" t="str">
        <f ca="1">IF(INDIRECT("'Gewerbliche Schutzrechte'!AN51")="","",INDIRECT("'Gewerbliche Schutzrechte'!AN51"))</f>
        <v/>
      </c>
    </row>
    <row r="7143" spans="1:2" x14ac:dyDescent="0.2">
      <c r="A7143" t="s">
        <v>7803</v>
      </c>
      <c r="B7143" t="str">
        <f ca="1">IF(INDIRECT("'Gewerbliche Schutzrechte'!AN52")="","",INDIRECT("'Gewerbliche Schutzrechte'!AN52"))</f>
        <v/>
      </c>
    </row>
    <row r="7144" spans="1:2" x14ac:dyDescent="0.2">
      <c r="A7144" t="s">
        <v>7804</v>
      </c>
      <c r="B7144" t="str">
        <f ca="1">IF(INDIRECT("'Gewerbliche Schutzrechte'!AN53")="","",INDIRECT("'Gewerbliche Schutzrechte'!AN53"))</f>
        <v/>
      </c>
    </row>
    <row r="7145" spans="1:2" x14ac:dyDescent="0.2">
      <c r="A7145" t="s">
        <v>7805</v>
      </c>
      <c r="B7145" t="str">
        <f ca="1">IF(INDIRECT("'Gewerbliche Schutzrechte'!AN54")="","",INDIRECT("'Gewerbliche Schutzrechte'!AN54"))</f>
        <v/>
      </c>
    </row>
    <row r="7146" spans="1:2" x14ac:dyDescent="0.2">
      <c r="A7146" t="s">
        <v>7806</v>
      </c>
      <c r="B7146" t="str">
        <f ca="1">IF(INDIRECT("'Gewerbliche Schutzrechte'!AN55")="","",INDIRECT("'Gewerbliche Schutzrechte'!AN55"))</f>
        <v/>
      </c>
    </row>
    <row r="7147" spans="1:2" x14ac:dyDescent="0.2">
      <c r="A7147" t="s">
        <v>7807</v>
      </c>
      <c r="B7147" t="str">
        <f ca="1">IF(INDIRECT("'Gewerbliche Schutzrechte'!AN56")="","",INDIRECT("'Gewerbliche Schutzrechte'!AN56"))</f>
        <v/>
      </c>
    </row>
    <row r="7148" spans="1:2" x14ac:dyDescent="0.2">
      <c r="A7148" t="s">
        <v>7808</v>
      </c>
      <c r="B7148" t="str">
        <f ca="1">IF(INDIRECT("'Gewerbliche Schutzrechte'!AN57")="","",INDIRECT("'Gewerbliche Schutzrechte'!AN57"))</f>
        <v/>
      </c>
    </row>
    <row r="7149" spans="1:2" x14ac:dyDescent="0.2">
      <c r="A7149" t="s">
        <v>7809</v>
      </c>
      <c r="B7149" t="str">
        <f ca="1">IF(INDIRECT("'Gewerbliche Schutzrechte'!AN58")="","",INDIRECT("'Gewerbliche Schutzrechte'!AN58"))</f>
        <v/>
      </c>
    </row>
    <row r="7150" spans="1:2" x14ac:dyDescent="0.2">
      <c r="A7150" t="s">
        <v>7810</v>
      </c>
      <c r="B7150" t="str">
        <f ca="1">IF(INDIRECT("'Gewerbliche Schutzrechte'!AN59")="","",INDIRECT("'Gewerbliche Schutzrechte'!AN59"))</f>
        <v/>
      </c>
    </row>
    <row r="7151" spans="1:2" x14ac:dyDescent="0.2">
      <c r="A7151" t="s">
        <v>7811</v>
      </c>
      <c r="B7151" t="str">
        <f ca="1">IF(INDIRECT("'Gewerbliche Schutzrechte'!AN60")="","",INDIRECT("'Gewerbliche Schutzrechte'!AN60"))</f>
        <v/>
      </c>
    </row>
    <row r="7152" spans="1:2" x14ac:dyDescent="0.2">
      <c r="A7152" t="s">
        <v>7812</v>
      </c>
      <c r="B7152" t="str">
        <f ca="1">IF(INDIRECT("'Gewerbliche Schutzrechte'!AN61")="","",INDIRECT("'Gewerbliche Schutzrechte'!AN61"))</f>
        <v/>
      </c>
    </row>
    <row r="7153" spans="1:2" x14ac:dyDescent="0.2">
      <c r="A7153" t="s">
        <v>7813</v>
      </c>
      <c r="B7153" t="str">
        <f ca="1">IF(INDIRECT("'Gewerbliche Schutzrechte'!AN62")="","",INDIRECT("'Gewerbliche Schutzrechte'!AN62"))</f>
        <v/>
      </c>
    </row>
    <row r="7154" spans="1:2" x14ac:dyDescent="0.2">
      <c r="A7154" t="s">
        <v>7814</v>
      </c>
      <c r="B7154" t="str">
        <f ca="1">IF(INDIRECT("'Gewerbliche Schutzrechte'!AN63")="","",INDIRECT("'Gewerbliche Schutzrechte'!AN63"))</f>
        <v/>
      </c>
    </row>
    <row r="7155" spans="1:2" x14ac:dyDescent="0.2">
      <c r="A7155" t="s">
        <v>7815</v>
      </c>
      <c r="B7155" t="str">
        <f ca="1">IF(INDIRECT("'Gewerbliche Schutzrechte'!AN64")="","",INDIRECT("'Gewerbliche Schutzrechte'!AN64"))</f>
        <v/>
      </c>
    </row>
    <row r="7156" spans="1:2" x14ac:dyDescent="0.2">
      <c r="A7156" t="s">
        <v>7816</v>
      </c>
      <c r="B7156" t="str">
        <f ca="1">IF(INDIRECT("'Gewerbliche Schutzrechte'!AN65")="","",INDIRECT("'Gewerbliche Schutzrechte'!AN65"))</f>
        <v/>
      </c>
    </row>
    <row r="7157" spans="1:2" x14ac:dyDescent="0.2">
      <c r="A7157" t="s">
        <v>7817</v>
      </c>
      <c r="B7157" t="str">
        <f ca="1">IF(INDIRECT("'Gewerbliche Schutzrechte'!AN66")="","",INDIRECT("'Gewerbliche Schutzrechte'!AN66"))</f>
        <v/>
      </c>
    </row>
    <row r="7158" spans="1:2" x14ac:dyDescent="0.2">
      <c r="A7158" t="s">
        <v>7818</v>
      </c>
      <c r="B7158" t="str">
        <f ca="1">IF(INDIRECT("'Gewerbliche Schutzrechte'!AN67")="","",INDIRECT("'Gewerbliche Schutzrechte'!AN67"))</f>
        <v/>
      </c>
    </row>
    <row r="7159" spans="1:2" x14ac:dyDescent="0.2">
      <c r="A7159" t="s">
        <v>7819</v>
      </c>
      <c r="B7159" t="str">
        <f ca="1">IF(INDIRECT("'Gewerbliche Schutzrechte'!AN68")="","",INDIRECT("'Gewerbliche Schutzrechte'!AN68"))</f>
        <v/>
      </c>
    </row>
    <row r="7160" spans="1:2" x14ac:dyDescent="0.2">
      <c r="A7160" t="s">
        <v>7820</v>
      </c>
      <c r="B7160" t="str">
        <f ca="1">IF(INDIRECT("'Gewerbliche Schutzrechte'!AN69")="","",INDIRECT("'Gewerbliche Schutzrechte'!AN69"))</f>
        <v/>
      </c>
    </row>
    <row r="7161" spans="1:2" x14ac:dyDescent="0.2">
      <c r="A7161" t="s">
        <v>7821</v>
      </c>
      <c r="B7161" t="str">
        <f ca="1">IF(INDIRECT("'Gewerbliche Schutzrechte'!AN70")="","",INDIRECT("'Gewerbliche Schutzrechte'!AN70"))</f>
        <v/>
      </c>
    </row>
    <row r="7162" spans="1:2" x14ac:dyDescent="0.2">
      <c r="A7162" t="s">
        <v>7822</v>
      </c>
      <c r="B7162" t="str">
        <f ca="1">IF(INDIRECT("'Gewerbliche Schutzrechte'!AN71")="","",INDIRECT("'Gewerbliche Schutzrechte'!AN71"))</f>
        <v/>
      </c>
    </row>
    <row r="7163" spans="1:2" x14ac:dyDescent="0.2">
      <c r="A7163" t="s">
        <v>7823</v>
      </c>
      <c r="B7163" t="str">
        <f ca="1">IF(INDIRECT("'Gewerbliche Schutzrechte'!AN72")="","",INDIRECT("'Gewerbliche Schutzrechte'!AN72"))</f>
        <v/>
      </c>
    </row>
    <row r="7164" spans="1:2" x14ac:dyDescent="0.2">
      <c r="A7164" t="s">
        <v>7824</v>
      </c>
      <c r="B7164" t="str">
        <f ca="1">IF(INDIRECT("'Gewerbliche Schutzrechte'!AN73")="","",INDIRECT("'Gewerbliche Schutzrechte'!AN73"))</f>
        <v/>
      </c>
    </row>
    <row r="7165" spans="1:2" x14ac:dyDescent="0.2">
      <c r="A7165" t="s">
        <v>7825</v>
      </c>
      <c r="B7165" t="str">
        <f ca="1">IF(INDIRECT("'Gewerbliche Schutzrechte'!AN74")="","",INDIRECT("'Gewerbliche Schutzrechte'!AN74"))</f>
        <v/>
      </c>
    </row>
    <row r="7166" spans="1:2" x14ac:dyDescent="0.2">
      <c r="A7166" t="s">
        <v>7826</v>
      </c>
      <c r="B7166" t="str">
        <f ca="1">IF(INDIRECT("'Gewerbliche Schutzrechte'!AN75")="","",INDIRECT("'Gewerbliche Schutzrechte'!AN75"))</f>
        <v/>
      </c>
    </row>
    <row r="7167" spans="1:2" x14ac:dyDescent="0.2">
      <c r="A7167" t="s">
        <v>7827</v>
      </c>
      <c r="B7167" t="str">
        <f ca="1">IF(INDIRECT("'Gewerbliche Schutzrechte'!AN76")="","",INDIRECT("'Gewerbliche Schutzrechte'!AN76"))</f>
        <v/>
      </c>
    </row>
    <row r="7168" spans="1:2" x14ac:dyDescent="0.2">
      <c r="A7168" t="s">
        <v>7828</v>
      </c>
      <c r="B7168" t="str">
        <f ca="1">IF(INDIRECT("'Gewerbliche Schutzrechte'!AN77")="","",INDIRECT("'Gewerbliche Schutzrechte'!AN77"))</f>
        <v/>
      </c>
    </row>
    <row r="7169" spans="1:2" x14ac:dyDescent="0.2">
      <c r="A7169" t="s">
        <v>7829</v>
      </c>
      <c r="B7169" t="str">
        <f ca="1">IF(INDIRECT("'Gewerbliche Schutzrechte'!AN78")="","",INDIRECT("'Gewerbliche Schutzrechte'!AN78"))</f>
        <v/>
      </c>
    </row>
    <row r="7170" spans="1:2" x14ac:dyDescent="0.2">
      <c r="A7170" t="s">
        <v>7830</v>
      </c>
      <c r="B7170" t="str">
        <f ca="1">IF(INDIRECT("'Gewerbliche Schutzrechte'!AN79")="","",INDIRECT("'Gewerbliche Schutzrechte'!AN79"))</f>
        <v/>
      </c>
    </row>
    <row r="7171" spans="1:2" x14ac:dyDescent="0.2">
      <c r="A7171" t="s">
        <v>7831</v>
      </c>
      <c r="B7171" t="str">
        <f ca="1">IF(INDIRECT("'Gewerbliche Schutzrechte'!AN80")="","",INDIRECT("'Gewerbliche Schutzrechte'!AN80"))</f>
        <v/>
      </c>
    </row>
    <row r="7172" spans="1:2" x14ac:dyDescent="0.2">
      <c r="A7172" t="s">
        <v>7832</v>
      </c>
      <c r="B7172" t="str">
        <f ca="1">IF(INDIRECT("'Gewerbliche Schutzrechte'!AN81")="","",INDIRECT("'Gewerbliche Schutzrechte'!AN81"))</f>
        <v/>
      </c>
    </row>
    <row r="7173" spans="1:2" x14ac:dyDescent="0.2">
      <c r="A7173" t="s">
        <v>7833</v>
      </c>
      <c r="B7173" t="str">
        <f ca="1">IF(INDIRECT("'Gewerbliche Schutzrechte'!AN82")="","",INDIRECT("'Gewerbliche Schutzrechte'!AN82"))</f>
        <v/>
      </c>
    </row>
    <row r="7174" spans="1:2" x14ac:dyDescent="0.2">
      <c r="A7174" t="s">
        <v>7834</v>
      </c>
      <c r="B7174" t="str">
        <f ca="1">IF(INDIRECT("'Gewerbliche Schutzrechte'!AN83")="","",INDIRECT("'Gewerbliche Schutzrechte'!AN83"))</f>
        <v/>
      </c>
    </row>
    <row r="7175" spans="1:2" x14ac:dyDescent="0.2">
      <c r="A7175" t="s">
        <v>7835</v>
      </c>
      <c r="B7175" t="str">
        <f ca="1">IF(INDIRECT("'Gewerbliche Schutzrechte'!AN84")="","",INDIRECT("'Gewerbliche Schutzrechte'!AN84"))</f>
        <v/>
      </c>
    </row>
    <row r="7176" spans="1:2" x14ac:dyDescent="0.2">
      <c r="A7176" t="s">
        <v>7836</v>
      </c>
      <c r="B7176" t="str">
        <f ca="1">IF(INDIRECT("'Gewerbliche Schutzrechte'!AN85")="","",INDIRECT("'Gewerbliche Schutzrechte'!AN85"))</f>
        <v/>
      </c>
    </row>
    <row r="7177" spans="1:2" x14ac:dyDescent="0.2">
      <c r="A7177" t="s">
        <v>7837</v>
      </c>
      <c r="B7177" t="str">
        <f ca="1">IF(INDIRECT("'Gewerbliche Schutzrechte'!AN86")="","",INDIRECT("'Gewerbliche Schutzrechte'!AN86"))</f>
        <v/>
      </c>
    </row>
    <row r="7178" spans="1:2" x14ac:dyDescent="0.2">
      <c r="A7178" t="s">
        <v>7838</v>
      </c>
      <c r="B7178" t="str">
        <f ca="1">IF(INDIRECT("'Gewerbliche Schutzrechte'!AN87")="","",INDIRECT("'Gewerbliche Schutzrechte'!AN87"))</f>
        <v/>
      </c>
    </row>
    <row r="7179" spans="1:2" x14ac:dyDescent="0.2">
      <c r="A7179" t="s">
        <v>7839</v>
      </c>
      <c r="B7179" t="str">
        <f ca="1">IF(INDIRECT("'Gewerbliche Schutzrechte'!AN88")="","",INDIRECT("'Gewerbliche Schutzrechte'!AN88"))</f>
        <v/>
      </c>
    </row>
    <row r="7180" spans="1:2" x14ac:dyDescent="0.2">
      <c r="A7180" t="s">
        <v>7840</v>
      </c>
      <c r="B7180" t="str">
        <f ca="1">IF(INDIRECT("'Gewerbliche Schutzrechte'!AN89")="","",INDIRECT("'Gewerbliche Schutzrechte'!AN89"))</f>
        <v/>
      </c>
    </row>
    <row r="7181" spans="1:2" x14ac:dyDescent="0.2">
      <c r="A7181" t="s">
        <v>7841</v>
      </c>
      <c r="B7181" t="str">
        <f ca="1">IF(INDIRECT("'Gewerbliche Schutzrechte'!AN90")="","",INDIRECT("'Gewerbliche Schutzrechte'!AN90"))</f>
        <v/>
      </c>
    </row>
    <row r="7182" spans="1:2" x14ac:dyDescent="0.2">
      <c r="A7182" t="s">
        <v>7842</v>
      </c>
      <c r="B7182" t="str">
        <f ca="1">IF(INDIRECT("'Gewerbliche Schutzrechte'!AN91")="","",INDIRECT("'Gewerbliche Schutzrechte'!AN91"))</f>
        <v/>
      </c>
    </row>
    <row r="7183" spans="1:2" x14ac:dyDescent="0.2">
      <c r="A7183" t="s">
        <v>7843</v>
      </c>
      <c r="B7183" t="str">
        <f ca="1">IF(INDIRECT("'Gewerbliche Schutzrechte'!AN92")="","",INDIRECT("'Gewerbliche Schutzrechte'!AN92"))</f>
        <v/>
      </c>
    </row>
    <row r="7184" spans="1:2" x14ac:dyDescent="0.2">
      <c r="A7184" t="s">
        <v>7844</v>
      </c>
      <c r="B7184" t="str">
        <f ca="1">IF(INDIRECT("'Gewerbliche Schutzrechte'!AN93")="","",INDIRECT("'Gewerbliche Schutzrechte'!AN93"))</f>
        <v/>
      </c>
    </row>
    <row r="7185" spans="1:2" x14ac:dyDescent="0.2">
      <c r="A7185" t="s">
        <v>7845</v>
      </c>
      <c r="B7185" t="str">
        <f ca="1">IF(INDIRECT("'Gewerbliche Schutzrechte'!AN94")="","",INDIRECT("'Gewerbliche Schutzrechte'!AN94"))</f>
        <v/>
      </c>
    </row>
    <row r="7186" spans="1:2" x14ac:dyDescent="0.2">
      <c r="A7186" t="s">
        <v>7846</v>
      </c>
      <c r="B7186" t="str">
        <f ca="1">IF(INDIRECT("'Gewerbliche Schutzrechte'!AN95")="","",INDIRECT("'Gewerbliche Schutzrechte'!AN95"))</f>
        <v/>
      </c>
    </row>
    <row r="7187" spans="1:2" x14ac:dyDescent="0.2">
      <c r="A7187" t="s">
        <v>7847</v>
      </c>
      <c r="B7187" t="str">
        <f ca="1">IF(INDIRECT("'Gewerbliche Schutzrechte'!AN96")="","",INDIRECT("'Gewerbliche Schutzrechte'!AN96"))</f>
        <v/>
      </c>
    </row>
    <row r="7188" spans="1:2" x14ac:dyDescent="0.2">
      <c r="A7188" t="s">
        <v>7848</v>
      </c>
      <c r="B7188" t="str">
        <f ca="1">IF(INDIRECT("'Gewerbliche Schutzrechte'!AN97")="","",INDIRECT("'Gewerbliche Schutzrechte'!AN97"))</f>
        <v/>
      </c>
    </row>
    <row r="7189" spans="1:2" x14ac:dyDescent="0.2">
      <c r="A7189" t="s">
        <v>7849</v>
      </c>
      <c r="B7189" t="str">
        <f ca="1">IF(INDIRECT("'Gewerbliche Schutzrechte'!AN98")="","",INDIRECT("'Gewerbliche Schutzrechte'!AN98"))</f>
        <v/>
      </c>
    </row>
    <row r="7190" spans="1:2" x14ac:dyDescent="0.2">
      <c r="A7190" t="s">
        <v>7850</v>
      </c>
      <c r="B7190" t="str">
        <f ca="1">IF(INDIRECT("'Gewerbliche Schutzrechte'!AN99")="","",INDIRECT("'Gewerbliche Schutzrechte'!AN99"))</f>
        <v/>
      </c>
    </row>
    <row r="7191" spans="1:2" x14ac:dyDescent="0.2">
      <c r="A7191" t="s">
        <v>7851</v>
      </c>
      <c r="B7191" t="str">
        <f ca="1">IF(INDIRECT("'Gewerbliche Schutzrechte'!AN100")="","",INDIRECT("'Gewerbliche Schutzrechte'!AN100"))</f>
        <v/>
      </c>
    </row>
    <row r="7192" spans="1:2" x14ac:dyDescent="0.2">
      <c r="A7192" t="s">
        <v>7852</v>
      </c>
      <c r="B7192" t="str">
        <f ca="1">IF(INDIRECT("'Gewerbliche Schutzrechte'!AN101")="","",INDIRECT("'Gewerbliche Schutzrechte'!AN101"))</f>
        <v/>
      </c>
    </row>
    <row r="7193" spans="1:2" x14ac:dyDescent="0.2">
      <c r="A7193" t="s">
        <v>7853</v>
      </c>
      <c r="B7193" t="str">
        <f ca="1">IF(INDIRECT("'Gewerbliche Schutzrechte'!AN102")="","",INDIRECT("'Gewerbliche Schutzrechte'!AN102"))</f>
        <v/>
      </c>
    </row>
    <row r="7194" spans="1:2" x14ac:dyDescent="0.2">
      <c r="A7194" t="s">
        <v>7854</v>
      </c>
      <c r="B7194" t="str">
        <f ca="1">IF(INDIRECT("'Gewerbliche Schutzrechte'!AN103")="","",INDIRECT("'Gewerbliche Schutzrechte'!AN103"))</f>
        <v/>
      </c>
    </row>
    <row r="7195" spans="1:2" x14ac:dyDescent="0.2">
      <c r="A7195" t="s">
        <v>7855</v>
      </c>
      <c r="B7195" t="str">
        <f ca="1">IF(INDIRECT("'Gewerbliche Schutzrechte'!AN104")="","",INDIRECT("'Gewerbliche Schutzrechte'!AN104"))</f>
        <v/>
      </c>
    </row>
    <row r="7196" spans="1:2" x14ac:dyDescent="0.2">
      <c r="A7196" t="s">
        <v>7856</v>
      </c>
      <c r="B7196" t="str">
        <f ca="1">IF(INDIRECT("'Gewerbliche Schutzrechte'!AN105")="","",INDIRECT("'Gewerbliche Schutzrechte'!AN105"))</f>
        <v/>
      </c>
    </row>
    <row r="7197" spans="1:2" x14ac:dyDescent="0.2">
      <c r="A7197" t="s">
        <v>7857</v>
      </c>
      <c r="B7197" t="str">
        <f ca="1">IF(INDIRECT("'Gewerbliche Schutzrechte'!AN106")="","",INDIRECT("'Gewerbliche Schutzrechte'!AN106"))</f>
        <v/>
      </c>
    </row>
    <row r="7198" spans="1:2" x14ac:dyDescent="0.2">
      <c r="A7198" t="s">
        <v>7858</v>
      </c>
      <c r="B7198" t="str">
        <f ca="1">IF(INDIRECT("'Gewerbliche Schutzrechte'!AN107")="","",INDIRECT("'Gewerbliche Schutzrechte'!AN107"))</f>
        <v/>
      </c>
    </row>
    <row r="7199" spans="1:2" x14ac:dyDescent="0.2">
      <c r="A7199" t="s">
        <v>7859</v>
      </c>
      <c r="B7199" t="str">
        <f ca="1">IF(INDIRECT("'Gewerbliche Schutzrechte'!AN108")="","",INDIRECT("'Gewerbliche Schutzrechte'!AN108"))</f>
        <v/>
      </c>
    </row>
    <row r="7200" spans="1:2" x14ac:dyDescent="0.2">
      <c r="A7200" t="s">
        <v>7860</v>
      </c>
      <c r="B7200" t="str">
        <f ca="1">IF(INDIRECT("'Gewerbliche Schutzrechte'!AN109")="","",INDIRECT("'Gewerbliche Schutzrechte'!AN109"))</f>
        <v/>
      </c>
    </row>
    <row r="7201" spans="1:2" x14ac:dyDescent="0.2">
      <c r="A7201" t="s">
        <v>7861</v>
      </c>
      <c r="B7201" t="str">
        <f ca="1">IF(INDIRECT("'Gewerbliche Schutzrechte'!AN110")="","",INDIRECT("'Gewerbliche Schutzrechte'!AN110"))</f>
        <v/>
      </c>
    </row>
    <row r="7202" spans="1:2" ht="15" x14ac:dyDescent="0.25">
      <c r="A7202" s="152" t="s">
        <v>302</v>
      </c>
      <c r="B7202" t="str">
        <f ca="1">IF(INDIRECT("Reisekosten!B11")="","",INDIRECT("Reisekosten!B11"))</f>
        <v/>
      </c>
    </row>
    <row r="7203" spans="1:2" ht="15" x14ac:dyDescent="0.25">
      <c r="A7203" s="152" t="s">
        <v>303</v>
      </c>
      <c r="B7203" t="str">
        <f ca="1">IF(INDIRECT("Reisekosten!B12")="","",INDIRECT("Reisekosten!B12"))</f>
        <v/>
      </c>
    </row>
    <row r="7204" spans="1:2" ht="15" x14ac:dyDescent="0.25">
      <c r="A7204" s="152" t="s">
        <v>304</v>
      </c>
      <c r="B7204" t="str">
        <f ca="1">IF(INDIRECT("Reisekosten!B13")="","",INDIRECT("Reisekosten!B13"))</f>
        <v/>
      </c>
    </row>
    <row r="7205" spans="1:2" ht="15" x14ac:dyDescent="0.25">
      <c r="A7205" s="152" t="s">
        <v>305</v>
      </c>
      <c r="B7205" t="str">
        <f ca="1">IF(INDIRECT("Reisekosten!B14")="","",INDIRECT("Reisekosten!B14"))</f>
        <v/>
      </c>
    </row>
    <row r="7206" spans="1:2" ht="15" x14ac:dyDescent="0.25">
      <c r="A7206" s="152" t="s">
        <v>306</v>
      </c>
      <c r="B7206" t="str">
        <f ca="1">IF(INDIRECT("Reisekosten!B15")="","",INDIRECT("Reisekosten!B15"))</f>
        <v/>
      </c>
    </row>
    <row r="7207" spans="1:2" ht="15" x14ac:dyDescent="0.25">
      <c r="A7207" s="152" t="s">
        <v>307</v>
      </c>
      <c r="B7207" t="str">
        <f ca="1">IF(INDIRECT("Reisekosten!B16")="","",INDIRECT("Reisekosten!B16"))</f>
        <v/>
      </c>
    </row>
    <row r="7208" spans="1:2" ht="15" x14ac:dyDescent="0.25">
      <c r="A7208" s="152" t="s">
        <v>308</v>
      </c>
      <c r="B7208" t="str">
        <f ca="1">IF(INDIRECT("Reisekosten!B17")="","",INDIRECT("Reisekosten!B17"))</f>
        <v/>
      </c>
    </row>
    <row r="7209" spans="1:2" ht="15" x14ac:dyDescent="0.25">
      <c r="A7209" s="152" t="s">
        <v>309</v>
      </c>
      <c r="B7209" t="str">
        <f ca="1">IF(INDIRECT("Reisekosten!B18")="","",INDIRECT("Reisekosten!B18"))</f>
        <v/>
      </c>
    </row>
    <row r="7210" spans="1:2" ht="15" x14ac:dyDescent="0.25">
      <c r="A7210" s="152" t="s">
        <v>310</v>
      </c>
      <c r="B7210" t="str">
        <f ca="1">IF(INDIRECT("Reisekosten!B19")="","",INDIRECT("Reisekosten!B19"))</f>
        <v/>
      </c>
    </row>
    <row r="7211" spans="1:2" ht="15" x14ac:dyDescent="0.25">
      <c r="A7211" s="152" t="s">
        <v>311</v>
      </c>
      <c r="B7211" t="str">
        <f ca="1">IF(INDIRECT("Reisekosten!B20")="","",INDIRECT("Reisekosten!B20"))</f>
        <v/>
      </c>
    </row>
    <row r="7212" spans="1:2" ht="15" x14ac:dyDescent="0.25">
      <c r="A7212" s="152" t="s">
        <v>312</v>
      </c>
      <c r="B7212" t="str">
        <f ca="1">IF(INDIRECT("Reisekosten!B21")="","",INDIRECT("Reisekosten!B21"))</f>
        <v/>
      </c>
    </row>
    <row r="7213" spans="1:2" ht="15" x14ac:dyDescent="0.25">
      <c r="A7213" s="152" t="s">
        <v>313</v>
      </c>
      <c r="B7213" t="str">
        <f ca="1">IF(INDIRECT("Reisekosten!B22")="","",INDIRECT("Reisekosten!B22"))</f>
        <v/>
      </c>
    </row>
    <row r="7214" spans="1:2" ht="15" x14ac:dyDescent="0.25">
      <c r="A7214" s="152" t="s">
        <v>314</v>
      </c>
      <c r="B7214" t="str">
        <f ca="1">IF(INDIRECT("Reisekosten!B23")="","",INDIRECT("Reisekosten!B23"))</f>
        <v/>
      </c>
    </row>
    <row r="7215" spans="1:2" ht="15" x14ac:dyDescent="0.25">
      <c r="A7215" s="152" t="s">
        <v>315</v>
      </c>
      <c r="B7215" t="str">
        <f ca="1">IF(INDIRECT("Reisekosten!B24")="","",INDIRECT("Reisekosten!B24"))</f>
        <v/>
      </c>
    </row>
    <row r="7216" spans="1:2" ht="15" x14ac:dyDescent="0.25">
      <c r="A7216" s="152" t="s">
        <v>316</v>
      </c>
      <c r="B7216" t="str">
        <f ca="1">IF(INDIRECT("Reisekosten!B25")="","",INDIRECT("Reisekosten!B25"))</f>
        <v/>
      </c>
    </row>
    <row r="7217" spans="1:2" ht="15" x14ac:dyDescent="0.25">
      <c r="A7217" s="152" t="s">
        <v>317</v>
      </c>
      <c r="B7217" t="str">
        <f ca="1">IF(INDIRECT("Reisekosten!B26")="","",INDIRECT("Reisekosten!B26"))</f>
        <v/>
      </c>
    </row>
    <row r="7218" spans="1:2" ht="15" x14ac:dyDescent="0.25">
      <c r="A7218" s="152" t="s">
        <v>318</v>
      </c>
      <c r="B7218" t="str">
        <f ca="1">IF(INDIRECT("Reisekosten!B27")="","",INDIRECT("Reisekosten!B27"))</f>
        <v/>
      </c>
    </row>
    <row r="7219" spans="1:2" ht="15" x14ac:dyDescent="0.25">
      <c r="A7219" s="152" t="s">
        <v>319</v>
      </c>
      <c r="B7219" t="str">
        <f ca="1">IF(INDIRECT("Reisekosten!B28")="","",INDIRECT("Reisekosten!B28"))</f>
        <v/>
      </c>
    </row>
    <row r="7220" spans="1:2" ht="15" x14ac:dyDescent="0.25">
      <c r="A7220" s="152" t="s">
        <v>320</v>
      </c>
      <c r="B7220" t="str">
        <f ca="1">IF(INDIRECT("Reisekosten!B29")="","",INDIRECT("Reisekosten!B29"))</f>
        <v/>
      </c>
    </row>
    <row r="7221" spans="1:2" ht="15" x14ac:dyDescent="0.25">
      <c r="A7221" s="152" t="s">
        <v>321</v>
      </c>
      <c r="B7221" t="str">
        <f ca="1">IF(INDIRECT("Reisekosten!B30")="","",INDIRECT("Reisekosten!B30"))</f>
        <v/>
      </c>
    </row>
    <row r="7222" spans="1:2" ht="15" x14ac:dyDescent="0.25">
      <c r="A7222" s="152" t="s">
        <v>322</v>
      </c>
      <c r="B7222" t="str">
        <f ca="1">IF(INDIRECT("Reisekosten!B31")="","",INDIRECT("Reisekosten!B31"))</f>
        <v/>
      </c>
    </row>
    <row r="7223" spans="1:2" ht="15" x14ac:dyDescent="0.25">
      <c r="A7223" s="152" t="s">
        <v>323</v>
      </c>
      <c r="B7223" t="str">
        <f ca="1">IF(INDIRECT("Reisekosten!B32")="","",INDIRECT("Reisekosten!B32"))</f>
        <v/>
      </c>
    </row>
    <row r="7224" spans="1:2" ht="15" x14ac:dyDescent="0.25">
      <c r="A7224" s="152" t="s">
        <v>324</v>
      </c>
      <c r="B7224" t="str">
        <f ca="1">IF(INDIRECT("Reisekosten!B33")="","",INDIRECT("Reisekosten!B33"))</f>
        <v/>
      </c>
    </row>
    <row r="7225" spans="1:2" ht="15" x14ac:dyDescent="0.25">
      <c r="A7225" s="152" t="s">
        <v>325</v>
      </c>
      <c r="B7225" t="str">
        <f ca="1">IF(INDIRECT("Reisekosten!B34")="","",INDIRECT("Reisekosten!B34"))</f>
        <v/>
      </c>
    </row>
    <row r="7226" spans="1:2" ht="15" x14ac:dyDescent="0.25">
      <c r="A7226" s="152" t="s">
        <v>326</v>
      </c>
      <c r="B7226" t="str">
        <f ca="1">IF(INDIRECT("Reisekosten!B35")="","",INDIRECT("Reisekosten!B35"))</f>
        <v/>
      </c>
    </row>
    <row r="7227" spans="1:2" ht="15" x14ac:dyDescent="0.25">
      <c r="A7227" s="152" t="s">
        <v>327</v>
      </c>
      <c r="B7227" t="str">
        <f ca="1">IF(INDIRECT("Reisekosten!AO11")="","",INDIRECT("Reisekosten!AO11"))</f>
        <v/>
      </c>
    </row>
    <row r="7228" spans="1:2" ht="15" x14ac:dyDescent="0.25">
      <c r="A7228" s="152" t="s">
        <v>328</v>
      </c>
      <c r="B7228" t="str">
        <f ca="1">IF(INDIRECT("Reisekosten!AO12")="","",INDIRECT("Reisekosten!AO12"))</f>
        <v/>
      </c>
    </row>
    <row r="7229" spans="1:2" ht="15" x14ac:dyDescent="0.25">
      <c r="A7229" s="152" t="s">
        <v>329</v>
      </c>
      <c r="B7229" t="str">
        <f ca="1">IF(INDIRECT("Reisekosten!AO13")="","",INDIRECT("Reisekosten!AO13"))</f>
        <v/>
      </c>
    </row>
    <row r="7230" spans="1:2" ht="15" x14ac:dyDescent="0.25">
      <c r="A7230" s="152" t="s">
        <v>330</v>
      </c>
      <c r="B7230" t="str">
        <f ca="1">IF(INDIRECT("Reisekosten!AO14")="","",INDIRECT("Reisekosten!AO14"))</f>
        <v/>
      </c>
    </row>
    <row r="7231" spans="1:2" ht="15" x14ac:dyDescent="0.25">
      <c r="A7231" s="152" t="s">
        <v>331</v>
      </c>
      <c r="B7231" t="str">
        <f ca="1">IF(INDIRECT("Reisekosten!AO15")="","",INDIRECT("Reisekosten!AO15"))</f>
        <v/>
      </c>
    </row>
    <row r="7232" spans="1:2" ht="15" x14ac:dyDescent="0.25">
      <c r="A7232" s="152" t="s">
        <v>332</v>
      </c>
      <c r="B7232" t="str">
        <f ca="1">IF(INDIRECT("Reisekosten!AO16")="","",INDIRECT("Reisekosten!AO16"))</f>
        <v/>
      </c>
    </row>
    <row r="7233" spans="1:2" ht="15" x14ac:dyDescent="0.25">
      <c r="A7233" s="152" t="s">
        <v>333</v>
      </c>
      <c r="B7233" t="str">
        <f ca="1">IF(INDIRECT("Reisekosten!AO17")="","",INDIRECT("Reisekosten!AO17"))</f>
        <v/>
      </c>
    </row>
    <row r="7234" spans="1:2" ht="15" x14ac:dyDescent="0.25">
      <c r="A7234" s="152" t="s">
        <v>334</v>
      </c>
      <c r="B7234" t="str">
        <f ca="1">IF(INDIRECT("Reisekosten!AO18")="","",INDIRECT("Reisekosten!AO18"))</f>
        <v/>
      </c>
    </row>
    <row r="7235" spans="1:2" ht="15" x14ac:dyDescent="0.25">
      <c r="A7235" s="152" t="s">
        <v>335</v>
      </c>
      <c r="B7235" t="str">
        <f ca="1">IF(INDIRECT("Reisekosten!AO19")="","",INDIRECT("Reisekosten!AO19"))</f>
        <v/>
      </c>
    </row>
    <row r="7236" spans="1:2" ht="15" x14ac:dyDescent="0.25">
      <c r="A7236" s="152" t="s">
        <v>336</v>
      </c>
      <c r="B7236" t="str">
        <f ca="1">IF(INDIRECT("Reisekosten!AO20")="","",INDIRECT("Reisekosten!AO20"))</f>
        <v/>
      </c>
    </row>
    <row r="7237" spans="1:2" ht="15" x14ac:dyDescent="0.25">
      <c r="A7237" s="152" t="s">
        <v>337</v>
      </c>
      <c r="B7237" t="str">
        <f ca="1">IF(INDIRECT("Reisekosten!AO21")="","",INDIRECT("Reisekosten!AO21"))</f>
        <v/>
      </c>
    </row>
    <row r="7238" spans="1:2" ht="15" x14ac:dyDescent="0.25">
      <c r="A7238" s="152" t="s">
        <v>338</v>
      </c>
      <c r="B7238" t="str">
        <f ca="1">IF(INDIRECT("Reisekosten!AO22")="","",INDIRECT("Reisekosten!AO22"))</f>
        <v/>
      </c>
    </row>
    <row r="7239" spans="1:2" ht="15" x14ac:dyDescent="0.25">
      <c r="A7239" s="152" t="s">
        <v>339</v>
      </c>
      <c r="B7239" t="str">
        <f ca="1">IF(INDIRECT("Reisekosten!AO23")="","",INDIRECT("Reisekosten!AO23"))</f>
        <v/>
      </c>
    </row>
    <row r="7240" spans="1:2" ht="15" x14ac:dyDescent="0.25">
      <c r="A7240" s="152" t="s">
        <v>340</v>
      </c>
      <c r="B7240" t="str">
        <f ca="1">IF(INDIRECT("Reisekosten!AO24")="","",INDIRECT("Reisekosten!AO24"))</f>
        <v/>
      </c>
    </row>
    <row r="7241" spans="1:2" ht="15" x14ac:dyDescent="0.25">
      <c r="A7241" s="152" t="s">
        <v>341</v>
      </c>
      <c r="B7241" t="str">
        <f ca="1">IF(INDIRECT("Reisekosten!AO25")="","",INDIRECT("Reisekosten!AO25"))</f>
        <v/>
      </c>
    </row>
    <row r="7242" spans="1:2" ht="15" x14ac:dyDescent="0.25">
      <c r="A7242" s="152" t="s">
        <v>342</v>
      </c>
      <c r="B7242" t="str">
        <f ca="1">IF(INDIRECT("Reisekosten!AO26")="","",INDIRECT("Reisekosten!AO26"))</f>
        <v/>
      </c>
    </row>
    <row r="7243" spans="1:2" ht="15" x14ac:dyDescent="0.25">
      <c r="A7243" s="152" t="s">
        <v>343</v>
      </c>
      <c r="B7243" t="str">
        <f ca="1">IF(INDIRECT("Reisekosten!AO27")="","",INDIRECT("Reisekosten!AO27"))</f>
        <v/>
      </c>
    </row>
    <row r="7244" spans="1:2" ht="15" x14ac:dyDescent="0.25">
      <c r="A7244" s="152" t="s">
        <v>344</v>
      </c>
      <c r="B7244" t="str">
        <f ca="1">IF(INDIRECT("Reisekosten!AO28")="","",INDIRECT("Reisekosten!AO28"))</f>
        <v/>
      </c>
    </row>
    <row r="7245" spans="1:2" ht="15" x14ac:dyDescent="0.25">
      <c r="A7245" s="152" t="s">
        <v>345</v>
      </c>
      <c r="B7245" t="str">
        <f ca="1">IF(INDIRECT("Reisekosten!AO29")="","",INDIRECT("Reisekosten!AO29"))</f>
        <v/>
      </c>
    </row>
    <row r="7246" spans="1:2" ht="15" x14ac:dyDescent="0.25">
      <c r="A7246" s="152" t="s">
        <v>346</v>
      </c>
      <c r="B7246" t="str">
        <f ca="1">IF(INDIRECT("Reisekosten!AO30")="","",INDIRECT("Reisekosten!AO30"))</f>
        <v/>
      </c>
    </row>
    <row r="7247" spans="1:2" ht="15" x14ac:dyDescent="0.25">
      <c r="A7247" s="152" t="s">
        <v>347</v>
      </c>
      <c r="B7247" t="str">
        <f ca="1">IF(INDIRECT("Reisekosten!AO31")="","",INDIRECT("Reisekosten!AO31"))</f>
        <v/>
      </c>
    </row>
    <row r="7248" spans="1:2" ht="15" x14ac:dyDescent="0.25">
      <c r="A7248" s="152" t="s">
        <v>348</v>
      </c>
      <c r="B7248" t="str">
        <f ca="1">IF(INDIRECT("Reisekosten!AO32")="","",INDIRECT("Reisekosten!AO32"))</f>
        <v/>
      </c>
    </row>
    <row r="7249" spans="1:2" ht="15" x14ac:dyDescent="0.25">
      <c r="A7249" s="152" t="s">
        <v>349</v>
      </c>
      <c r="B7249" t="str">
        <f ca="1">IF(INDIRECT("Reisekosten!AO33")="","",INDIRECT("Reisekosten!AO33"))</f>
        <v/>
      </c>
    </row>
    <row r="7250" spans="1:2" ht="15" x14ac:dyDescent="0.25">
      <c r="A7250" s="152" t="s">
        <v>350</v>
      </c>
      <c r="B7250" t="str">
        <f ca="1">IF(INDIRECT("Reisekosten!AO34")="","",INDIRECT("Reisekosten!AO34"))</f>
        <v/>
      </c>
    </row>
    <row r="7251" spans="1:2" ht="15" x14ac:dyDescent="0.25">
      <c r="A7251" s="152" t="s">
        <v>351</v>
      </c>
      <c r="B7251" t="str">
        <f ca="1">IF(INDIRECT("Reisekosten!AO35")="","",INDIRECT("Reisekosten!AO35"))</f>
        <v/>
      </c>
    </row>
    <row r="7252" spans="1:2" ht="15" x14ac:dyDescent="0.25">
      <c r="A7252" s="152" t="s">
        <v>352</v>
      </c>
      <c r="B7252" t="str">
        <f ca="1">IF(INDIRECT("'vorhabensspezifische AfA'!B13")="","",INDIRECT("'vorhabensspezifische AfA'!B13"))</f>
        <v/>
      </c>
    </row>
    <row r="7253" spans="1:2" ht="15" x14ac:dyDescent="0.25">
      <c r="A7253" s="152" t="s">
        <v>353</v>
      </c>
      <c r="B7253" t="str">
        <f ca="1">IF(INDIRECT("'vorhabensspezifische AfA'!B14")="","",INDIRECT("'vorhabensspezifische AfA'!B14"))</f>
        <v/>
      </c>
    </row>
    <row r="7254" spans="1:2" ht="15" x14ac:dyDescent="0.25">
      <c r="A7254" s="152" t="s">
        <v>354</v>
      </c>
      <c r="B7254" t="str">
        <f ca="1">IF(INDIRECT("'vorhabensspezifische AfA'!B15")="","",INDIRECT("'vorhabensspezifische AfA'!B15"))</f>
        <v/>
      </c>
    </row>
    <row r="7255" spans="1:2" ht="15" x14ac:dyDescent="0.25">
      <c r="A7255" s="152" t="s">
        <v>355</v>
      </c>
      <c r="B7255" t="str">
        <f ca="1">IF(INDIRECT("'vorhabensspezifische AfA'!B16")="","",INDIRECT("'vorhabensspezifische AfA'!B16"))</f>
        <v/>
      </c>
    </row>
    <row r="7256" spans="1:2" ht="15" x14ac:dyDescent="0.25">
      <c r="A7256" s="152" t="s">
        <v>356</v>
      </c>
      <c r="B7256" t="str">
        <f ca="1">IF(INDIRECT("'vorhabensspezifische AfA'!B17")="","",INDIRECT("'vorhabensspezifische AfA'!B17"))</f>
        <v/>
      </c>
    </row>
    <row r="7257" spans="1:2" ht="15" x14ac:dyDescent="0.25">
      <c r="A7257" s="152" t="s">
        <v>357</v>
      </c>
      <c r="B7257" t="str">
        <f ca="1">IF(INDIRECT("'vorhabensspezifische AfA'!B18")="","",INDIRECT("'vorhabensspezifische AfA'!B18"))</f>
        <v/>
      </c>
    </row>
    <row r="7258" spans="1:2" ht="15" x14ac:dyDescent="0.25">
      <c r="A7258" s="152" t="s">
        <v>358</v>
      </c>
      <c r="B7258" t="str">
        <f ca="1">IF(INDIRECT("'vorhabensspezifische AfA'!B19")="","",INDIRECT("'vorhabensspezifische AfA'!B19"))</f>
        <v/>
      </c>
    </row>
    <row r="7259" spans="1:2" ht="15" x14ac:dyDescent="0.25">
      <c r="A7259" s="152" t="s">
        <v>359</v>
      </c>
      <c r="B7259" t="str">
        <f ca="1">IF(INDIRECT("'vorhabensspezifische AfA'!B20")="","",INDIRECT("'vorhabensspezifische AfA'!B20"))</f>
        <v/>
      </c>
    </row>
    <row r="7260" spans="1:2" ht="15" x14ac:dyDescent="0.25">
      <c r="A7260" s="152" t="s">
        <v>360</v>
      </c>
      <c r="B7260" t="str">
        <f ca="1">IF(INDIRECT("'vorhabensspezifische AfA'!B21")="","",INDIRECT("'vorhabensspezifische AfA'!B21"))</f>
        <v/>
      </c>
    </row>
    <row r="7261" spans="1:2" ht="15" x14ac:dyDescent="0.25">
      <c r="A7261" s="152" t="s">
        <v>361</v>
      </c>
      <c r="B7261" t="str">
        <f ca="1">IF(INDIRECT("'vorhabensspezifische AfA'!B22")="","",INDIRECT("'vorhabensspezifische AfA'!B22"))</f>
        <v/>
      </c>
    </row>
    <row r="7262" spans="1:2" ht="15" x14ac:dyDescent="0.25">
      <c r="A7262" s="152" t="s">
        <v>362</v>
      </c>
      <c r="B7262" t="str">
        <f ca="1">IF(INDIRECT("'vorhabensspezifische AfA'!B23")="","",INDIRECT("'vorhabensspezifische AfA'!B23"))</f>
        <v/>
      </c>
    </row>
    <row r="7263" spans="1:2" ht="15" x14ac:dyDescent="0.25">
      <c r="A7263" s="152" t="s">
        <v>363</v>
      </c>
      <c r="B7263" t="str">
        <f ca="1">IF(INDIRECT("'vorhabensspezifische AfA'!B24")="","",INDIRECT("'vorhabensspezifische AfA'!B24"))</f>
        <v/>
      </c>
    </row>
    <row r="7264" spans="1:2" ht="15" x14ac:dyDescent="0.25">
      <c r="A7264" s="152" t="s">
        <v>364</v>
      </c>
      <c r="B7264" t="str">
        <f ca="1">IF(INDIRECT("'vorhabensspezifische AfA'!B25")="","",INDIRECT("'vorhabensspezifische AfA'!B25"))</f>
        <v/>
      </c>
    </row>
    <row r="7265" spans="1:2" ht="15" x14ac:dyDescent="0.25">
      <c r="A7265" s="152" t="s">
        <v>365</v>
      </c>
      <c r="B7265" t="str">
        <f ca="1">IF(INDIRECT("'vorhabensspezifische AfA'!B26")="","",INDIRECT("'vorhabensspezifische AfA'!B26"))</f>
        <v/>
      </c>
    </row>
    <row r="7266" spans="1:2" ht="15" x14ac:dyDescent="0.25">
      <c r="A7266" s="152" t="s">
        <v>366</v>
      </c>
      <c r="B7266" t="str">
        <f ca="1">IF(INDIRECT("'vorhabensspezifische AfA'!B27")="","",INDIRECT("'vorhabensspezifische AfA'!B27"))</f>
        <v/>
      </c>
    </row>
    <row r="7267" spans="1:2" ht="15" x14ac:dyDescent="0.25">
      <c r="A7267" s="152" t="s">
        <v>367</v>
      </c>
      <c r="B7267" t="str">
        <f ca="1">IF(INDIRECT("'vorhabensspezifische AfA'!B28")="","",INDIRECT("'vorhabensspezifische AfA'!B28"))</f>
        <v/>
      </c>
    </row>
    <row r="7268" spans="1:2" ht="15" x14ac:dyDescent="0.25">
      <c r="A7268" s="152" t="s">
        <v>368</v>
      </c>
      <c r="B7268" t="str">
        <f ca="1">IF(INDIRECT("'vorhabensspezifische AfA'!B29")="","",INDIRECT("'vorhabensspezifische AfA'!B29"))</f>
        <v/>
      </c>
    </row>
    <row r="7269" spans="1:2" ht="15" x14ac:dyDescent="0.25">
      <c r="A7269" s="152" t="s">
        <v>369</v>
      </c>
      <c r="B7269" t="str">
        <f ca="1">IF(INDIRECT("'vorhabensspezifische AfA'!B30")="","",INDIRECT("'vorhabensspezifische AfA'!B30"))</f>
        <v/>
      </c>
    </row>
    <row r="7270" spans="1:2" ht="15" x14ac:dyDescent="0.25">
      <c r="A7270" s="152" t="s">
        <v>370</v>
      </c>
      <c r="B7270" t="str">
        <f ca="1">IF(INDIRECT("'vorhabensspezifische AfA'!B31")="","",INDIRECT("'vorhabensspezifische AfA'!B31"))</f>
        <v/>
      </c>
    </row>
    <row r="7271" spans="1:2" ht="15" x14ac:dyDescent="0.25">
      <c r="A7271" s="152" t="s">
        <v>371</v>
      </c>
      <c r="B7271" t="str">
        <f ca="1">IF(INDIRECT("'vorhabensspezifische AfA'!B32")="","",INDIRECT("'vorhabensspezifische AfA'!B32"))</f>
        <v/>
      </c>
    </row>
    <row r="7272" spans="1:2" ht="15" x14ac:dyDescent="0.25">
      <c r="A7272" s="152" t="s">
        <v>372</v>
      </c>
      <c r="B7272" t="str">
        <f ca="1">IF(INDIRECT("'vorhabensspezifische AfA'!B33")="","",INDIRECT("'vorhabensspezifische AfA'!B33"))</f>
        <v/>
      </c>
    </row>
    <row r="7273" spans="1:2" ht="15" x14ac:dyDescent="0.25">
      <c r="A7273" s="152" t="s">
        <v>373</v>
      </c>
      <c r="B7273" t="str">
        <f ca="1">IF(INDIRECT("'vorhabensspezifische AfA'!B34")="","",INDIRECT("'vorhabensspezifische AfA'!B34"))</f>
        <v/>
      </c>
    </row>
    <row r="7274" spans="1:2" ht="15" x14ac:dyDescent="0.25">
      <c r="A7274" s="152" t="s">
        <v>374</v>
      </c>
      <c r="B7274" t="str">
        <f ca="1">IF(INDIRECT("'vorhabensspezifische AfA'!B35")="","",INDIRECT("'vorhabensspezifische AfA'!B35"))</f>
        <v/>
      </c>
    </row>
    <row r="7275" spans="1:2" ht="15" x14ac:dyDescent="0.25">
      <c r="A7275" s="152" t="s">
        <v>375</v>
      </c>
      <c r="B7275" t="str">
        <f ca="1">IF(INDIRECT("'vorhabensspezifische AfA'!B36")="","",INDIRECT("'vorhabensspezifische AfA'!B36"))</f>
        <v/>
      </c>
    </row>
    <row r="7276" spans="1:2" ht="15" x14ac:dyDescent="0.25">
      <c r="A7276" s="152" t="s">
        <v>376</v>
      </c>
      <c r="B7276" t="str">
        <f ca="1">IF(INDIRECT("'vorhabensspezifische AfA'!B37")="","",INDIRECT("'vorhabensspezifische AfA'!B37"))</f>
        <v/>
      </c>
    </row>
    <row r="7277" spans="1:2" ht="15" x14ac:dyDescent="0.25">
      <c r="A7277" s="152" t="s">
        <v>377</v>
      </c>
      <c r="B7277" s="155" t="str">
        <f ca="1">IF(INDIRECT("'vorhabensspezifische AfA'!V13")="","",INDIRECT("'vorhabensspezifische AfA'!V13"))</f>
        <v/>
      </c>
    </row>
    <row r="7278" spans="1:2" ht="15" x14ac:dyDescent="0.25">
      <c r="A7278" s="152" t="s">
        <v>378</v>
      </c>
      <c r="B7278" s="155" t="str">
        <f ca="1">IF(INDIRECT("'vorhabensspezifische AfA'!V14")="","",INDIRECT("'vorhabensspezifische AfA'!V14"))</f>
        <v/>
      </c>
    </row>
    <row r="7279" spans="1:2" ht="15" x14ac:dyDescent="0.25">
      <c r="A7279" s="152" t="s">
        <v>379</v>
      </c>
      <c r="B7279" s="155" t="str">
        <f ca="1">IF(INDIRECT("'vorhabensspezifische AfA'!V15")="","",INDIRECT("'vorhabensspezifische AfA'!V15"))</f>
        <v/>
      </c>
    </row>
    <row r="7280" spans="1:2" ht="15" x14ac:dyDescent="0.25">
      <c r="A7280" s="152" t="s">
        <v>380</v>
      </c>
      <c r="B7280" s="155" t="str">
        <f ca="1">IF(INDIRECT("'vorhabensspezifische AfA'!V16")="","",INDIRECT("'vorhabensspezifische AfA'!V16"))</f>
        <v/>
      </c>
    </row>
    <row r="7281" spans="1:2" ht="15" x14ac:dyDescent="0.25">
      <c r="A7281" s="152" t="s">
        <v>381</v>
      </c>
      <c r="B7281" s="155" t="str">
        <f ca="1">IF(INDIRECT("'vorhabensspezifische AfA'!V17")="","",INDIRECT("'vorhabensspezifische AfA'!V17"))</f>
        <v/>
      </c>
    </row>
    <row r="7282" spans="1:2" ht="15" x14ac:dyDescent="0.25">
      <c r="A7282" s="152" t="s">
        <v>382</v>
      </c>
      <c r="B7282" s="155" t="str">
        <f ca="1">IF(INDIRECT("'vorhabensspezifische AfA'!V18")="","",INDIRECT("'vorhabensspezifische AfA'!V18"))</f>
        <v/>
      </c>
    </row>
    <row r="7283" spans="1:2" ht="15" x14ac:dyDescent="0.25">
      <c r="A7283" s="152" t="s">
        <v>383</v>
      </c>
      <c r="B7283" s="155" t="str">
        <f ca="1">IF(INDIRECT("'vorhabensspezifische AfA'!V19")="","",INDIRECT("'vorhabensspezifische AfA'!V19"))</f>
        <v/>
      </c>
    </row>
    <row r="7284" spans="1:2" ht="15" x14ac:dyDescent="0.25">
      <c r="A7284" s="152" t="s">
        <v>384</v>
      </c>
      <c r="B7284" s="155" t="str">
        <f ca="1">IF(INDIRECT("'vorhabensspezifische AfA'!V20")="","",INDIRECT("'vorhabensspezifische AfA'!V20"))</f>
        <v/>
      </c>
    </row>
    <row r="7285" spans="1:2" ht="15" x14ac:dyDescent="0.25">
      <c r="A7285" s="152" t="s">
        <v>385</v>
      </c>
      <c r="B7285" s="155" t="str">
        <f ca="1">IF(INDIRECT("'vorhabensspezifische AfA'!V21")="","",INDIRECT("'vorhabensspezifische AfA'!V21"))</f>
        <v/>
      </c>
    </row>
    <row r="7286" spans="1:2" ht="15" x14ac:dyDescent="0.25">
      <c r="A7286" s="152" t="s">
        <v>386</v>
      </c>
      <c r="B7286" s="155" t="str">
        <f ca="1">IF(INDIRECT("'vorhabensspezifische AfA'!V22")="","",INDIRECT("'vorhabensspezifische AfA'!V22"))</f>
        <v/>
      </c>
    </row>
    <row r="7287" spans="1:2" ht="15" x14ac:dyDescent="0.25">
      <c r="A7287" s="152" t="s">
        <v>387</v>
      </c>
      <c r="B7287" s="155" t="str">
        <f ca="1">IF(INDIRECT("'vorhabensspezifische AfA'!V23")="","",INDIRECT("'vorhabensspezifische AfA'!V23"))</f>
        <v/>
      </c>
    </row>
    <row r="7288" spans="1:2" ht="15" x14ac:dyDescent="0.25">
      <c r="A7288" s="152" t="s">
        <v>388</v>
      </c>
      <c r="B7288" s="155" t="str">
        <f ca="1">IF(INDIRECT("'vorhabensspezifische AfA'!V24")="","",INDIRECT("'vorhabensspezifische AfA'!V24"))</f>
        <v/>
      </c>
    </row>
    <row r="7289" spans="1:2" ht="15" x14ac:dyDescent="0.25">
      <c r="A7289" s="152" t="s">
        <v>389</v>
      </c>
      <c r="B7289" s="155" t="str">
        <f ca="1">IF(INDIRECT("'vorhabensspezifische AfA'!V25")="","",INDIRECT("'vorhabensspezifische AfA'!V25"))</f>
        <v/>
      </c>
    </row>
    <row r="7290" spans="1:2" ht="15" x14ac:dyDescent="0.25">
      <c r="A7290" s="152" t="s">
        <v>390</v>
      </c>
      <c r="B7290" s="155" t="str">
        <f ca="1">IF(INDIRECT("'vorhabensspezifische AfA'!V26")="","",INDIRECT("'vorhabensspezifische AfA'!V26"))</f>
        <v/>
      </c>
    </row>
    <row r="7291" spans="1:2" ht="15" x14ac:dyDescent="0.25">
      <c r="A7291" s="152" t="s">
        <v>391</v>
      </c>
      <c r="B7291" s="155" t="str">
        <f ca="1">IF(INDIRECT("'vorhabensspezifische AfA'!V27")="","",INDIRECT("'vorhabensspezifische AfA'!V27"))</f>
        <v/>
      </c>
    </row>
    <row r="7292" spans="1:2" ht="15" x14ac:dyDescent="0.25">
      <c r="A7292" s="152" t="s">
        <v>392</v>
      </c>
      <c r="B7292" s="155" t="str">
        <f ca="1">IF(INDIRECT("'vorhabensspezifische AfA'!V28")="","",INDIRECT("'vorhabensspezifische AfA'!V28"))</f>
        <v/>
      </c>
    </row>
    <row r="7293" spans="1:2" ht="15" x14ac:dyDescent="0.25">
      <c r="A7293" s="152" t="s">
        <v>393</v>
      </c>
      <c r="B7293" s="155" t="str">
        <f ca="1">IF(INDIRECT("'vorhabensspezifische AfA'!V29")="","",INDIRECT("'vorhabensspezifische AfA'!V29"))</f>
        <v/>
      </c>
    </row>
    <row r="7294" spans="1:2" ht="15" x14ac:dyDescent="0.25">
      <c r="A7294" s="152" t="s">
        <v>394</v>
      </c>
      <c r="B7294" s="155" t="str">
        <f ca="1">IF(INDIRECT("'vorhabensspezifische AfA'!V30")="","",INDIRECT("'vorhabensspezifische AfA'!V30"))</f>
        <v/>
      </c>
    </row>
    <row r="7295" spans="1:2" ht="15" x14ac:dyDescent="0.25">
      <c r="A7295" s="152" t="s">
        <v>395</v>
      </c>
      <c r="B7295" s="155" t="str">
        <f ca="1">IF(INDIRECT("'vorhabensspezifische AfA'!V31")="","",INDIRECT("'vorhabensspezifische AfA'!V31"))</f>
        <v/>
      </c>
    </row>
    <row r="7296" spans="1:2" ht="15" x14ac:dyDescent="0.25">
      <c r="A7296" s="152" t="s">
        <v>396</v>
      </c>
      <c r="B7296" s="155" t="str">
        <f ca="1">IF(INDIRECT("'vorhabensspezifische AfA'!V32")="","",INDIRECT("'vorhabensspezifische AfA'!V32"))</f>
        <v/>
      </c>
    </row>
    <row r="7297" spans="1:2" ht="15" x14ac:dyDescent="0.25">
      <c r="A7297" s="152" t="s">
        <v>397</v>
      </c>
      <c r="B7297" s="155" t="str">
        <f ca="1">IF(INDIRECT("'vorhabensspezifische AfA'!V33")="","",INDIRECT("'vorhabensspezifische AfA'!V33"))</f>
        <v/>
      </c>
    </row>
    <row r="7298" spans="1:2" ht="15" x14ac:dyDescent="0.25">
      <c r="A7298" s="152" t="s">
        <v>398</v>
      </c>
      <c r="B7298" s="155" t="str">
        <f ca="1">IF(INDIRECT("'vorhabensspezifische AfA'!V34")="","",INDIRECT("'vorhabensspezifische AfA'!V34"))</f>
        <v/>
      </c>
    </row>
    <row r="7299" spans="1:2" ht="15" x14ac:dyDescent="0.25">
      <c r="A7299" s="152" t="s">
        <v>399</v>
      </c>
      <c r="B7299" s="155" t="str">
        <f ca="1">IF(INDIRECT("'vorhabensspezifische AfA'!V35")="","",INDIRECT("'vorhabensspezifische AfA'!V35"))</f>
        <v/>
      </c>
    </row>
    <row r="7300" spans="1:2" ht="15" x14ac:dyDescent="0.25">
      <c r="A7300" s="152" t="s">
        <v>400</v>
      </c>
      <c r="B7300" s="155" t="str">
        <f ca="1">IF(INDIRECT("'vorhabensspezifische AfA'!V36")="","",INDIRECT("'vorhabensspezifische AfA'!V36"))</f>
        <v/>
      </c>
    </row>
    <row r="7301" spans="1:2" ht="15" x14ac:dyDescent="0.25">
      <c r="A7301" s="152" t="s">
        <v>401</v>
      </c>
      <c r="B7301" s="155" t="str">
        <f ca="1">IF(INDIRECT("'vorhabensspezifische AfA'!V37")="","",INDIRECT("'vorhabensspezifische AfA'!V37"))</f>
        <v/>
      </c>
    </row>
    <row r="7302" spans="1:2" ht="15" x14ac:dyDescent="0.25">
      <c r="A7302" s="152" t="s">
        <v>402</v>
      </c>
      <c r="B7302" t="str">
        <f ca="1">IF(INDIRECT("'vorhabensspezifische AfA'!AB13")="","",INDIRECT("'vorhabensspezifische AfA'!AB13"))</f>
        <v/>
      </c>
    </row>
    <row r="7303" spans="1:2" ht="15" x14ac:dyDescent="0.25">
      <c r="A7303" s="152" t="s">
        <v>403</v>
      </c>
      <c r="B7303" t="str">
        <f ca="1">IF(INDIRECT("'vorhabensspezifische AfA'!AB14")="","",INDIRECT("'vorhabensspezifische AfA'!AB14"))</f>
        <v/>
      </c>
    </row>
    <row r="7304" spans="1:2" ht="15" x14ac:dyDescent="0.25">
      <c r="A7304" s="152" t="s">
        <v>404</v>
      </c>
      <c r="B7304" t="str">
        <f ca="1">IF(INDIRECT("'vorhabensspezifische AfA'!AB15")="","",INDIRECT("'vorhabensspezifische AfA'!AB15"))</f>
        <v/>
      </c>
    </row>
    <row r="7305" spans="1:2" ht="15" x14ac:dyDescent="0.25">
      <c r="A7305" s="152" t="s">
        <v>405</v>
      </c>
      <c r="B7305" t="str">
        <f ca="1">IF(INDIRECT("'vorhabensspezifische AfA'!AB16")="","",INDIRECT("'vorhabensspezifische AfA'!AB16"))</f>
        <v/>
      </c>
    </row>
    <row r="7306" spans="1:2" ht="15" x14ac:dyDescent="0.25">
      <c r="A7306" s="152" t="s">
        <v>406</v>
      </c>
      <c r="B7306" t="str">
        <f ca="1">IF(INDIRECT("'vorhabensspezifische AfA'!AB17")="","",INDIRECT("'vorhabensspezifische AfA'!AB17"))</f>
        <v/>
      </c>
    </row>
    <row r="7307" spans="1:2" ht="15" x14ac:dyDescent="0.25">
      <c r="A7307" s="152" t="s">
        <v>407</v>
      </c>
      <c r="B7307" t="str">
        <f ca="1">IF(INDIRECT("'vorhabensspezifische AfA'!AB18")="","",INDIRECT("'vorhabensspezifische AfA'!AB18"))</f>
        <v/>
      </c>
    </row>
    <row r="7308" spans="1:2" ht="15" x14ac:dyDescent="0.25">
      <c r="A7308" s="152" t="s">
        <v>408</v>
      </c>
      <c r="B7308" t="str">
        <f ca="1">IF(INDIRECT("'vorhabensspezifische AfA'!AB19")="","",INDIRECT("'vorhabensspezifische AfA'!AB19"))</f>
        <v/>
      </c>
    </row>
    <row r="7309" spans="1:2" ht="15" x14ac:dyDescent="0.25">
      <c r="A7309" s="152" t="s">
        <v>409</v>
      </c>
      <c r="B7309" t="str">
        <f ca="1">IF(INDIRECT("'vorhabensspezifische AfA'!AB20")="","",INDIRECT("'vorhabensspezifische AfA'!AB20"))</f>
        <v/>
      </c>
    </row>
    <row r="7310" spans="1:2" ht="15" x14ac:dyDescent="0.25">
      <c r="A7310" s="152" t="s">
        <v>410</v>
      </c>
      <c r="B7310" t="str">
        <f ca="1">IF(INDIRECT("'vorhabensspezifische AfA'!AB21")="","",INDIRECT("'vorhabensspezifische AfA'!AB21"))</f>
        <v/>
      </c>
    </row>
    <row r="7311" spans="1:2" ht="15" x14ac:dyDescent="0.25">
      <c r="A7311" s="152" t="s">
        <v>411</v>
      </c>
      <c r="B7311" t="str">
        <f ca="1">IF(INDIRECT("'vorhabensspezifische AfA'!AB22")="","",INDIRECT("'vorhabensspezifische AfA'!AB22"))</f>
        <v/>
      </c>
    </row>
    <row r="7312" spans="1:2" ht="15" x14ac:dyDescent="0.25">
      <c r="A7312" s="152" t="s">
        <v>412</v>
      </c>
      <c r="B7312" t="str">
        <f ca="1">IF(INDIRECT("'vorhabensspezifische AfA'!AB23")="","",INDIRECT("'vorhabensspezifische AfA'!AB23"))</f>
        <v/>
      </c>
    </row>
    <row r="7313" spans="1:2" ht="15" x14ac:dyDescent="0.25">
      <c r="A7313" s="152" t="s">
        <v>413</v>
      </c>
      <c r="B7313" t="str">
        <f ca="1">IF(INDIRECT("'vorhabensspezifische AfA'!AB24")="","",INDIRECT("'vorhabensspezifische AfA'!AB24"))</f>
        <v/>
      </c>
    </row>
    <row r="7314" spans="1:2" ht="15" x14ac:dyDescent="0.25">
      <c r="A7314" s="152" t="s">
        <v>414</v>
      </c>
      <c r="B7314" t="str">
        <f ca="1">IF(INDIRECT("'vorhabensspezifische AfA'!AB25")="","",INDIRECT("'vorhabensspezifische AfA'!AB25"))</f>
        <v/>
      </c>
    </row>
    <row r="7315" spans="1:2" ht="15" x14ac:dyDescent="0.25">
      <c r="A7315" s="152" t="s">
        <v>415</v>
      </c>
      <c r="B7315" t="str">
        <f ca="1">IF(INDIRECT("'vorhabensspezifische AfA'!AB26")="","",INDIRECT("'vorhabensspezifische AfA'!AB26"))</f>
        <v/>
      </c>
    </row>
    <row r="7316" spans="1:2" ht="15" x14ac:dyDescent="0.25">
      <c r="A7316" s="152" t="s">
        <v>416</v>
      </c>
      <c r="B7316" t="str">
        <f ca="1">IF(INDIRECT("'vorhabensspezifische AfA'!AB27")="","",INDIRECT("'vorhabensspezifische AfA'!AB27"))</f>
        <v/>
      </c>
    </row>
    <row r="7317" spans="1:2" ht="15" x14ac:dyDescent="0.25">
      <c r="A7317" s="152" t="s">
        <v>417</v>
      </c>
      <c r="B7317" t="str">
        <f ca="1">IF(INDIRECT("'vorhabensspezifische AfA'!AB28")="","",INDIRECT("'vorhabensspezifische AfA'!AB28"))</f>
        <v/>
      </c>
    </row>
    <row r="7318" spans="1:2" ht="15" x14ac:dyDescent="0.25">
      <c r="A7318" s="152" t="s">
        <v>418</v>
      </c>
      <c r="B7318" t="str">
        <f ca="1">IF(INDIRECT("'vorhabensspezifische AfA'!AB29")="","",INDIRECT("'vorhabensspezifische AfA'!AB29"))</f>
        <v/>
      </c>
    </row>
    <row r="7319" spans="1:2" ht="15" x14ac:dyDescent="0.25">
      <c r="A7319" s="152" t="s">
        <v>419</v>
      </c>
      <c r="B7319" t="str">
        <f ca="1">IF(INDIRECT("'vorhabensspezifische AfA'!AB30")="","",INDIRECT("'vorhabensspezifische AfA'!AB30"))</f>
        <v/>
      </c>
    </row>
    <row r="7320" spans="1:2" ht="15" x14ac:dyDescent="0.25">
      <c r="A7320" s="152" t="s">
        <v>420</v>
      </c>
      <c r="B7320" t="str">
        <f ca="1">IF(INDIRECT("'vorhabensspezifische AfA'!AB31")="","",INDIRECT("'vorhabensspezifische AfA'!AB31"))</f>
        <v/>
      </c>
    </row>
    <row r="7321" spans="1:2" ht="15" x14ac:dyDescent="0.25">
      <c r="A7321" s="152" t="s">
        <v>421</v>
      </c>
      <c r="B7321" t="str">
        <f ca="1">IF(INDIRECT("'vorhabensspezifische AfA'!AB32")="","",INDIRECT("'vorhabensspezifische AfA'!AB32"))</f>
        <v/>
      </c>
    </row>
    <row r="7322" spans="1:2" ht="15" x14ac:dyDescent="0.25">
      <c r="A7322" s="152" t="s">
        <v>422</v>
      </c>
      <c r="B7322" t="str">
        <f ca="1">IF(INDIRECT("'vorhabensspezifische AfA'!AB33")="","",INDIRECT("'vorhabensspezifische AfA'!AB33"))</f>
        <v/>
      </c>
    </row>
    <row r="7323" spans="1:2" ht="15" x14ac:dyDescent="0.25">
      <c r="A7323" s="152" t="s">
        <v>423</v>
      </c>
      <c r="B7323" t="str">
        <f ca="1">IF(INDIRECT("'vorhabensspezifische AfA'!AB34")="","",INDIRECT("'vorhabensspezifische AfA'!AB34"))</f>
        <v/>
      </c>
    </row>
    <row r="7324" spans="1:2" ht="15" x14ac:dyDescent="0.25">
      <c r="A7324" s="152" t="s">
        <v>424</v>
      </c>
      <c r="B7324" t="str">
        <f ca="1">IF(INDIRECT("'vorhabensspezifische AfA'!AB35")="","",INDIRECT("'vorhabensspezifische AfA'!AB35"))</f>
        <v/>
      </c>
    </row>
    <row r="7325" spans="1:2" ht="15" x14ac:dyDescent="0.25">
      <c r="A7325" s="152" t="s">
        <v>425</v>
      </c>
      <c r="B7325" t="str">
        <f ca="1">IF(INDIRECT("'vorhabensspezifische AfA'!AB36")="","",INDIRECT("'vorhabensspezifische AfA'!AB36"))</f>
        <v/>
      </c>
    </row>
    <row r="7326" spans="1:2" ht="15" x14ac:dyDescent="0.25">
      <c r="A7326" s="152" t="s">
        <v>426</v>
      </c>
      <c r="B7326" t="str">
        <f ca="1">IF(INDIRECT("'vorhabensspezifische AfA'!AB37")="","",INDIRECT("'vorhabensspezifische AfA'!AB37"))</f>
        <v/>
      </c>
    </row>
    <row r="7327" spans="1:2" ht="15" x14ac:dyDescent="0.25">
      <c r="A7327" s="152" t="s">
        <v>427</v>
      </c>
      <c r="B7327" t="str">
        <f ca="1">IF(INDIRECT("'vorhabensspezifische AfA'!AH13")="","",INDIRECT("'vorhabensspezifische AfA'!AH13"))</f>
        <v/>
      </c>
    </row>
    <row r="7328" spans="1:2" ht="15" x14ac:dyDescent="0.25">
      <c r="A7328" s="152" t="s">
        <v>428</v>
      </c>
      <c r="B7328" t="str">
        <f ca="1">IF(INDIRECT("'vorhabensspezifische AfA'!AH14")="","",INDIRECT("'vorhabensspezifische AfA'!AH14"))</f>
        <v/>
      </c>
    </row>
    <row r="7329" spans="1:2" ht="15" x14ac:dyDescent="0.25">
      <c r="A7329" s="152" t="s">
        <v>429</v>
      </c>
      <c r="B7329" t="str">
        <f ca="1">IF(INDIRECT("'vorhabensspezifische AfA'!AH15")="","",INDIRECT("'vorhabensspezifische AfA'!AH15"))</f>
        <v/>
      </c>
    </row>
    <row r="7330" spans="1:2" ht="15" x14ac:dyDescent="0.25">
      <c r="A7330" s="152" t="s">
        <v>430</v>
      </c>
      <c r="B7330" t="str">
        <f ca="1">IF(INDIRECT("'vorhabensspezifische AfA'!AH16")="","",INDIRECT("'vorhabensspezifische AfA'!AH16"))</f>
        <v/>
      </c>
    </row>
    <row r="7331" spans="1:2" ht="15" x14ac:dyDescent="0.25">
      <c r="A7331" s="152" t="s">
        <v>431</v>
      </c>
      <c r="B7331" t="str">
        <f ca="1">IF(INDIRECT("'vorhabensspezifische AfA'!AH17")="","",INDIRECT("'vorhabensspezifische AfA'!AH17"))</f>
        <v/>
      </c>
    </row>
    <row r="7332" spans="1:2" ht="15" x14ac:dyDescent="0.25">
      <c r="A7332" s="152" t="s">
        <v>432</v>
      </c>
      <c r="B7332" t="str">
        <f ca="1">IF(INDIRECT("'vorhabensspezifische AfA'!AH18")="","",INDIRECT("'vorhabensspezifische AfA'!AH18"))</f>
        <v/>
      </c>
    </row>
    <row r="7333" spans="1:2" ht="15" x14ac:dyDescent="0.25">
      <c r="A7333" s="152" t="s">
        <v>433</v>
      </c>
      <c r="B7333" t="str">
        <f ca="1">IF(INDIRECT("'vorhabensspezifische AfA'!AH19")="","",INDIRECT("'vorhabensspezifische AfA'!AH19"))</f>
        <v/>
      </c>
    </row>
    <row r="7334" spans="1:2" ht="15" x14ac:dyDescent="0.25">
      <c r="A7334" s="152" t="s">
        <v>434</v>
      </c>
      <c r="B7334" t="str">
        <f ca="1">IF(INDIRECT("'vorhabensspezifische AfA'!AH20")="","",INDIRECT("'vorhabensspezifische AfA'!AH20"))</f>
        <v/>
      </c>
    </row>
    <row r="7335" spans="1:2" ht="15" x14ac:dyDescent="0.25">
      <c r="A7335" s="152" t="s">
        <v>435</v>
      </c>
      <c r="B7335" t="str">
        <f ca="1">IF(INDIRECT("'vorhabensspezifische AfA'!AH21")="","",INDIRECT("'vorhabensspezifische AfA'!AH21"))</f>
        <v/>
      </c>
    </row>
    <row r="7336" spans="1:2" ht="15" x14ac:dyDescent="0.25">
      <c r="A7336" s="152" t="s">
        <v>436</v>
      </c>
      <c r="B7336" t="str">
        <f ca="1">IF(INDIRECT("'vorhabensspezifische AfA'!AH22")="","",INDIRECT("'vorhabensspezifische AfA'!AH22"))</f>
        <v/>
      </c>
    </row>
    <row r="7337" spans="1:2" ht="15" x14ac:dyDescent="0.25">
      <c r="A7337" s="152" t="s">
        <v>437</v>
      </c>
      <c r="B7337" t="str">
        <f ca="1">IF(INDIRECT("'vorhabensspezifische AfA'!AH23")="","",INDIRECT("'vorhabensspezifische AfA'!AH23"))</f>
        <v/>
      </c>
    </row>
    <row r="7338" spans="1:2" ht="15" x14ac:dyDescent="0.25">
      <c r="A7338" s="152" t="s">
        <v>438</v>
      </c>
      <c r="B7338" t="str">
        <f ca="1">IF(INDIRECT("'vorhabensspezifische AfA'!AH24")="","",INDIRECT("'vorhabensspezifische AfA'!AH24"))</f>
        <v/>
      </c>
    </row>
    <row r="7339" spans="1:2" ht="15" x14ac:dyDescent="0.25">
      <c r="A7339" s="152" t="s">
        <v>439</v>
      </c>
      <c r="B7339" t="str">
        <f ca="1">IF(INDIRECT("'vorhabensspezifische AfA'!AH25")="","",INDIRECT("'vorhabensspezifische AfA'!AH25"))</f>
        <v/>
      </c>
    </row>
    <row r="7340" spans="1:2" ht="15" x14ac:dyDescent="0.25">
      <c r="A7340" s="152" t="s">
        <v>440</v>
      </c>
      <c r="B7340" t="str">
        <f ca="1">IF(INDIRECT("'vorhabensspezifische AfA'!AH26")="","",INDIRECT("'vorhabensspezifische AfA'!AH26"))</f>
        <v/>
      </c>
    </row>
    <row r="7341" spans="1:2" ht="15" x14ac:dyDescent="0.25">
      <c r="A7341" s="152" t="s">
        <v>441</v>
      </c>
      <c r="B7341" t="str">
        <f ca="1">IF(INDIRECT("'vorhabensspezifische AfA'!AH27")="","",INDIRECT("'vorhabensspezifische AfA'!AH27"))</f>
        <v/>
      </c>
    </row>
    <row r="7342" spans="1:2" ht="15" x14ac:dyDescent="0.25">
      <c r="A7342" s="152" t="s">
        <v>442</v>
      </c>
      <c r="B7342" t="str">
        <f ca="1">IF(INDIRECT("'vorhabensspezifische AfA'!AH28")="","",INDIRECT("'vorhabensspezifische AfA'!AH28"))</f>
        <v/>
      </c>
    </row>
    <row r="7343" spans="1:2" ht="15" x14ac:dyDescent="0.25">
      <c r="A7343" s="152" t="s">
        <v>443</v>
      </c>
      <c r="B7343" t="str">
        <f ca="1">IF(INDIRECT("'vorhabensspezifische AfA'!AH29")="","",INDIRECT("'vorhabensspezifische AfA'!AH29"))</f>
        <v/>
      </c>
    </row>
    <row r="7344" spans="1:2" ht="15" x14ac:dyDescent="0.25">
      <c r="A7344" s="152" t="s">
        <v>444</v>
      </c>
      <c r="B7344" t="str">
        <f ca="1">IF(INDIRECT("'vorhabensspezifische AfA'!AH30")="","",INDIRECT("'vorhabensspezifische AfA'!AH30"))</f>
        <v/>
      </c>
    </row>
    <row r="7345" spans="1:2" ht="15" x14ac:dyDescent="0.25">
      <c r="A7345" s="152" t="s">
        <v>445</v>
      </c>
      <c r="B7345" t="str">
        <f ca="1">IF(INDIRECT("'vorhabensspezifische AfA'!AH31")="","",INDIRECT("'vorhabensspezifische AfA'!AH31"))</f>
        <v/>
      </c>
    </row>
    <row r="7346" spans="1:2" ht="15" x14ac:dyDescent="0.25">
      <c r="A7346" s="152" t="s">
        <v>446</v>
      </c>
      <c r="B7346" t="str">
        <f ca="1">IF(INDIRECT("'vorhabensspezifische AfA'!AH32")="","",INDIRECT("'vorhabensspezifische AfA'!AH32"))</f>
        <v/>
      </c>
    </row>
    <row r="7347" spans="1:2" ht="15" x14ac:dyDescent="0.25">
      <c r="A7347" s="152" t="s">
        <v>447</v>
      </c>
      <c r="B7347" t="str">
        <f ca="1">IF(INDIRECT("'vorhabensspezifische AfA'!AH33")="","",INDIRECT("'vorhabensspezifische AfA'!AH33"))</f>
        <v/>
      </c>
    </row>
    <row r="7348" spans="1:2" ht="15" x14ac:dyDescent="0.25">
      <c r="A7348" s="152" t="s">
        <v>448</v>
      </c>
      <c r="B7348" t="str">
        <f ca="1">IF(INDIRECT("'vorhabensspezifische AfA'!AH34")="","",INDIRECT("'vorhabensspezifische AfA'!AH34"))</f>
        <v/>
      </c>
    </row>
    <row r="7349" spans="1:2" ht="15" x14ac:dyDescent="0.25">
      <c r="A7349" s="152" t="s">
        <v>449</v>
      </c>
      <c r="B7349" t="str">
        <f ca="1">IF(INDIRECT("'vorhabensspezifische AfA'!AH35")="","",INDIRECT("'vorhabensspezifische AfA'!AH35"))</f>
        <v/>
      </c>
    </row>
    <row r="7350" spans="1:2" ht="15" x14ac:dyDescent="0.25">
      <c r="A7350" s="152" t="s">
        <v>450</v>
      </c>
      <c r="B7350" t="str">
        <f ca="1">IF(INDIRECT("'vorhabensspezifische AfA'!AH36")="","",INDIRECT("'vorhabensspezifische AfA'!AH36"))</f>
        <v/>
      </c>
    </row>
    <row r="7351" spans="1:2" ht="15" x14ac:dyDescent="0.25">
      <c r="A7351" s="152" t="s">
        <v>451</v>
      </c>
      <c r="B7351" t="str">
        <f ca="1">IF(INDIRECT("'vorhabensspezifische AfA'!AH37")="","",INDIRECT("'vorhabensspezifische AfA'!AH37"))</f>
        <v/>
      </c>
    </row>
    <row r="7352" spans="1:2" ht="15" x14ac:dyDescent="0.25">
      <c r="A7352" s="152" t="s">
        <v>452</v>
      </c>
      <c r="B7352" t="str">
        <f ca="1">IF(INDIRECT("'vorhabensspezifische AfA'!AL13")="","",INDIRECT("'vorhabensspezifische AfA'!AL13"))</f>
        <v/>
      </c>
    </row>
    <row r="7353" spans="1:2" ht="15" x14ac:dyDescent="0.25">
      <c r="A7353" s="152" t="s">
        <v>453</v>
      </c>
      <c r="B7353" t="str">
        <f ca="1">IF(INDIRECT("'vorhabensspezifische AfA'!AL14")="","",INDIRECT("'vorhabensspezifische AfA'!AL14"))</f>
        <v/>
      </c>
    </row>
    <row r="7354" spans="1:2" ht="15" x14ac:dyDescent="0.25">
      <c r="A7354" s="152" t="s">
        <v>454</v>
      </c>
      <c r="B7354" t="str">
        <f ca="1">IF(INDIRECT("'vorhabensspezifische AfA'!AL15")="","",INDIRECT("'vorhabensspezifische AfA'!AL15"))</f>
        <v/>
      </c>
    </row>
    <row r="7355" spans="1:2" ht="15" x14ac:dyDescent="0.25">
      <c r="A7355" s="152" t="s">
        <v>455</v>
      </c>
      <c r="B7355" t="str">
        <f ca="1">IF(INDIRECT("'vorhabensspezifische AfA'!AL16")="","",INDIRECT("'vorhabensspezifische AfA'!AL16"))</f>
        <v/>
      </c>
    </row>
    <row r="7356" spans="1:2" ht="15" x14ac:dyDescent="0.25">
      <c r="A7356" s="152" t="s">
        <v>456</v>
      </c>
      <c r="B7356" t="str">
        <f ca="1">IF(INDIRECT("'vorhabensspezifische AfA'!AL17")="","",INDIRECT("'vorhabensspezifische AfA'!AL17"))</f>
        <v/>
      </c>
    </row>
    <row r="7357" spans="1:2" ht="15" x14ac:dyDescent="0.25">
      <c r="A7357" s="152" t="s">
        <v>457</v>
      </c>
      <c r="B7357" t="str">
        <f ca="1">IF(INDIRECT("'vorhabensspezifische AfA'!AL18")="","",INDIRECT("'vorhabensspezifische AfA'!AL18"))</f>
        <v/>
      </c>
    </row>
    <row r="7358" spans="1:2" ht="15" x14ac:dyDescent="0.25">
      <c r="A7358" s="152" t="s">
        <v>458</v>
      </c>
      <c r="B7358" t="str">
        <f ca="1">IF(INDIRECT("'vorhabensspezifische AfA'!AL19")="","",INDIRECT("'vorhabensspezifische AfA'!AL19"))</f>
        <v/>
      </c>
    </row>
    <row r="7359" spans="1:2" ht="15" x14ac:dyDescent="0.25">
      <c r="A7359" s="152" t="s">
        <v>459</v>
      </c>
      <c r="B7359" t="str">
        <f ca="1">IF(INDIRECT("'vorhabensspezifische AfA'!AL20")="","",INDIRECT("'vorhabensspezifische AfA'!AL20"))</f>
        <v/>
      </c>
    </row>
    <row r="7360" spans="1:2" ht="15" x14ac:dyDescent="0.25">
      <c r="A7360" s="152" t="s">
        <v>460</v>
      </c>
      <c r="B7360" t="str">
        <f ca="1">IF(INDIRECT("'vorhabensspezifische AfA'!AL21")="","",INDIRECT("'vorhabensspezifische AfA'!AL21"))</f>
        <v/>
      </c>
    </row>
    <row r="7361" spans="1:2" ht="15" x14ac:dyDescent="0.25">
      <c r="A7361" s="152" t="s">
        <v>461</v>
      </c>
      <c r="B7361" t="str">
        <f ca="1">IF(INDIRECT("'vorhabensspezifische AfA'!AL22")="","",INDIRECT("'vorhabensspezifische AfA'!AL22"))</f>
        <v/>
      </c>
    </row>
    <row r="7362" spans="1:2" ht="15" x14ac:dyDescent="0.25">
      <c r="A7362" s="152" t="s">
        <v>462</v>
      </c>
      <c r="B7362" t="str">
        <f ca="1">IF(INDIRECT("'vorhabensspezifische AfA'!AL23")="","",INDIRECT("'vorhabensspezifische AfA'!AL23"))</f>
        <v/>
      </c>
    </row>
    <row r="7363" spans="1:2" ht="15" x14ac:dyDescent="0.25">
      <c r="A7363" s="152" t="s">
        <v>463</v>
      </c>
      <c r="B7363" t="str">
        <f ca="1">IF(INDIRECT("'vorhabensspezifische AfA'!AL24")="","",INDIRECT("'vorhabensspezifische AfA'!AL24"))</f>
        <v/>
      </c>
    </row>
    <row r="7364" spans="1:2" ht="15" x14ac:dyDescent="0.25">
      <c r="A7364" s="152" t="s">
        <v>464</v>
      </c>
      <c r="B7364" t="str">
        <f ca="1">IF(INDIRECT("'vorhabensspezifische AfA'!AL25")="","",INDIRECT("'vorhabensspezifische AfA'!AL25"))</f>
        <v/>
      </c>
    </row>
    <row r="7365" spans="1:2" ht="15" x14ac:dyDescent="0.25">
      <c r="A7365" s="152" t="s">
        <v>465</v>
      </c>
      <c r="B7365" t="str">
        <f ca="1">IF(INDIRECT("'vorhabensspezifische AfA'!AL26")="","",INDIRECT("'vorhabensspezifische AfA'!AL26"))</f>
        <v/>
      </c>
    </row>
    <row r="7366" spans="1:2" ht="15" x14ac:dyDescent="0.25">
      <c r="A7366" s="152" t="s">
        <v>466</v>
      </c>
      <c r="B7366" t="str">
        <f ca="1">IF(INDIRECT("'vorhabensspezifische AfA'!AL27")="","",INDIRECT("'vorhabensspezifische AfA'!AL27"))</f>
        <v/>
      </c>
    </row>
    <row r="7367" spans="1:2" ht="15" x14ac:dyDescent="0.25">
      <c r="A7367" s="152" t="s">
        <v>467</v>
      </c>
      <c r="B7367" t="str">
        <f ca="1">IF(INDIRECT("'vorhabensspezifische AfA'!AL28")="","",INDIRECT("'vorhabensspezifische AfA'!AL28"))</f>
        <v/>
      </c>
    </row>
    <row r="7368" spans="1:2" ht="15" x14ac:dyDescent="0.25">
      <c r="A7368" s="152" t="s">
        <v>468</v>
      </c>
      <c r="B7368" t="str">
        <f ca="1">IF(INDIRECT("'vorhabensspezifische AfA'!AL29")="","",INDIRECT("'vorhabensspezifische AfA'!AL29"))</f>
        <v/>
      </c>
    </row>
    <row r="7369" spans="1:2" ht="15" x14ac:dyDescent="0.25">
      <c r="A7369" s="152" t="s">
        <v>469</v>
      </c>
      <c r="B7369" t="str">
        <f ca="1">IF(INDIRECT("'vorhabensspezifische AfA'!AL30")="","",INDIRECT("'vorhabensspezifische AfA'!AL30"))</f>
        <v/>
      </c>
    </row>
    <row r="7370" spans="1:2" ht="15" x14ac:dyDescent="0.25">
      <c r="A7370" s="152" t="s">
        <v>470</v>
      </c>
      <c r="B7370" t="str">
        <f ca="1">IF(INDIRECT("'vorhabensspezifische AfA'!AL31")="","",INDIRECT("'vorhabensspezifische AfA'!AL31"))</f>
        <v/>
      </c>
    </row>
    <row r="7371" spans="1:2" ht="15" x14ac:dyDescent="0.25">
      <c r="A7371" s="152" t="s">
        <v>471</v>
      </c>
      <c r="B7371" t="str">
        <f ca="1">IF(INDIRECT("'vorhabensspezifische AfA'!AL32")="","",INDIRECT("'vorhabensspezifische AfA'!AL32"))</f>
        <v/>
      </c>
    </row>
    <row r="7372" spans="1:2" ht="15" x14ac:dyDescent="0.25">
      <c r="A7372" s="152" t="s">
        <v>472</v>
      </c>
      <c r="B7372" t="str">
        <f ca="1">IF(INDIRECT("'vorhabensspezifische AfA'!AL33")="","",INDIRECT("'vorhabensspezifische AfA'!AL33"))</f>
        <v/>
      </c>
    </row>
    <row r="7373" spans="1:2" ht="15" x14ac:dyDescent="0.25">
      <c r="A7373" s="152" t="s">
        <v>473</v>
      </c>
      <c r="B7373" t="str">
        <f ca="1">IF(INDIRECT("'vorhabensspezifische AfA'!AL34")="","",INDIRECT("'vorhabensspezifische AfA'!AL34"))</f>
        <v/>
      </c>
    </row>
    <row r="7374" spans="1:2" ht="15" x14ac:dyDescent="0.25">
      <c r="A7374" s="152" t="s">
        <v>474</v>
      </c>
      <c r="B7374" t="str">
        <f ca="1">IF(INDIRECT("'vorhabensspezifische AfA'!AL35")="","",INDIRECT("'vorhabensspezifische AfA'!AL35"))</f>
        <v/>
      </c>
    </row>
    <row r="7375" spans="1:2" ht="15" x14ac:dyDescent="0.25">
      <c r="A7375" s="152" t="s">
        <v>475</v>
      </c>
      <c r="B7375" t="str">
        <f ca="1">IF(INDIRECT("'vorhabensspezifische AfA'!AL36")="","",INDIRECT("'vorhabensspezifische AfA'!AL36"))</f>
        <v/>
      </c>
    </row>
    <row r="7376" spans="1:2" ht="15" x14ac:dyDescent="0.25">
      <c r="A7376" s="152" t="s">
        <v>476</v>
      </c>
      <c r="B7376" t="str">
        <f ca="1">IF(INDIRECT("'vorhabensspezifische AfA'!AL37")="","",INDIRECT("'vorhabensspezifische AfA'!AL37"))</f>
        <v/>
      </c>
    </row>
    <row r="7377" spans="1:2" ht="15" x14ac:dyDescent="0.25">
      <c r="A7377" s="152" t="s">
        <v>477</v>
      </c>
      <c r="B7377" t="str">
        <f ca="1">IF(INDIRECT("'Genehmigungs- u. Planungskosten'!B11")="","",INDIRECT("'Genehmigungs- u. Planungskosten'!B11"))</f>
        <v/>
      </c>
    </row>
    <row r="7378" spans="1:2" ht="15" x14ac:dyDescent="0.25">
      <c r="A7378" s="152" t="s">
        <v>478</v>
      </c>
      <c r="B7378" t="str">
        <f ca="1">IF(INDIRECT("'Genehmigungs- u. Planungskosten'!B12")="","",INDIRECT("'Genehmigungs- u. Planungskosten'!B12"))</f>
        <v/>
      </c>
    </row>
    <row r="7379" spans="1:2" ht="15" x14ac:dyDescent="0.25">
      <c r="A7379" s="152" t="s">
        <v>479</v>
      </c>
      <c r="B7379" t="str">
        <f ca="1">IF(INDIRECT("'Genehmigungs- u. Planungskosten'!B13")="","",INDIRECT("'Genehmigungs- u. Planungskosten'!B13"))</f>
        <v/>
      </c>
    </row>
    <row r="7380" spans="1:2" ht="15" x14ac:dyDescent="0.25">
      <c r="A7380" s="152" t="s">
        <v>480</v>
      </c>
      <c r="B7380" t="str">
        <f ca="1">IF(INDIRECT("'Genehmigungs- u. Planungskosten'!B14")="","",INDIRECT("'Genehmigungs- u. Planungskosten'!B14"))</f>
        <v/>
      </c>
    </row>
    <row r="7381" spans="1:2" ht="15" x14ac:dyDescent="0.25">
      <c r="A7381" s="152" t="s">
        <v>481</v>
      </c>
      <c r="B7381" t="str">
        <f ca="1">IF(INDIRECT("'Genehmigungs- u. Planungskosten'!B15")="","",INDIRECT("'Genehmigungs- u. Planungskosten'!B15"))</f>
        <v/>
      </c>
    </row>
    <row r="7382" spans="1:2" ht="15" x14ac:dyDescent="0.25">
      <c r="A7382" s="152" t="s">
        <v>482</v>
      </c>
      <c r="B7382" t="str">
        <f ca="1">IF(INDIRECT("'Genehmigungs- u. Planungskosten'!B16")="","",INDIRECT("'Genehmigungs- u. Planungskosten'!B16"))</f>
        <v/>
      </c>
    </row>
    <row r="7383" spans="1:2" ht="15" x14ac:dyDescent="0.25">
      <c r="A7383" s="152" t="s">
        <v>483</v>
      </c>
      <c r="B7383" t="str">
        <f ca="1">IF(INDIRECT("'Genehmigungs- u. Planungskosten'!B17")="","",INDIRECT("'Genehmigungs- u. Planungskosten'!B17"))</f>
        <v/>
      </c>
    </row>
    <row r="7384" spans="1:2" ht="15" x14ac:dyDescent="0.25">
      <c r="A7384" s="152" t="s">
        <v>484</v>
      </c>
      <c r="B7384" t="str">
        <f ca="1">IF(INDIRECT("'Genehmigungs- u. Planungskosten'!B18")="","",INDIRECT("'Genehmigungs- u. Planungskosten'!B18"))</f>
        <v/>
      </c>
    </row>
    <row r="7385" spans="1:2" ht="15" x14ac:dyDescent="0.25">
      <c r="A7385" s="152" t="s">
        <v>485</v>
      </c>
      <c r="B7385" t="str">
        <f ca="1">IF(INDIRECT("'Genehmigungs- u. Planungskosten'!B19")="","",INDIRECT("'Genehmigungs- u. Planungskosten'!B19"))</f>
        <v/>
      </c>
    </row>
    <row r="7386" spans="1:2" ht="15" x14ac:dyDescent="0.25">
      <c r="A7386" s="152" t="s">
        <v>486</v>
      </c>
      <c r="B7386" t="str">
        <f ca="1">IF(INDIRECT("'Genehmigungs- u. Planungskosten'!B20")="","",INDIRECT("'Genehmigungs- u. Planungskosten'!B20"))</f>
        <v/>
      </c>
    </row>
    <row r="7387" spans="1:2" ht="15" x14ac:dyDescent="0.25">
      <c r="A7387" s="152" t="s">
        <v>487</v>
      </c>
      <c r="B7387" t="str">
        <f ca="1">IF(INDIRECT("'Genehmigungs- u. Planungskosten'!B21")="","",INDIRECT("'Genehmigungs- u. Planungskosten'!B21"))</f>
        <v/>
      </c>
    </row>
    <row r="7388" spans="1:2" ht="15" x14ac:dyDescent="0.25">
      <c r="A7388" s="152" t="s">
        <v>488</v>
      </c>
      <c r="B7388" t="str">
        <f ca="1">IF(INDIRECT("'Genehmigungs- u. Planungskosten'!B22")="","",INDIRECT("'Genehmigungs- u. Planungskosten'!B22"))</f>
        <v/>
      </c>
    </row>
    <row r="7389" spans="1:2" ht="15" x14ac:dyDescent="0.25">
      <c r="A7389" s="152" t="s">
        <v>489</v>
      </c>
      <c r="B7389" t="str">
        <f ca="1">IF(INDIRECT("'Genehmigungs- u. Planungskosten'!B23")="","",INDIRECT("'Genehmigungs- u. Planungskosten'!B23"))</f>
        <v/>
      </c>
    </row>
    <row r="7390" spans="1:2" ht="15" x14ac:dyDescent="0.25">
      <c r="A7390" s="152" t="s">
        <v>490</v>
      </c>
      <c r="B7390" t="str">
        <f ca="1">IF(INDIRECT("'Genehmigungs- u. Planungskosten'!B24")="","",INDIRECT("'Genehmigungs- u. Planungskosten'!B24"))</f>
        <v/>
      </c>
    </row>
    <row r="7391" spans="1:2" ht="15" x14ac:dyDescent="0.25">
      <c r="A7391" s="152" t="s">
        <v>491</v>
      </c>
      <c r="B7391" t="str">
        <f ca="1">IF(INDIRECT("'Genehmigungs- u. Planungskosten'!B25")="","",INDIRECT("'Genehmigungs- u. Planungskosten'!B25"))</f>
        <v/>
      </c>
    </row>
    <row r="7392" spans="1:2" ht="15" x14ac:dyDescent="0.25">
      <c r="A7392" s="152" t="s">
        <v>492</v>
      </c>
      <c r="B7392" t="str">
        <f ca="1">IF(INDIRECT("'Genehmigungs- u. Planungskosten'!B26")="","",INDIRECT("'Genehmigungs- u. Planungskosten'!B26"))</f>
        <v/>
      </c>
    </row>
    <row r="7393" spans="1:2" ht="15" x14ac:dyDescent="0.25">
      <c r="A7393" s="152" t="s">
        <v>493</v>
      </c>
      <c r="B7393" t="str">
        <f ca="1">IF(INDIRECT("'Genehmigungs- u. Planungskosten'!B27")="","",INDIRECT("'Genehmigungs- u. Planungskosten'!B27"))</f>
        <v/>
      </c>
    </row>
    <row r="7394" spans="1:2" ht="15" x14ac:dyDescent="0.25">
      <c r="A7394" s="152" t="s">
        <v>494</v>
      </c>
      <c r="B7394" t="str">
        <f ca="1">IF(INDIRECT("'Genehmigungs- u. Planungskosten'!B28")="","",INDIRECT("'Genehmigungs- u. Planungskosten'!B28"))</f>
        <v/>
      </c>
    </row>
    <row r="7395" spans="1:2" ht="15" x14ac:dyDescent="0.25">
      <c r="A7395" s="152" t="s">
        <v>495</v>
      </c>
      <c r="B7395" t="str">
        <f ca="1">IF(INDIRECT("'Genehmigungs- u. Planungskosten'!B29")="","",INDIRECT("'Genehmigungs- u. Planungskosten'!B29"))</f>
        <v/>
      </c>
    </row>
    <row r="7396" spans="1:2" ht="15" x14ac:dyDescent="0.25">
      <c r="A7396" s="152" t="s">
        <v>496</v>
      </c>
      <c r="B7396" t="str">
        <f ca="1">IF(INDIRECT("'Genehmigungs- u. Planungskosten'!B30")="","",INDIRECT("'Genehmigungs- u. Planungskosten'!B30"))</f>
        <v/>
      </c>
    </row>
    <row r="7397" spans="1:2" ht="15" x14ac:dyDescent="0.25">
      <c r="A7397" s="152" t="s">
        <v>497</v>
      </c>
      <c r="B7397" t="str">
        <f ca="1">IF(INDIRECT("'Genehmigungs- u. Planungskosten'!B31")="","",INDIRECT("'Genehmigungs- u. Planungskosten'!B31"))</f>
        <v/>
      </c>
    </row>
    <row r="7398" spans="1:2" ht="15" x14ac:dyDescent="0.25">
      <c r="A7398" s="152" t="s">
        <v>498</v>
      </c>
      <c r="B7398" t="str">
        <f ca="1">IF(INDIRECT("'Genehmigungs- u. Planungskosten'!B32")="","",INDIRECT("'Genehmigungs- u. Planungskosten'!B32"))</f>
        <v/>
      </c>
    </row>
    <row r="7399" spans="1:2" ht="15" x14ac:dyDescent="0.25">
      <c r="A7399" s="152" t="s">
        <v>499</v>
      </c>
      <c r="B7399" t="str">
        <f ca="1">IF(INDIRECT("'Genehmigungs- u. Planungskosten'!B33")="","",INDIRECT("'Genehmigungs- u. Planungskosten'!B33"))</f>
        <v/>
      </c>
    </row>
    <row r="7400" spans="1:2" ht="15" x14ac:dyDescent="0.25">
      <c r="A7400" s="152" t="s">
        <v>500</v>
      </c>
      <c r="B7400" t="str">
        <f ca="1">IF(INDIRECT("'Genehmigungs- u. Planungskosten'!B34")="","",INDIRECT("'Genehmigungs- u. Planungskosten'!B34"))</f>
        <v/>
      </c>
    </row>
    <row r="7401" spans="1:2" ht="15" x14ac:dyDescent="0.25">
      <c r="A7401" s="152" t="s">
        <v>501</v>
      </c>
      <c r="B7401" t="str">
        <f ca="1">IF(INDIRECT("'Genehmigungs- u. Planungskosten'!B35")="","",INDIRECT("'Genehmigungs- u. Planungskosten'!B35"))</f>
        <v/>
      </c>
    </row>
    <row r="7402" spans="1:2" ht="15" x14ac:dyDescent="0.25">
      <c r="A7402" s="152" t="s">
        <v>502</v>
      </c>
      <c r="B7402" t="str">
        <f ca="1">IF(INDIRECT("'Genehmigungs- u. Planungskosten'!T11")="","",INDIRECT("'Genehmigungs- u. Planungskosten'!T11"))</f>
        <v/>
      </c>
    </row>
    <row r="7403" spans="1:2" ht="15" x14ac:dyDescent="0.25">
      <c r="A7403" s="152" t="s">
        <v>503</v>
      </c>
      <c r="B7403" t="str">
        <f ca="1">IF(INDIRECT("'Genehmigungs- u. Planungskosten'!T12")="","",INDIRECT("'Genehmigungs- u. Planungskosten'!T12"))</f>
        <v/>
      </c>
    </row>
    <row r="7404" spans="1:2" ht="15" x14ac:dyDescent="0.25">
      <c r="A7404" s="152" t="s">
        <v>504</v>
      </c>
      <c r="B7404" t="str">
        <f ca="1">IF(INDIRECT("'Genehmigungs- u. Planungskosten'!T13")="","",INDIRECT("'Genehmigungs- u. Planungskosten'!T13"))</f>
        <v/>
      </c>
    </row>
    <row r="7405" spans="1:2" ht="15" x14ac:dyDescent="0.25">
      <c r="A7405" s="152" t="s">
        <v>505</v>
      </c>
      <c r="B7405" t="str">
        <f ca="1">IF(INDIRECT("'Genehmigungs- u. Planungskosten'!T14")="","",INDIRECT("'Genehmigungs- u. Planungskosten'!T14"))</f>
        <v/>
      </c>
    </row>
    <row r="7406" spans="1:2" ht="15" x14ac:dyDescent="0.25">
      <c r="A7406" s="152" t="s">
        <v>506</v>
      </c>
      <c r="B7406" t="str">
        <f ca="1">IF(INDIRECT("'Genehmigungs- u. Planungskosten'!T15")="","",INDIRECT("'Genehmigungs- u. Planungskosten'!T15"))</f>
        <v/>
      </c>
    </row>
    <row r="7407" spans="1:2" ht="15" x14ac:dyDescent="0.25">
      <c r="A7407" s="152" t="s">
        <v>507</v>
      </c>
      <c r="B7407" t="str">
        <f ca="1">IF(INDIRECT("'Genehmigungs- u. Planungskosten'!T16")="","",INDIRECT("'Genehmigungs- u. Planungskosten'!T16"))</f>
        <v/>
      </c>
    </row>
    <row r="7408" spans="1:2" ht="15" x14ac:dyDescent="0.25">
      <c r="A7408" s="152" t="s">
        <v>508</v>
      </c>
      <c r="B7408" t="str">
        <f ca="1">IF(INDIRECT("'Genehmigungs- u. Planungskosten'!T17")="","",INDIRECT("'Genehmigungs- u. Planungskosten'!T17"))</f>
        <v/>
      </c>
    </row>
    <row r="7409" spans="1:2" ht="15" x14ac:dyDescent="0.25">
      <c r="A7409" s="152" t="s">
        <v>509</v>
      </c>
      <c r="B7409" t="str">
        <f ca="1">IF(INDIRECT("'Genehmigungs- u. Planungskosten'!T18")="","",INDIRECT("'Genehmigungs- u. Planungskosten'!T18"))</f>
        <v/>
      </c>
    </row>
    <row r="7410" spans="1:2" ht="15" x14ac:dyDescent="0.25">
      <c r="A7410" s="152" t="s">
        <v>510</v>
      </c>
      <c r="B7410" t="str">
        <f ca="1">IF(INDIRECT("'Genehmigungs- u. Planungskosten'!T19")="","",INDIRECT("'Genehmigungs- u. Planungskosten'!T19"))</f>
        <v/>
      </c>
    </row>
    <row r="7411" spans="1:2" ht="15" x14ac:dyDescent="0.25">
      <c r="A7411" s="152" t="s">
        <v>511</v>
      </c>
      <c r="B7411" t="str">
        <f ca="1">IF(INDIRECT("'Genehmigungs- u. Planungskosten'!T20")="","",INDIRECT("'Genehmigungs- u. Planungskosten'!T20"))</f>
        <v/>
      </c>
    </row>
    <row r="7412" spans="1:2" ht="15" x14ac:dyDescent="0.25">
      <c r="A7412" s="152" t="s">
        <v>512</v>
      </c>
      <c r="B7412" t="str">
        <f ca="1">IF(INDIRECT("'Genehmigungs- u. Planungskosten'!T21")="","",INDIRECT("'Genehmigungs- u. Planungskosten'!T21"))</f>
        <v/>
      </c>
    </row>
    <row r="7413" spans="1:2" ht="15" x14ac:dyDescent="0.25">
      <c r="A7413" s="152" t="s">
        <v>513</v>
      </c>
      <c r="B7413" t="str">
        <f ca="1">IF(INDIRECT("'Genehmigungs- u. Planungskosten'!T22")="","",INDIRECT("'Genehmigungs- u. Planungskosten'!T22"))</f>
        <v/>
      </c>
    </row>
    <row r="7414" spans="1:2" ht="15" x14ac:dyDescent="0.25">
      <c r="A7414" s="152" t="s">
        <v>514</v>
      </c>
      <c r="B7414" t="str">
        <f ca="1">IF(INDIRECT("'Genehmigungs- u. Planungskosten'!T23")="","",INDIRECT("'Genehmigungs- u. Planungskosten'!T23"))</f>
        <v/>
      </c>
    </row>
    <row r="7415" spans="1:2" ht="15" x14ac:dyDescent="0.25">
      <c r="A7415" s="152" t="s">
        <v>515</v>
      </c>
      <c r="B7415" t="str">
        <f ca="1">IF(INDIRECT("'Genehmigungs- u. Planungskosten'!T24")="","",INDIRECT("'Genehmigungs- u. Planungskosten'!T24"))</f>
        <v/>
      </c>
    </row>
    <row r="7416" spans="1:2" ht="15" x14ac:dyDescent="0.25">
      <c r="A7416" s="152" t="s">
        <v>516</v>
      </c>
      <c r="B7416" t="str">
        <f ca="1">IF(INDIRECT("'Genehmigungs- u. Planungskosten'!T25")="","",INDIRECT("'Genehmigungs- u. Planungskosten'!T25"))</f>
        <v/>
      </c>
    </row>
    <row r="7417" spans="1:2" ht="15" x14ac:dyDescent="0.25">
      <c r="A7417" s="152" t="s">
        <v>517</v>
      </c>
      <c r="B7417" t="str">
        <f ca="1">IF(INDIRECT("'Genehmigungs- u. Planungskosten'!T26")="","",INDIRECT("'Genehmigungs- u. Planungskosten'!T26"))</f>
        <v/>
      </c>
    </row>
    <row r="7418" spans="1:2" ht="15" x14ac:dyDescent="0.25">
      <c r="A7418" s="152" t="s">
        <v>518</v>
      </c>
      <c r="B7418" t="str">
        <f ca="1">IF(INDIRECT("'Genehmigungs- u. Planungskosten'!T27")="","",INDIRECT("'Genehmigungs- u. Planungskosten'!T27"))</f>
        <v/>
      </c>
    </row>
    <row r="7419" spans="1:2" ht="15" x14ac:dyDescent="0.25">
      <c r="A7419" s="152" t="s">
        <v>519</v>
      </c>
      <c r="B7419" t="str">
        <f ca="1">IF(INDIRECT("'Genehmigungs- u. Planungskosten'!T28")="","",INDIRECT("'Genehmigungs- u. Planungskosten'!T28"))</f>
        <v/>
      </c>
    </row>
    <row r="7420" spans="1:2" ht="15" x14ac:dyDescent="0.25">
      <c r="A7420" s="152" t="s">
        <v>520</v>
      </c>
      <c r="B7420" t="str">
        <f ca="1">IF(INDIRECT("'Genehmigungs- u. Planungskosten'!T29")="","",INDIRECT("'Genehmigungs- u. Planungskosten'!T29"))</f>
        <v/>
      </c>
    </row>
    <row r="7421" spans="1:2" ht="15" x14ac:dyDescent="0.25">
      <c r="A7421" s="152" t="s">
        <v>521</v>
      </c>
      <c r="B7421" t="str">
        <f ca="1">IF(INDIRECT("'Genehmigungs- u. Planungskosten'!T30")="","",INDIRECT("'Genehmigungs- u. Planungskosten'!T30"))</f>
        <v/>
      </c>
    </row>
    <row r="7422" spans="1:2" ht="15" x14ac:dyDescent="0.25">
      <c r="A7422" s="152" t="s">
        <v>522</v>
      </c>
      <c r="B7422" t="str">
        <f ca="1">IF(INDIRECT("'Genehmigungs- u. Planungskosten'!T31")="","",INDIRECT("'Genehmigungs- u. Planungskosten'!T31"))</f>
        <v/>
      </c>
    </row>
    <row r="7423" spans="1:2" ht="15" x14ac:dyDescent="0.25">
      <c r="A7423" s="152" t="s">
        <v>523</v>
      </c>
      <c r="B7423" t="str">
        <f ca="1">IF(INDIRECT("'Genehmigungs- u. Planungskosten'!T32")="","",INDIRECT("'Genehmigungs- u. Planungskosten'!T32"))</f>
        <v/>
      </c>
    </row>
    <row r="7424" spans="1:2" ht="15" x14ac:dyDescent="0.25">
      <c r="A7424" s="152" t="s">
        <v>524</v>
      </c>
      <c r="B7424" t="str">
        <f ca="1">IF(INDIRECT("'Genehmigungs- u. Planungskosten'!T33")="","",INDIRECT("'Genehmigungs- u. Planungskosten'!T33"))</f>
        <v/>
      </c>
    </row>
    <row r="7425" spans="1:2" ht="15" x14ac:dyDescent="0.25">
      <c r="A7425" s="152" t="s">
        <v>525</v>
      </c>
      <c r="B7425" t="str">
        <f ca="1">IF(INDIRECT("'Genehmigungs- u. Planungskosten'!T34")="","",INDIRECT("'Genehmigungs- u. Planungskosten'!T34"))</f>
        <v/>
      </c>
    </row>
    <row r="7426" spans="1:2" ht="15" x14ac:dyDescent="0.25">
      <c r="A7426" s="152" t="s">
        <v>526</v>
      </c>
      <c r="B7426" t="str">
        <f ca="1">IF(INDIRECT("'Genehmigungs- u. Planungskosten'!T35")="","",INDIRECT("'Genehmigungs- u. Planungskosten'!T35"))</f>
        <v/>
      </c>
    </row>
    <row r="7427" spans="1:2" ht="15" x14ac:dyDescent="0.25">
      <c r="A7427" s="152" t="s">
        <v>1171</v>
      </c>
      <c r="B7427" s="155" t="str">
        <f ca="1">IF(INDIRECT("'Genehmigungs- u. Planungskosten'!AL11")="","",INDIRECT("'Genehmigungs- u. Planungskosten'!AL11"))</f>
        <v/>
      </c>
    </row>
    <row r="7428" spans="1:2" ht="15" x14ac:dyDescent="0.25">
      <c r="A7428" s="152" t="s">
        <v>1172</v>
      </c>
      <c r="B7428" s="155" t="str">
        <f ca="1">IF(INDIRECT("'Genehmigungs- u. Planungskosten'!AL12")="","",INDIRECT("'Genehmigungs- u. Planungskosten'!AL12"))</f>
        <v/>
      </c>
    </row>
    <row r="7429" spans="1:2" ht="15" x14ac:dyDescent="0.25">
      <c r="A7429" s="152" t="s">
        <v>1173</v>
      </c>
      <c r="B7429" s="155" t="str">
        <f ca="1">IF(INDIRECT("'Genehmigungs- u. Planungskosten'!AL13")="","",INDIRECT("'Genehmigungs- u. Planungskosten'!AL13"))</f>
        <v/>
      </c>
    </row>
    <row r="7430" spans="1:2" ht="15" x14ac:dyDescent="0.25">
      <c r="A7430" s="152" t="s">
        <v>1174</v>
      </c>
      <c r="B7430" s="155" t="str">
        <f ca="1">IF(INDIRECT("'Genehmigungs- u. Planungskosten'!AL14")="","",INDIRECT("'Genehmigungs- u. Planungskosten'!AL14"))</f>
        <v/>
      </c>
    </row>
    <row r="7431" spans="1:2" ht="15" x14ac:dyDescent="0.25">
      <c r="A7431" s="152" t="s">
        <v>1175</v>
      </c>
      <c r="B7431" s="155" t="str">
        <f ca="1">IF(INDIRECT("'Genehmigungs- u. Planungskosten'!AL15")="","",INDIRECT("'Genehmigungs- u. Planungskosten'!AL15"))</f>
        <v/>
      </c>
    </row>
    <row r="7432" spans="1:2" ht="15" x14ac:dyDescent="0.25">
      <c r="A7432" s="152" t="s">
        <v>1176</v>
      </c>
      <c r="B7432" s="155" t="str">
        <f ca="1">IF(INDIRECT("'Genehmigungs- u. Planungskosten'!AL16")="","",INDIRECT("'Genehmigungs- u. Planungskosten'!AL16"))</f>
        <v/>
      </c>
    </row>
    <row r="7433" spans="1:2" ht="15" x14ac:dyDescent="0.25">
      <c r="A7433" s="152" t="s">
        <v>1177</v>
      </c>
      <c r="B7433" s="155" t="str">
        <f ca="1">IF(INDIRECT("'Genehmigungs- u. Planungskosten'!AL17")="","",INDIRECT("'Genehmigungs- u. Planungskosten'!AL17"))</f>
        <v/>
      </c>
    </row>
    <row r="7434" spans="1:2" ht="15" x14ac:dyDescent="0.25">
      <c r="A7434" s="152" t="s">
        <v>1178</v>
      </c>
      <c r="B7434" s="155" t="str">
        <f ca="1">IF(INDIRECT("'Genehmigungs- u. Planungskosten'!AL18")="","",INDIRECT("'Genehmigungs- u. Planungskosten'!AL18"))</f>
        <v/>
      </c>
    </row>
    <row r="7435" spans="1:2" ht="15" x14ac:dyDescent="0.25">
      <c r="A7435" s="152" t="s">
        <v>1179</v>
      </c>
      <c r="B7435" s="155" t="str">
        <f ca="1">IF(INDIRECT("'Genehmigungs- u. Planungskosten'!AL19")="","",INDIRECT("'Genehmigungs- u. Planungskosten'!AL19"))</f>
        <v/>
      </c>
    </row>
    <row r="7436" spans="1:2" ht="15" x14ac:dyDescent="0.25">
      <c r="A7436" s="152" t="s">
        <v>1180</v>
      </c>
      <c r="B7436" s="155" t="str">
        <f ca="1">IF(INDIRECT("'Genehmigungs- u. Planungskosten'!AL20")="","",INDIRECT("'Genehmigungs- u. Planungskosten'!AL20"))</f>
        <v/>
      </c>
    </row>
    <row r="7437" spans="1:2" ht="15" x14ac:dyDescent="0.25">
      <c r="A7437" s="152" t="s">
        <v>1181</v>
      </c>
      <c r="B7437" s="155" t="str">
        <f ca="1">IF(INDIRECT("'Genehmigungs- u. Planungskosten'!AL21")="","",INDIRECT("'Genehmigungs- u. Planungskosten'!AL21"))</f>
        <v/>
      </c>
    </row>
    <row r="7438" spans="1:2" ht="15" x14ac:dyDescent="0.25">
      <c r="A7438" s="152" t="s">
        <v>1182</v>
      </c>
      <c r="B7438" s="155" t="str">
        <f ca="1">IF(INDIRECT("'Genehmigungs- u. Planungskosten'!AL22")="","",INDIRECT("'Genehmigungs- u. Planungskosten'!AL22"))</f>
        <v/>
      </c>
    </row>
    <row r="7439" spans="1:2" ht="15" x14ac:dyDescent="0.25">
      <c r="A7439" s="152" t="s">
        <v>1183</v>
      </c>
      <c r="B7439" s="155" t="str">
        <f ca="1">IF(INDIRECT("'Genehmigungs- u. Planungskosten'!AL23")="","",INDIRECT("'Genehmigungs- u. Planungskosten'!AL23"))</f>
        <v/>
      </c>
    </row>
    <row r="7440" spans="1:2" ht="15" x14ac:dyDescent="0.25">
      <c r="A7440" s="152" t="s">
        <v>1184</v>
      </c>
      <c r="B7440" s="155" t="str">
        <f ca="1">IF(INDIRECT("'Genehmigungs- u. Planungskosten'!AL24")="","",INDIRECT("'Genehmigungs- u. Planungskosten'!AL24"))</f>
        <v/>
      </c>
    </row>
    <row r="7441" spans="1:2" ht="15" x14ac:dyDescent="0.25">
      <c r="A7441" s="152" t="s">
        <v>1185</v>
      </c>
      <c r="B7441" s="155" t="str">
        <f ca="1">IF(INDIRECT("'Genehmigungs- u. Planungskosten'!AL25")="","",INDIRECT("'Genehmigungs- u. Planungskosten'!AL25"))</f>
        <v/>
      </c>
    </row>
    <row r="7442" spans="1:2" ht="15" x14ac:dyDescent="0.25">
      <c r="A7442" s="152" t="s">
        <v>1186</v>
      </c>
      <c r="B7442" s="155" t="str">
        <f ca="1">IF(INDIRECT("'Genehmigungs- u. Planungskosten'!AL26")="","",INDIRECT("'Genehmigungs- u. Planungskosten'!AL26"))</f>
        <v/>
      </c>
    </row>
    <row r="7443" spans="1:2" ht="15" x14ac:dyDescent="0.25">
      <c r="A7443" s="152" t="s">
        <v>1187</v>
      </c>
      <c r="B7443" s="155" t="str">
        <f ca="1">IF(INDIRECT("'Genehmigungs- u. Planungskosten'!AL27")="","",INDIRECT("'Genehmigungs- u. Planungskosten'!AL27"))</f>
        <v/>
      </c>
    </row>
    <row r="7444" spans="1:2" ht="15" x14ac:dyDescent="0.25">
      <c r="A7444" s="152" t="s">
        <v>1188</v>
      </c>
      <c r="B7444" s="155" t="str">
        <f ca="1">IF(INDIRECT("'Genehmigungs- u. Planungskosten'!AL28")="","",INDIRECT("'Genehmigungs- u. Planungskosten'!AL28"))</f>
        <v/>
      </c>
    </row>
    <row r="7445" spans="1:2" ht="15" x14ac:dyDescent="0.25">
      <c r="A7445" s="152" t="s">
        <v>1189</v>
      </c>
      <c r="B7445" s="155" t="str">
        <f ca="1">IF(INDIRECT("'Genehmigungs- u. Planungskosten'!AL29")="","",INDIRECT("'Genehmigungs- u. Planungskosten'!AL29"))</f>
        <v/>
      </c>
    </row>
    <row r="7446" spans="1:2" ht="15" x14ac:dyDescent="0.25">
      <c r="A7446" s="152" t="s">
        <v>1190</v>
      </c>
      <c r="B7446" s="155" t="str">
        <f ca="1">IF(INDIRECT("'Genehmigungs- u. Planungskosten'!AL30")="","",INDIRECT("'Genehmigungs- u. Planungskosten'!AL30"))</f>
        <v/>
      </c>
    </row>
    <row r="7447" spans="1:2" ht="15" x14ac:dyDescent="0.25">
      <c r="A7447" s="152" t="s">
        <v>1191</v>
      </c>
      <c r="B7447" s="155" t="str">
        <f ca="1">IF(INDIRECT("'Genehmigungs- u. Planungskosten'!AL31")="","",INDIRECT("'Genehmigungs- u. Planungskosten'!AL31"))</f>
        <v/>
      </c>
    </row>
    <row r="7448" spans="1:2" ht="15" x14ac:dyDescent="0.25">
      <c r="A7448" s="152" t="s">
        <v>1192</v>
      </c>
      <c r="B7448" s="155" t="str">
        <f ca="1">IF(INDIRECT("'Genehmigungs- u. Planungskosten'!AL32")="","",INDIRECT("'Genehmigungs- u. Planungskosten'!AL32"))</f>
        <v/>
      </c>
    </row>
    <row r="7449" spans="1:2" ht="15" x14ac:dyDescent="0.25">
      <c r="A7449" s="152" t="s">
        <v>1193</v>
      </c>
      <c r="B7449" s="155" t="str">
        <f ca="1">IF(INDIRECT("'Genehmigungs- u. Planungskosten'!AL33")="","",INDIRECT("'Genehmigungs- u. Planungskosten'!AL33"))</f>
        <v/>
      </c>
    </row>
    <row r="7450" spans="1:2" ht="15" x14ac:dyDescent="0.25">
      <c r="A7450" s="152" t="s">
        <v>1194</v>
      </c>
      <c r="B7450" s="155" t="str">
        <f ca="1">IF(INDIRECT("'Genehmigungs- u. Planungskosten'!AL34")="","",INDIRECT("'Genehmigungs- u. Planungskosten'!AL34"))</f>
        <v/>
      </c>
    </row>
    <row r="7451" spans="1:2" ht="15" x14ac:dyDescent="0.25">
      <c r="A7451" s="152" t="s">
        <v>1195</v>
      </c>
      <c r="B7451" s="155" t="str">
        <f ca="1">IF(INDIRECT("'Genehmigungs- u. Planungskosten'!AL35")="","",INDIRECT("'Genehmigungs- u. Planungskosten'!AL35"))</f>
        <v/>
      </c>
    </row>
    <row r="7452" spans="1:2" ht="15" x14ac:dyDescent="0.25">
      <c r="A7452" s="152" t="s">
        <v>527</v>
      </c>
      <c r="B7452" t="str">
        <f ca="1">IF(INDIRECT("'Genehmigungs- u. Planungskosten'!AQ11")="","",INDIRECT("'Genehmigungs- u. Planungskosten'!AQ11"))</f>
        <v/>
      </c>
    </row>
    <row r="7453" spans="1:2" ht="15" x14ac:dyDescent="0.25">
      <c r="A7453" s="152" t="s">
        <v>528</v>
      </c>
      <c r="B7453" t="str">
        <f ca="1">IF(INDIRECT("'Genehmigungs- u. Planungskosten'!AQ12")="","",INDIRECT("'Genehmigungs- u. Planungskosten'!AQ12"))</f>
        <v/>
      </c>
    </row>
    <row r="7454" spans="1:2" ht="15" x14ac:dyDescent="0.25">
      <c r="A7454" s="152" t="s">
        <v>529</v>
      </c>
      <c r="B7454" t="str">
        <f ca="1">IF(INDIRECT("'Genehmigungs- u. Planungskosten'!AQ13")="","",INDIRECT("'Genehmigungs- u. Planungskosten'!AQ13"))</f>
        <v/>
      </c>
    </row>
    <row r="7455" spans="1:2" ht="15" x14ac:dyDescent="0.25">
      <c r="A7455" s="152" t="s">
        <v>530</v>
      </c>
      <c r="B7455" t="str">
        <f ca="1">IF(INDIRECT("'Genehmigungs- u. Planungskosten'!AQ14")="","",INDIRECT("'Genehmigungs- u. Planungskosten'!AQ14"))</f>
        <v/>
      </c>
    </row>
    <row r="7456" spans="1:2" ht="15" x14ac:dyDescent="0.25">
      <c r="A7456" s="152" t="s">
        <v>531</v>
      </c>
      <c r="B7456" t="str">
        <f ca="1">IF(INDIRECT("'Genehmigungs- u. Planungskosten'!AQ15")="","",INDIRECT("'Genehmigungs- u. Planungskosten'!AQ15"))</f>
        <v/>
      </c>
    </row>
    <row r="7457" spans="1:2" ht="15" x14ac:dyDescent="0.25">
      <c r="A7457" s="152" t="s">
        <v>532</v>
      </c>
      <c r="B7457" t="str">
        <f ca="1">IF(INDIRECT("'Genehmigungs- u. Planungskosten'!AQ16")="","",INDIRECT("'Genehmigungs- u. Planungskosten'!AQ16"))</f>
        <v/>
      </c>
    </row>
    <row r="7458" spans="1:2" ht="15" x14ac:dyDescent="0.25">
      <c r="A7458" s="152" t="s">
        <v>533</v>
      </c>
      <c r="B7458" t="str">
        <f ca="1">IF(INDIRECT("'Genehmigungs- u. Planungskosten'!AQ17")="","",INDIRECT("'Genehmigungs- u. Planungskosten'!AQ17"))</f>
        <v/>
      </c>
    </row>
    <row r="7459" spans="1:2" ht="15" x14ac:dyDescent="0.25">
      <c r="A7459" s="152" t="s">
        <v>534</v>
      </c>
      <c r="B7459" t="str">
        <f ca="1">IF(INDIRECT("'Genehmigungs- u. Planungskosten'!AQ18")="","",INDIRECT("'Genehmigungs- u. Planungskosten'!AQ18"))</f>
        <v/>
      </c>
    </row>
    <row r="7460" spans="1:2" ht="15" x14ac:dyDescent="0.25">
      <c r="A7460" s="152" t="s">
        <v>535</v>
      </c>
      <c r="B7460" t="str">
        <f ca="1">IF(INDIRECT("'Genehmigungs- u. Planungskosten'!AQ19")="","",INDIRECT("'Genehmigungs- u. Planungskosten'!AQ19"))</f>
        <v/>
      </c>
    </row>
    <row r="7461" spans="1:2" ht="15" x14ac:dyDescent="0.25">
      <c r="A7461" s="152" t="s">
        <v>536</v>
      </c>
      <c r="B7461" t="str">
        <f ca="1">IF(INDIRECT("'Genehmigungs- u. Planungskosten'!AQ20")="","",INDIRECT("'Genehmigungs- u. Planungskosten'!AQ20"))</f>
        <v/>
      </c>
    </row>
    <row r="7462" spans="1:2" ht="15" x14ac:dyDescent="0.25">
      <c r="A7462" s="152" t="s">
        <v>537</v>
      </c>
      <c r="B7462" t="str">
        <f ca="1">IF(INDIRECT("'Genehmigungs- u. Planungskosten'!AQ21")="","",INDIRECT("'Genehmigungs- u. Planungskosten'!AQ21"))</f>
        <v/>
      </c>
    </row>
    <row r="7463" spans="1:2" ht="15" x14ac:dyDescent="0.25">
      <c r="A7463" s="152" t="s">
        <v>538</v>
      </c>
      <c r="B7463" t="str">
        <f ca="1">IF(INDIRECT("'Genehmigungs- u. Planungskosten'!AQ22")="","",INDIRECT("'Genehmigungs- u. Planungskosten'!AQ22"))</f>
        <v/>
      </c>
    </row>
    <row r="7464" spans="1:2" ht="15" x14ac:dyDescent="0.25">
      <c r="A7464" s="152" t="s">
        <v>539</v>
      </c>
      <c r="B7464" t="str">
        <f ca="1">IF(INDIRECT("'Genehmigungs- u. Planungskosten'!AQ23")="","",INDIRECT("'Genehmigungs- u. Planungskosten'!AQ23"))</f>
        <v/>
      </c>
    </row>
    <row r="7465" spans="1:2" ht="15" x14ac:dyDescent="0.25">
      <c r="A7465" s="152" t="s">
        <v>540</v>
      </c>
      <c r="B7465" t="str">
        <f ca="1">IF(INDIRECT("'Genehmigungs- u. Planungskosten'!AQ24")="","",INDIRECT("'Genehmigungs- u. Planungskosten'!AQ24"))</f>
        <v/>
      </c>
    </row>
    <row r="7466" spans="1:2" ht="15" x14ac:dyDescent="0.25">
      <c r="A7466" s="152" t="s">
        <v>541</v>
      </c>
      <c r="B7466" t="str">
        <f ca="1">IF(INDIRECT("'Genehmigungs- u. Planungskosten'!AQ25")="","",INDIRECT("'Genehmigungs- u. Planungskosten'!AQ25"))</f>
        <v/>
      </c>
    </row>
    <row r="7467" spans="1:2" ht="15" x14ac:dyDescent="0.25">
      <c r="A7467" s="152" t="s">
        <v>542</v>
      </c>
      <c r="B7467" t="str">
        <f ca="1">IF(INDIRECT("'Genehmigungs- u. Planungskosten'!AQ26")="","",INDIRECT("'Genehmigungs- u. Planungskosten'!AQ26"))</f>
        <v/>
      </c>
    </row>
    <row r="7468" spans="1:2" ht="15" x14ac:dyDescent="0.25">
      <c r="A7468" s="152" t="s">
        <v>543</v>
      </c>
      <c r="B7468" t="str">
        <f ca="1">IF(INDIRECT("'Genehmigungs- u. Planungskosten'!AQ27")="","",INDIRECT("'Genehmigungs- u. Planungskosten'!AQ27"))</f>
        <v/>
      </c>
    </row>
    <row r="7469" spans="1:2" ht="15" x14ac:dyDescent="0.25">
      <c r="A7469" s="152" t="s">
        <v>544</v>
      </c>
      <c r="B7469" t="str">
        <f ca="1">IF(INDIRECT("'Genehmigungs- u. Planungskosten'!AQ28")="","",INDIRECT("'Genehmigungs- u. Planungskosten'!AQ28"))</f>
        <v/>
      </c>
    </row>
    <row r="7470" spans="1:2" ht="15" x14ac:dyDescent="0.25">
      <c r="A7470" s="152" t="s">
        <v>545</v>
      </c>
      <c r="B7470" t="str">
        <f ca="1">IF(INDIRECT("'Genehmigungs- u. Planungskosten'!AQ29")="","",INDIRECT("'Genehmigungs- u. Planungskosten'!AQ29"))</f>
        <v/>
      </c>
    </row>
    <row r="7471" spans="1:2" ht="15" x14ac:dyDescent="0.25">
      <c r="A7471" s="152" t="s">
        <v>546</v>
      </c>
      <c r="B7471" t="str">
        <f ca="1">IF(INDIRECT("'Genehmigungs- u. Planungskosten'!AQ30")="","",INDIRECT("'Genehmigungs- u. Planungskosten'!AQ30"))</f>
        <v/>
      </c>
    </row>
    <row r="7472" spans="1:2" ht="15" x14ac:dyDescent="0.25">
      <c r="A7472" s="152" t="s">
        <v>547</v>
      </c>
      <c r="B7472" t="str">
        <f ca="1">IF(INDIRECT("'Genehmigungs- u. Planungskosten'!AQ31")="","",INDIRECT("'Genehmigungs- u. Planungskosten'!AQ31"))</f>
        <v/>
      </c>
    </row>
    <row r="7473" spans="1:2" ht="15" x14ac:dyDescent="0.25">
      <c r="A7473" s="152" t="s">
        <v>548</v>
      </c>
      <c r="B7473" t="str">
        <f ca="1">IF(INDIRECT("'Genehmigungs- u. Planungskosten'!AQ32")="","",INDIRECT("'Genehmigungs- u. Planungskosten'!AQ32"))</f>
        <v/>
      </c>
    </row>
    <row r="7474" spans="1:2" ht="15" x14ac:dyDescent="0.25">
      <c r="A7474" s="152" t="s">
        <v>549</v>
      </c>
      <c r="B7474" t="str">
        <f ca="1">IF(INDIRECT("'Genehmigungs- u. Planungskosten'!AQ33")="","",INDIRECT("'Genehmigungs- u. Planungskosten'!AQ33"))</f>
        <v/>
      </c>
    </row>
    <row r="7475" spans="1:2" ht="15" x14ac:dyDescent="0.25">
      <c r="A7475" s="152" t="s">
        <v>550</v>
      </c>
      <c r="B7475" t="str">
        <f ca="1">IF(INDIRECT("'Genehmigungs- u. Planungskosten'!AQ34")="","",INDIRECT("'Genehmigungs- u. Planungskosten'!AQ34"))</f>
        <v/>
      </c>
    </row>
    <row r="7476" spans="1:2" ht="15" x14ac:dyDescent="0.25">
      <c r="A7476" s="152" t="s">
        <v>551</v>
      </c>
      <c r="B7476" t="str">
        <f ca="1">IF(INDIRECT("'Genehmigungs- u. Planungskosten'!AQ35")="","",INDIRECT("'Genehmigungs- u. Planungskosten'!AQ35"))</f>
        <v/>
      </c>
    </row>
    <row r="7477" spans="1:2" ht="15" x14ac:dyDescent="0.25">
      <c r="A7477" s="152" t="s">
        <v>552</v>
      </c>
      <c r="B7477" t="str">
        <f ca="1">IF(INDIRECT("Erprobungskosten!B12")="","",INDIRECT("Erprobungskosten!B12"))</f>
        <v/>
      </c>
    </row>
    <row r="7478" spans="1:2" ht="15" x14ac:dyDescent="0.25">
      <c r="A7478" s="152" t="s">
        <v>553</v>
      </c>
      <c r="B7478" t="str">
        <f ca="1">IF(INDIRECT("Erprobungskosten!B13")="","",INDIRECT("Erprobungskosten!B13"))</f>
        <v/>
      </c>
    </row>
    <row r="7479" spans="1:2" ht="15" x14ac:dyDescent="0.25">
      <c r="A7479" s="152" t="s">
        <v>554</v>
      </c>
      <c r="B7479" t="str">
        <f ca="1">IF(INDIRECT("Erprobungskosten!B14")="","",INDIRECT("Erprobungskosten!B14"))</f>
        <v/>
      </c>
    </row>
    <row r="7480" spans="1:2" ht="15" x14ac:dyDescent="0.25">
      <c r="A7480" s="152" t="s">
        <v>555</v>
      </c>
      <c r="B7480" t="str">
        <f ca="1">IF(INDIRECT("Erprobungskosten!B15")="","",INDIRECT("Erprobungskosten!B15"))</f>
        <v/>
      </c>
    </row>
    <row r="7481" spans="1:2" ht="15" x14ac:dyDescent="0.25">
      <c r="A7481" s="152" t="s">
        <v>556</v>
      </c>
      <c r="B7481" t="str">
        <f ca="1">IF(INDIRECT("Erprobungskosten!B16")="","",INDIRECT("Erprobungskosten!B16"))</f>
        <v/>
      </c>
    </row>
    <row r="7482" spans="1:2" ht="15" x14ac:dyDescent="0.25">
      <c r="A7482" s="152" t="s">
        <v>557</v>
      </c>
      <c r="B7482" t="str">
        <f ca="1">IF(INDIRECT("Erprobungskosten!B17")="","",INDIRECT("Erprobungskosten!B17"))</f>
        <v/>
      </c>
    </row>
    <row r="7483" spans="1:2" ht="15" x14ac:dyDescent="0.25">
      <c r="A7483" s="152" t="s">
        <v>558</v>
      </c>
      <c r="B7483" t="str">
        <f ca="1">IF(INDIRECT("Erprobungskosten!B18")="","",INDIRECT("Erprobungskosten!B18"))</f>
        <v/>
      </c>
    </row>
    <row r="7484" spans="1:2" ht="15" x14ac:dyDescent="0.25">
      <c r="A7484" s="152" t="s">
        <v>559</v>
      </c>
      <c r="B7484" t="str">
        <f ca="1">IF(INDIRECT("Erprobungskosten!B19")="","",INDIRECT("Erprobungskosten!B19"))</f>
        <v/>
      </c>
    </row>
    <row r="7485" spans="1:2" ht="15" x14ac:dyDescent="0.25">
      <c r="A7485" s="152" t="s">
        <v>560</v>
      </c>
      <c r="B7485" t="str">
        <f ca="1">IF(INDIRECT("Erprobungskosten!B20")="","",INDIRECT("Erprobungskosten!B20"))</f>
        <v/>
      </c>
    </row>
    <row r="7486" spans="1:2" ht="15" x14ac:dyDescent="0.25">
      <c r="A7486" s="152" t="s">
        <v>561</v>
      </c>
      <c r="B7486" t="str">
        <f ca="1">IF(INDIRECT("Erprobungskosten!B21")="","",INDIRECT("Erprobungskosten!B21"))</f>
        <v/>
      </c>
    </row>
    <row r="7487" spans="1:2" ht="15" x14ac:dyDescent="0.25">
      <c r="A7487" s="152" t="s">
        <v>562</v>
      </c>
      <c r="B7487" t="str">
        <f ca="1">IF(INDIRECT("Erprobungskosten!B22")="","",INDIRECT("Erprobungskosten!B22"))</f>
        <v/>
      </c>
    </row>
    <row r="7488" spans="1:2" ht="15" x14ac:dyDescent="0.25">
      <c r="A7488" s="152" t="s">
        <v>563</v>
      </c>
      <c r="B7488" t="str">
        <f ca="1">IF(INDIRECT("Erprobungskosten!B23")="","",INDIRECT("Erprobungskosten!B23"))</f>
        <v/>
      </c>
    </row>
    <row r="7489" spans="1:2" ht="15" x14ac:dyDescent="0.25">
      <c r="A7489" s="152" t="s">
        <v>564</v>
      </c>
      <c r="B7489" t="str">
        <f ca="1">IF(INDIRECT("Erprobungskosten!B24")="","",INDIRECT("Erprobungskosten!B24"))</f>
        <v/>
      </c>
    </row>
    <row r="7490" spans="1:2" ht="15" x14ac:dyDescent="0.25">
      <c r="A7490" s="152" t="s">
        <v>565</v>
      </c>
      <c r="B7490" t="str">
        <f ca="1">IF(INDIRECT("Erprobungskosten!B25")="","",INDIRECT("Erprobungskosten!B25"))</f>
        <v/>
      </c>
    </row>
    <row r="7491" spans="1:2" ht="15" x14ac:dyDescent="0.25">
      <c r="A7491" s="152" t="s">
        <v>566</v>
      </c>
      <c r="B7491" t="str">
        <f ca="1">IF(INDIRECT("Erprobungskosten!B26")="","",INDIRECT("Erprobungskosten!B26"))</f>
        <v/>
      </c>
    </row>
    <row r="7492" spans="1:2" ht="15" x14ac:dyDescent="0.25">
      <c r="A7492" s="152" t="s">
        <v>567</v>
      </c>
      <c r="B7492" t="str">
        <f ca="1">IF(INDIRECT("Erprobungskosten!B27")="","",INDIRECT("Erprobungskosten!B27"))</f>
        <v/>
      </c>
    </row>
    <row r="7493" spans="1:2" ht="15" x14ac:dyDescent="0.25">
      <c r="A7493" s="152" t="s">
        <v>568</v>
      </c>
      <c r="B7493" t="str">
        <f ca="1">IF(INDIRECT("Erprobungskosten!B28")="","",INDIRECT("Erprobungskosten!B28"))</f>
        <v/>
      </c>
    </row>
    <row r="7494" spans="1:2" ht="15" x14ac:dyDescent="0.25">
      <c r="A7494" s="152" t="s">
        <v>569</v>
      </c>
      <c r="B7494" t="str">
        <f ca="1">IF(INDIRECT("Erprobungskosten!B29")="","",INDIRECT("Erprobungskosten!B29"))</f>
        <v/>
      </c>
    </row>
    <row r="7495" spans="1:2" ht="15" x14ac:dyDescent="0.25">
      <c r="A7495" s="152" t="s">
        <v>570</v>
      </c>
      <c r="B7495" t="str">
        <f ca="1">IF(INDIRECT("Erprobungskosten!B30")="","",INDIRECT("Erprobungskosten!B30"))</f>
        <v/>
      </c>
    </row>
    <row r="7496" spans="1:2" ht="15" x14ac:dyDescent="0.25">
      <c r="A7496" s="152" t="s">
        <v>571</v>
      </c>
      <c r="B7496" t="str">
        <f ca="1">IF(INDIRECT("Erprobungskosten!B31")="","",INDIRECT("Erprobungskosten!B31"))</f>
        <v/>
      </c>
    </row>
    <row r="7497" spans="1:2" ht="15" x14ac:dyDescent="0.25">
      <c r="A7497" s="152" t="s">
        <v>572</v>
      </c>
      <c r="B7497" t="str">
        <f ca="1">IF(INDIRECT("Erprobungskosten!B32")="","",INDIRECT("Erprobungskosten!B32"))</f>
        <v/>
      </c>
    </row>
    <row r="7498" spans="1:2" ht="15" x14ac:dyDescent="0.25">
      <c r="A7498" s="152" t="s">
        <v>573</v>
      </c>
      <c r="B7498" t="str">
        <f ca="1">IF(INDIRECT("Erprobungskosten!B33")="","",INDIRECT("Erprobungskosten!B33"))</f>
        <v/>
      </c>
    </row>
    <row r="7499" spans="1:2" ht="15" x14ac:dyDescent="0.25">
      <c r="A7499" s="152" t="s">
        <v>574</v>
      </c>
      <c r="B7499" t="str">
        <f ca="1">IF(INDIRECT("Erprobungskosten!B34")="","",INDIRECT("Erprobungskosten!B34"))</f>
        <v/>
      </c>
    </row>
    <row r="7500" spans="1:2" ht="15" x14ac:dyDescent="0.25">
      <c r="A7500" s="152" t="s">
        <v>575</v>
      </c>
      <c r="B7500" t="str">
        <f ca="1">IF(INDIRECT("Erprobungskosten!B35")="","",INDIRECT("Erprobungskosten!B35"))</f>
        <v/>
      </c>
    </row>
    <row r="7501" spans="1:2" ht="15" x14ac:dyDescent="0.25">
      <c r="A7501" s="152" t="s">
        <v>576</v>
      </c>
      <c r="B7501" t="str">
        <f ca="1">IF(INDIRECT("Erprobungskosten!B36")="","",INDIRECT("Erprobungskosten!B36"))</f>
        <v/>
      </c>
    </row>
    <row r="7502" spans="1:2" ht="15" x14ac:dyDescent="0.25">
      <c r="A7502" s="152" t="s">
        <v>577</v>
      </c>
      <c r="B7502" t="str">
        <f ca="1">IF(INDIRECT("Erprobungskosten!W12")="","",INDIRECT("Erprobungskosten!W12"))</f>
        <v/>
      </c>
    </row>
    <row r="7503" spans="1:2" ht="15" x14ac:dyDescent="0.25">
      <c r="A7503" s="152" t="s">
        <v>578</v>
      </c>
      <c r="B7503" t="str">
        <f ca="1">IF(INDIRECT("Erprobungskosten!W13")="","",INDIRECT("Erprobungskosten!W13"))</f>
        <v/>
      </c>
    </row>
    <row r="7504" spans="1:2" ht="15" x14ac:dyDescent="0.25">
      <c r="A7504" s="152" t="s">
        <v>579</v>
      </c>
      <c r="B7504" t="str">
        <f ca="1">IF(INDIRECT("Erprobungskosten!W14")="","",INDIRECT("Erprobungskosten!W14"))</f>
        <v/>
      </c>
    </row>
    <row r="7505" spans="1:2" ht="15" x14ac:dyDescent="0.25">
      <c r="A7505" s="152" t="s">
        <v>580</v>
      </c>
      <c r="B7505" t="str">
        <f ca="1">IF(INDIRECT("Erprobungskosten!W15")="","",INDIRECT("Erprobungskosten!W15"))</f>
        <v/>
      </c>
    </row>
    <row r="7506" spans="1:2" ht="15" x14ac:dyDescent="0.25">
      <c r="A7506" s="152" t="s">
        <v>581</v>
      </c>
      <c r="B7506" t="str">
        <f ca="1">IF(INDIRECT("Erprobungskosten!W16")="","",INDIRECT("Erprobungskosten!W16"))</f>
        <v/>
      </c>
    </row>
    <row r="7507" spans="1:2" ht="15" x14ac:dyDescent="0.25">
      <c r="A7507" s="152" t="s">
        <v>582</v>
      </c>
      <c r="B7507" t="str">
        <f ca="1">IF(INDIRECT("Erprobungskosten!W17")="","",INDIRECT("Erprobungskosten!W17"))</f>
        <v/>
      </c>
    </row>
    <row r="7508" spans="1:2" ht="15" x14ac:dyDescent="0.25">
      <c r="A7508" s="152" t="s">
        <v>583</v>
      </c>
      <c r="B7508" t="str">
        <f ca="1">IF(INDIRECT("Erprobungskosten!W18")="","",INDIRECT("Erprobungskosten!W18"))</f>
        <v/>
      </c>
    </row>
    <row r="7509" spans="1:2" ht="15" x14ac:dyDescent="0.25">
      <c r="A7509" s="152" t="s">
        <v>584</v>
      </c>
      <c r="B7509" t="str">
        <f ca="1">IF(INDIRECT("Erprobungskosten!W19")="","",INDIRECT("Erprobungskosten!W19"))</f>
        <v/>
      </c>
    </row>
    <row r="7510" spans="1:2" ht="15" x14ac:dyDescent="0.25">
      <c r="A7510" s="152" t="s">
        <v>585</v>
      </c>
      <c r="B7510" t="str">
        <f ca="1">IF(INDIRECT("Erprobungskosten!W20")="","",INDIRECT("Erprobungskosten!W20"))</f>
        <v/>
      </c>
    </row>
    <row r="7511" spans="1:2" ht="15" x14ac:dyDescent="0.25">
      <c r="A7511" s="152" t="s">
        <v>586</v>
      </c>
      <c r="B7511" t="str">
        <f ca="1">IF(INDIRECT("Erprobungskosten!W21")="","",INDIRECT("Erprobungskosten!W21"))</f>
        <v/>
      </c>
    </row>
    <row r="7512" spans="1:2" ht="15" x14ac:dyDescent="0.25">
      <c r="A7512" s="152" t="s">
        <v>587</v>
      </c>
      <c r="B7512" t="str">
        <f ca="1">IF(INDIRECT("Erprobungskosten!W22")="","",INDIRECT("Erprobungskosten!W22"))</f>
        <v/>
      </c>
    </row>
    <row r="7513" spans="1:2" ht="15" x14ac:dyDescent="0.25">
      <c r="A7513" s="152" t="s">
        <v>588</v>
      </c>
      <c r="B7513" t="str">
        <f ca="1">IF(INDIRECT("Erprobungskosten!W23")="","",INDIRECT("Erprobungskosten!W23"))</f>
        <v/>
      </c>
    </row>
    <row r="7514" spans="1:2" ht="15" x14ac:dyDescent="0.25">
      <c r="A7514" s="152" t="s">
        <v>589</v>
      </c>
      <c r="B7514" t="str">
        <f ca="1">IF(INDIRECT("Erprobungskosten!W24")="","",INDIRECT("Erprobungskosten!W24"))</f>
        <v/>
      </c>
    </row>
    <row r="7515" spans="1:2" ht="15" x14ac:dyDescent="0.25">
      <c r="A7515" s="152" t="s">
        <v>590</v>
      </c>
      <c r="B7515" t="str">
        <f ca="1">IF(INDIRECT("Erprobungskosten!W25")="","",INDIRECT("Erprobungskosten!W25"))</f>
        <v/>
      </c>
    </row>
    <row r="7516" spans="1:2" ht="15" x14ac:dyDescent="0.25">
      <c r="A7516" s="152" t="s">
        <v>591</v>
      </c>
      <c r="B7516" t="str">
        <f ca="1">IF(INDIRECT("Erprobungskosten!W26")="","",INDIRECT("Erprobungskosten!W26"))</f>
        <v/>
      </c>
    </row>
    <row r="7517" spans="1:2" ht="15" x14ac:dyDescent="0.25">
      <c r="A7517" s="152" t="s">
        <v>592</v>
      </c>
      <c r="B7517" t="str">
        <f ca="1">IF(INDIRECT("Erprobungskosten!W27")="","",INDIRECT("Erprobungskosten!W27"))</f>
        <v/>
      </c>
    </row>
    <row r="7518" spans="1:2" ht="15" x14ac:dyDescent="0.25">
      <c r="A7518" s="152" t="s">
        <v>593</v>
      </c>
      <c r="B7518" t="str">
        <f ca="1">IF(INDIRECT("Erprobungskosten!W28")="","",INDIRECT("Erprobungskosten!W28"))</f>
        <v/>
      </c>
    </row>
    <row r="7519" spans="1:2" ht="15" x14ac:dyDescent="0.25">
      <c r="A7519" s="152" t="s">
        <v>594</v>
      </c>
      <c r="B7519" t="str">
        <f ca="1">IF(INDIRECT("Erprobungskosten!W29")="","",INDIRECT("Erprobungskosten!W29"))</f>
        <v/>
      </c>
    </row>
    <row r="7520" spans="1:2" ht="15" x14ac:dyDescent="0.25">
      <c r="A7520" s="152" t="s">
        <v>595</v>
      </c>
      <c r="B7520" t="str">
        <f ca="1">IF(INDIRECT("Erprobungskosten!W30")="","",INDIRECT("Erprobungskosten!W30"))</f>
        <v/>
      </c>
    </row>
    <row r="7521" spans="1:2" ht="15" x14ac:dyDescent="0.25">
      <c r="A7521" s="152" t="s">
        <v>596</v>
      </c>
      <c r="B7521" t="str">
        <f ca="1">IF(INDIRECT("Erprobungskosten!W31")="","",INDIRECT("Erprobungskosten!W31"))</f>
        <v/>
      </c>
    </row>
    <row r="7522" spans="1:2" ht="15" x14ac:dyDescent="0.25">
      <c r="A7522" s="152" t="s">
        <v>597</v>
      </c>
      <c r="B7522" t="str">
        <f ca="1">IF(INDIRECT("Erprobungskosten!W32")="","",INDIRECT("Erprobungskosten!W32"))</f>
        <v/>
      </c>
    </row>
    <row r="7523" spans="1:2" ht="15" x14ac:dyDescent="0.25">
      <c r="A7523" s="152" t="s">
        <v>598</v>
      </c>
      <c r="B7523" t="str">
        <f ca="1">IF(INDIRECT("Erprobungskosten!W33")="","",INDIRECT("Erprobungskosten!W33"))</f>
        <v/>
      </c>
    </row>
    <row r="7524" spans="1:2" ht="15" x14ac:dyDescent="0.25">
      <c r="A7524" s="152" t="s">
        <v>599</v>
      </c>
      <c r="B7524" t="str">
        <f ca="1">IF(INDIRECT("Erprobungskosten!W34")="","",INDIRECT("Erprobungskosten!W34"))</f>
        <v/>
      </c>
    </row>
    <row r="7525" spans="1:2" ht="15" x14ac:dyDescent="0.25">
      <c r="A7525" s="152" t="s">
        <v>600</v>
      </c>
      <c r="B7525" t="str">
        <f ca="1">IF(INDIRECT("Erprobungskosten!W35")="","",INDIRECT("Erprobungskosten!W35"))</f>
        <v/>
      </c>
    </row>
    <row r="7526" spans="1:2" ht="15" x14ac:dyDescent="0.25">
      <c r="A7526" s="152" t="s">
        <v>601</v>
      </c>
      <c r="B7526" t="str">
        <f ca="1">IF(INDIRECT("Erprobungskosten!W36")="","",INDIRECT("Erprobungskosten!W36"))</f>
        <v/>
      </c>
    </row>
    <row r="7527" spans="1:2" ht="15" x14ac:dyDescent="0.25">
      <c r="A7527" s="152" t="s">
        <v>602</v>
      </c>
      <c r="B7527" t="str">
        <f ca="1">IF(INDIRECT("Erprobungskosten!Z12")="","",INDIRECT("Erprobungskosten!Z12"))</f>
        <v/>
      </c>
    </row>
    <row r="7528" spans="1:2" ht="15" x14ac:dyDescent="0.25">
      <c r="A7528" s="152" t="s">
        <v>603</v>
      </c>
      <c r="B7528" t="str">
        <f ca="1">IF(INDIRECT("Erprobungskosten!Z13")="","",INDIRECT("Erprobungskosten!Z13"))</f>
        <v/>
      </c>
    </row>
    <row r="7529" spans="1:2" ht="15" x14ac:dyDescent="0.25">
      <c r="A7529" s="152" t="s">
        <v>604</v>
      </c>
      <c r="B7529" t="str">
        <f ca="1">IF(INDIRECT("Erprobungskosten!Z14")="","",INDIRECT("Erprobungskosten!Z14"))</f>
        <v/>
      </c>
    </row>
    <row r="7530" spans="1:2" ht="15" x14ac:dyDescent="0.25">
      <c r="A7530" s="152" t="s">
        <v>605</v>
      </c>
      <c r="B7530" t="str">
        <f ca="1">IF(INDIRECT("Erprobungskosten!Z15")="","",INDIRECT("Erprobungskosten!Z15"))</f>
        <v/>
      </c>
    </row>
    <row r="7531" spans="1:2" ht="15" x14ac:dyDescent="0.25">
      <c r="A7531" s="152" t="s">
        <v>606</v>
      </c>
      <c r="B7531" t="str">
        <f ca="1">IF(INDIRECT("Erprobungskosten!Z16")="","",INDIRECT("Erprobungskosten!Z16"))</f>
        <v/>
      </c>
    </row>
    <row r="7532" spans="1:2" ht="15" x14ac:dyDescent="0.25">
      <c r="A7532" s="152" t="s">
        <v>607</v>
      </c>
      <c r="B7532" t="str">
        <f ca="1">IF(INDIRECT("Erprobungskosten!Z17")="","",INDIRECT("Erprobungskosten!Z17"))</f>
        <v/>
      </c>
    </row>
    <row r="7533" spans="1:2" ht="15" x14ac:dyDescent="0.25">
      <c r="A7533" s="152" t="s">
        <v>608</v>
      </c>
      <c r="B7533" t="str">
        <f ca="1">IF(INDIRECT("Erprobungskosten!Z18")="","",INDIRECT("Erprobungskosten!Z18"))</f>
        <v/>
      </c>
    </row>
    <row r="7534" spans="1:2" ht="15" x14ac:dyDescent="0.25">
      <c r="A7534" s="152" t="s">
        <v>609</v>
      </c>
      <c r="B7534" t="str">
        <f ca="1">IF(INDIRECT("Erprobungskosten!Z19")="","",INDIRECT("Erprobungskosten!Z19"))</f>
        <v/>
      </c>
    </row>
    <row r="7535" spans="1:2" ht="15" x14ac:dyDescent="0.25">
      <c r="A7535" s="152" t="s">
        <v>610</v>
      </c>
      <c r="B7535" t="str">
        <f ca="1">IF(INDIRECT("Erprobungskosten!Z20")="","",INDIRECT("Erprobungskosten!Z20"))</f>
        <v/>
      </c>
    </row>
    <row r="7536" spans="1:2" ht="15" x14ac:dyDescent="0.25">
      <c r="A7536" s="152" t="s">
        <v>611</v>
      </c>
      <c r="B7536" t="str">
        <f ca="1">IF(INDIRECT("Erprobungskosten!Z21")="","",INDIRECT("Erprobungskosten!Z21"))</f>
        <v/>
      </c>
    </row>
    <row r="7537" spans="1:2" ht="15" x14ac:dyDescent="0.25">
      <c r="A7537" s="152" t="s">
        <v>612</v>
      </c>
      <c r="B7537" t="str">
        <f ca="1">IF(INDIRECT("Erprobungskosten!Z22")="","",INDIRECT("Erprobungskosten!Z22"))</f>
        <v/>
      </c>
    </row>
    <row r="7538" spans="1:2" ht="15" x14ac:dyDescent="0.25">
      <c r="A7538" s="152" t="s">
        <v>613</v>
      </c>
      <c r="B7538" t="str">
        <f ca="1">IF(INDIRECT("Erprobungskosten!Z23")="","",INDIRECT("Erprobungskosten!Z23"))</f>
        <v/>
      </c>
    </row>
    <row r="7539" spans="1:2" ht="15" x14ac:dyDescent="0.25">
      <c r="A7539" s="152" t="s">
        <v>614</v>
      </c>
      <c r="B7539" t="str">
        <f ca="1">IF(INDIRECT("Erprobungskosten!Z24")="","",INDIRECT("Erprobungskosten!Z24"))</f>
        <v/>
      </c>
    </row>
    <row r="7540" spans="1:2" ht="15" x14ac:dyDescent="0.25">
      <c r="A7540" s="152" t="s">
        <v>615</v>
      </c>
      <c r="B7540" t="str">
        <f ca="1">IF(INDIRECT("Erprobungskosten!Z25")="","",INDIRECT("Erprobungskosten!Z25"))</f>
        <v/>
      </c>
    </row>
    <row r="7541" spans="1:2" ht="15" x14ac:dyDescent="0.25">
      <c r="A7541" s="152" t="s">
        <v>616</v>
      </c>
      <c r="B7541" t="str">
        <f ca="1">IF(INDIRECT("Erprobungskosten!Z26")="","",INDIRECT("Erprobungskosten!Z26"))</f>
        <v/>
      </c>
    </row>
    <row r="7542" spans="1:2" ht="15" x14ac:dyDescent="0.25">
      <c r="A7542" s="152" t="s">
        <v>617</v>
      </c>
      <c r="B7542" t="str">
        <f ca="1">IF(INDIRECT("Erprobungskosten!Z27")="","",INDIRECT("Erprobungskosten!Z27"))</f>
        <v/>
      </c>
    </row>
    <row r="7543" spans="1:2" ht="15" x14ac:dyDescent="0.25">
      <c r="A7543" s="152" t="s">
        <v>618</v>
      </c>
      <c r="B7543" t="str">
        <f ca="1">IF(INDIRECT("Erprobungskosten!Z28")="","",INDIRECT("Erprobungskosten!Z28"))</f>
        <v/>
      </c>
    </row>
    <row r="7544" spans="1:2" ht="15" x14ac:dyDescent="0.25">
      <c r="A7544" s="152" t="s">
        <v>619</v>
      </c>
      <c r="B7544" t="str">
        <f ca="1">IF(INDIRECT("Erprobungskosten!Z29")="","",INDIRECT("Erprobungskosten!Z29"))</f>
        <v/>
      </c>
    </row>
    <row r="7545" spans="1:2" ht="15" x14ac:dyDescent="0.25">
      <c r="A7545" s="152" t="s">
        <v>620</v>
      </c>
      <c r="B7545" t="str">
        <f ca="1">IF(INDIRECT("Erprobungskosten!Z30")="","",INDIRECT("Erprobungskosten!Z30"))</f>
        <v/>
      </c>
    </row>
    <row r="7546" spans="1:2" ht="15" x14ac:dyDescent="0.25">
      <c r="A7546" s="152" t="s">
        <v>621</v>
      </c>
      <c r="B7546" t="str">
        <f ca="1">IF(INDIRECT("Erprobungskosten!Z31")="","",INDIRECT("Erprobungskosten!Z31"))</f>
        <v/>
      </c>
    </row>
    <row r="7547" spans="1:2" ht="15" x14ac:dyDescent="0.25">
      <c r="A7547" s="152" t="s">
        <v>622</v>
      </c>
      <c r="B7547" t="str">
        <f ca="1">IF(INDIRECT("Erprobungskosten!Z32")="","",INDIRECT("Erprobungskosten!Z32"))</f>
        <v/>
      </c>
    </row>
    <row r="7548" spans="1:2" ht="15" x14ac:dyDescent="0.25">
      <c r="A7548" s="152" t="s">
        <v>623</v>
      </c>
      <c r="B7548" t="str">
        <f ca="1">IF(INDIRECT("Erprobungskosten!Z33")="","",INDIRECT("Erprobungskosten!Z33"))</f>
        <v/>
      </c>
    </row>
    <row r="7549" spans="1:2" ht="15" x14ac:dyDescent="0.25">
      <c r="A7549" s="152" t="s">
        <v>624</v>
      </c>
      <c r="B7549" t="str">
        <f ca="1">IF(INDIRECT("Erprobungskosten!Z34")="","",INDIRECT("Erprobungskosten!Z34"))</f>
        <v/>
      </c>
    </row>
    <row r="7550" spans="1:2" ht="15" x14ac:dyDescent="0.25">
      <c r="A7550" s="152" t="s">
        <v>625</v>
      </c>
      <c r="B7550" t="str">
        <f ca="1">IF(INDIRECT("Erprobungskosten!Z35")="","",INDIRECT("Erprobungskosten!Z35"))</f>
        <v/>
      </c>
    </row>
    <row r="7551" spans="1:2" ht="15" x14ac:dyDescent="0.25">
      <c r="A7551" s="152" t="s">
        <v>626</v>
      </c>
      <c r="B7551" t="str">
        <f ca="1">IF(INDIRECT("Erprobungskosten!Z36")="","",INDIRECT("Erprobungskosten!Z36"))</f>
        <v/>
      </c>
    </row>
    <row r="7552" spans="1:2" ht="15" x14ac:dyDescent="0.25">
      <c r="A7552" s="152" t="s">
        <v>627</v>
      </c>
      <c r="B7552" t="str">
        <f ca="1">IF(INDIRECT("Erprobungskosten!AC12")="","",INDIRECT("Erprobungskosten!AC12"))</f>
        <v/>
      </c>
    </row>
    <row r="7553" spans="1:2" ht="15" x14ac:dyDescent="0.25">
      <c r="A7553" s="152" t="s">
        <v>628</v>
      </c>
      <c r="B7553" t="str">
        <f ca="1">IF(INDIRECT("Erprobungskosten!AC13")="","",INDIRECT("Erprobungskosten!AC13"))</f>
        <v/>
      </c>
    </row>
    <row r="7554" spans="1:2" ht="15" x14ac:dyDescent="0.25">
      <c r="A7554" s="152" t="s">
        <v>629</v>
      </c>
      <c r="B7554" t="str">
        <f ca="1">IF(INDIRECT("Erprobungskosten!AC14")="","",INDIRECT("Erprobungskosten!AC14"))</f>
        <v/>
      </c>
    </row>
    <row r="7555" spans="1:2" ht="15" x14ac:dyDescent="0.25">
      <c r="A7555" s="152" t="s">
        <v>630</v>
      </c>
      <c r="B7555" t="str">
        <f ca="1">IF(INDIRECT("Erprobungskosten!AC15")="","",INDIRECT("Erprobungskosten!AC15"))</f>
        <v/>
      </c>
    </row>
    <row r="7556" spans="1:2" ht="15" x14ac:dyDescent="0.25">
      <c r="A7556" s="152" t="s">
        <v>631</v>
      </c>
      <c r="B7556" t="str">
        <f ca="1">IF(INDIRECT("Erprobungskosten!AC16")="","",INDIRECT("Erprobungskosten!AC16"))</f>
        <v/>
      </c>
    </row>
    <row r="7557" spans="1:2" ht="15" x14ac:dyDescent="0.25">
      <c r="A7557" s="152" t="s">
        <v>632</v>
      </c>
      <c r="B7557" t="str">
        <f ca="1">IF(INDIRECT("Erprobungskosten!AC17")="","",INDIRECT("Erprobungskosten!AC17"))</f>
        <v/>
      </c>
    </row>
    <row r="7558" spans="1:2" ht="15" x14ac:dyDescent="0.25">
      <c r="A7558" s="152" t="s">
        <v>633</v>
      </c>
      <c r="B7558" t="str">
        <f ca="1">IF(INDIRECT("Erprobungskosten!AC18")="","",INDIRECT("Erprobungskosten!AC18"))</f>
        <v/>
      </c>
    </row>
    <row r="7559" spans="1:2" ht="15" x14ac:dyDescent="0.25">
      <c r="A7559" s="152" t="s">
        <v>634</v>
      </c>
      <c r="B7559" t="str">
        <f ca="1">IF(INDIRECT("Erprobungskosten!AC19")="","",INDIRECT("Erprobungskosten!AC19"))</f>
        <v/>
      </c>
    </row>
    <row r="7560" spans="1:2" ht="15" x14ac:dyDescent="0.25">
      <c r="A7560" s="152" t="s">
        <v>635</v>
      </c>
      <c r="B7560" t="str">
        <f ca="1">IF(INDIRECT("Erprobungskosten!AC20")="","",INDIRECT("Erprobungskosten!AC20"))</f>
        <v/>
      </c>
    </row>
    <row r="7561" spans="1:2" ht="15" x14ac:dyDescent="0.25">
      <c r="A7561" s="152" t="s">
        <v>636</v>
      </c>
      <c r="B7561" t="str">
        <f ca="1">IF(INDIRECT("Erprobungskosten!AC21")="","",INDIRECT("Erprobungskosten!AC21"))</f>
        <v/>
      </c>
    </row>
    <row r="7562" spans="1:2" ht="15" x14ac:dyDescent="0.25">
      <c r="A7562" s="152" t="s">
        <v>637</v>
      </c>
      <c r="B7562" t="str">
        <f ca="1">IF(INDIRECT("Erprobungskosten!AC22")="","",INDIRECT("Erprobungskosten!AC22"))</f>
        <v/>
      </c>
    </row>
    <row r="7563" spans="1:2" ht="15" x14ac:dyDescent="0.25">
      <c r="A7563" s="152" t="s">
        <v>638</v>
      </c>
      <c r="B7563" t="str">
        <f ca="1">IF(INDIRECT("Erprobungskosten!AC23")="","",INDIRECT("Erprobungskosten!AC23"))</f>
        <v/>
      </c>
    </row>
    <row r="7564" spans="1:2" ht="15" x14ac:dyDescent="0.25">
      <c r="A7564" s="152" t="s">
        <v>639</v>
      </c>
      <c r="B7564" t="str">
        <f ca="1">IF(INDIRECT("Erprobungskosten!AC24")="","",INDIRECT("Erprobungskosten!AC24"))</f>
        <v/>
      </c>
    </row>
    <row r="7565" spans="1:2" ht="15" x14ac:dyDescent="0.25">
      <c r="A7565" s="152" t="s">
        <v>640</v>
      </c>
      <c r="B7565" t="str">
        <f ca="1">IF(INDIRECT("Erprobungskosten!AC25")="","",INDIRECT("Erprobungskosten!AC25"))</f>
        <v/>
      </c>
    </row>
    <row r="7566" spans="1:2" ht="15" x14ac:dyDescent="0.25">
      <c r="A7566" s="152" t="s">
        <v>641</v>
      </c>
      <c r="B7566" t="str">
        <f ca="1">IF(INDIRECT("Erprobungskosten!AC26")="","",INDIRECT("Erprobungskosten!AC26"))</f>
        <v/>
      </c>
    </row>
    <row r="7567" spans="1:2" ht="15" x14ac:dyDescent="0.25">
      <c r="A7567" s="152" t="s">
        <v>642</v>
      </c>
      <c r="B7567" t="str">
        <f ca="1">IF(INDIRECT("Erprobungskosten!AC27")="","",INDIRECT("Erprobungskosten!AC27"))</f>
        <v/>
      </c>
    </row>
    <row r="7568" spans="1:2" ht="15" x14ac:dyDescent="0.25">
      <c r="A7568" s="152" t="s">
        <v>643</v>
      </c>
      <c r="B7568" t="str">
        <f ca="1">IF(INDIRECT("Erprobungskosten!AC28")="","",INDIRECT("Erprobungskosten!AC28"))</f>
        <v/>
      </c>
    </row>
    <row r="7569" spans="1:2" ht="15" x14ac:dyDescent="0.25">
      <c r="A7569" s="152" t="s">
        <v>644</v>
      </c>
      <c r="B7569" t="str">
        <f ca="1">IF(INDIRECT("Erprobungskosten!AC29")="","",INDIRECT("Erprobungskosten!AC29"))</f>
        <v/>
      </c>
    </row>
    <row r="7570" spans="1:2" ht="15" x14ac:dyDescent="0.25">
      <c r="A7570" s="152" t="s">
        <v>645</v>
      </c>
      <c r="B7570" t="str">
        <f ca="1">IF(INDIRECT("Erprobungskosten!AC30")="","",INDIRECT("Erprobungskosten!AC30"))</f>
        <v/>
      </c>
    </row>
    <row r="7571" spans="1:2" ht="15" x14ac:dyDescent="0.25">
      <c r="A7571" s="152" t="s">
        <v>646</v>
      </c>
      <c r="B7571" t="str">
        <f ca="1">IF(INDIRECT("Erprobungskosten!AC31")="","",INDIRECT("Erprobungskosten!AC31"))</f>
        <v/>
      </c>
    </row>
    <row r="7572" spans="1:2" ht="15" x14ac:dyDescent="0.25">
      <c r="A7572" s="152" t="s">
        <v>647</v>
      </c>
      <c r="B7572" t="str">
        <f ca="1">IF(INDIRECT("Erprobungskosten!AC32")="","",INDIRECT("Erprobungskosten!AC32"))</f>
        <v/>
      </c>
    </row>
    <row r="7573" spans="1:2" ht="15" x14ac:dyDescent="0.25">
      <c r="A7573" s="152" t="s">
        <v>648</v>
      </c>
      <c r="B7573" t="str">
        <f ca="1">IF(INDIRECT("Erprobungskosten!AC33")="","",INDIRECT("Erprobungskosten!AC33"))</f>
        <v/>
      </c>
    </row>
    <row r="7574" spans="1:2" ht="15" x14ac:dyDescent="0.25">
      <c r="A7574" s="152" t="s">
        <v>649</v>
      </c>
      <c r="B7574" t="str">
        <f ca="1">IF(INDIRECT("Erprobungskosten!AC34")="","",INDIRECT("Erprobungskosten!AC34"))</f>
        <v/>
      </c>
    </row>
    <row r="7575" spans="1:2" ht="15" x14ac:dyDescent="0.25">
      <c r="A7575" s="152" t="s">
        <v>650</v>
      </c>
      <c r="B7575" t="str">
        <f ca="1">IF(INDIRECT("Erprobungskosten!AC35")="","",INDIRECT("Erprobungskosten!AC35"))</f>
        <v/>
      </c>
    </row>
    <row r="7576" spans="1:2" ht="15" x14ac:dyDescent="0.25">
      <c r="A7576" s="152" t="s">
        <v>651</v>
      </c>
      <c r="B7576" t="str">
        <f ca="1">IF(INDIRECT("Erprobungskosten!AC36")="","",INDIRECT("Erprobungskosten!AC36"))</f>
        <v/>
      </c>
    </row>
    <row r="7577" spans="1:2" ht="15" x14ac:dyDescent="0.25">
      <c r="A7577" s="152" t="s">
        <v>652</v>
      </c>
      <c r="B7577" t="str">
        <f ca="1">IF(INDIRECT("Erprobungskosten!AF12")="","",INDIRECT("Erprobungskosten!AF12"))</f>
        <v/>
      </c>
    </row>
    <row r="7578" spans="1:2" ht="15" x14ac:dyDescent="0.25">
      <c r="A7578" s="152" t="s">
        <v>653</v>
      </c>
      <c r="B7578" t="str">
        <f ca="1">IF(INDIRECT("Erprobungskosten!AF13")="","",INDIRECT("Erprobungskosten!AF13"))</f>
        <v/>
      </c>
    </row>
    <row r="7579" spans="1:2" ht="15" x14ac:dyDescent="0.25">
      <c r="A7579" s="152" t="s">
        <v>654</v>
      </c>
      <c r="B7579" t="str">
        <f ca="1">IF(INDIRECT("Erprobungskosten!AF14")="","",INDIRECT("Erprobungskosten!AF14"))</f>
        <v/>
      </c>
    </row>
    <row r="7580" spans="1:2" ht="15" x14ac:dyDescent="0.25">
      <c r="A7580" s="152" t="s">
        <v>655</v>
      </c>
      <c r="B7580" t="str">
        <f ca="1">IF(INDIRECT("Erprobungskosten!AF15")="","",INDIRECT("Erprobungskosten!AF15"))</f>
        <v/>
      </c>
    </row>
    <row r="7581" spans="1:2" ht="15" x14ac:dyDescent="0.25">
      <c r="A7581" s="152" t="s">
        <v>656</v>
      </c>
      <c r="B7581" t="str">
        <f ca="1">IF(INDIRECT("Erprobungskosten!AF16")="","",INDIRECT("Erprobungskosten!AF16"))</f>
        <v/>
      </c>
    </row>
    <row r="7582" spans="1:2" ht="15" x14ac:dyDescent="0.25">
      <c r="A7582" s="152" t="s">
        <v>657</v>
      </c>
      <c r="B7582" t="str">
        <f ca="1">IF(INDIRECT("Erprobungskosten!AF17")="","",INDIRECT("Erprobungskosten!AF17"))</f>
        <v/>
      </c>
    </row>
    <row r="7583" spans="1:2" ht="15" x14ac:dyDescent="0.25">
      <c r="A7583" s="152" t="s">
        <v>658</v>
      </c>
      <c r="B7583" t="str">
        <f ca="1">IF(INDIRECT("Erprobungskosten!AF18")="","",INDIRECT("Erprobungskosten!AF18"))</f>
        <v/>
      </c>
    </row>
    <row r="7584" spans="1:2" ht="15" x14ac:dyDescent="0.25">
      <c r="A7584" s="152" t="s">
        <v>659</v>
      </c>
      <c r="B7584" t="str">
        <f ca="1">IF(INDIRECT("Erprobungskosten!AF19")="","",INDIRECT("Erprobungskosten!AF19"))</f>
        <v/>
      </c>
    </row>
    <row r="7585" spans="1:2" ht="15" x14ac:dyDescent="0.25">
      <c r="A7585" s="152" t="s">
        <v>660</v>
      </c>
      <c r="B7585" t="str">
        <f ca="1">IF(INDIRECT("Erprobungskosten!AF20")="","",INDIRECT("Erprobungskosten!AF20"))</f>
        <v/>
      </c>
    </row>
    <row r="7586" spans="1:2" ht="15" x14ac:dyDescent="0.25">
      <c r="A7586" s="152" t="s">
        <v>661</v>
      </c>
      <c r="B7586" t="str">
        <f ca="1">IF(INDIRECT("Erprobungskosten!AF21")="","",INDIRECT("Erprobungskosten!AF21"))</f>
        <v/>
      </c>
    </row>
    <row r="7587" spans="1:2" ht="15" x14ac:dyDescent="0.25">
      <c r="A7587" s="152" t="s">
        <v>662</v>
      </c>
      <c r="B7587" t="str">
        <f ca="1">IF(INDIRECT("Erprobungskosten!AF22")="","",INDIRECT("Erprobungskosten!AF22"))</f>
        <v/>
      </c>
    </row>
    <row r="7588" spans="1:2" ht="15" x14ac:dyDescent="0.25">
      <c r="A7588" s="152" t="s">
        <v>663</v>
      </c>
      <c r="B7588" t="str">
        <f ca="1">IF(INDIRECT("Erprobungskosten!AF23")="","",INDIRECT("Erprobungskosten!AF23"))</f>
        <v/>
      </c>
    </row>
    <row r="7589" spans="1:2" ht="15" x14ac:dyDescent="0.25">
      <c r="A7589" s="152" t="s">
        <v>664</v>
      </c>
      <c r="B7589" t="str">
        <f ca="1">IF(INDIRECT("Erprobungskosten!AF24")="","",INDIRECT("Erprobungskosten!AF24"))</f>
        <v/>
      </c>
    </row>
    <row r="7590" spans="1:2" ht="15" x14ac:dyDescent="0.25">
      <c r="A7590" s="152" t="s">
        <v>665</v>
      </c>
      <c r="B7590" t="str">
        <f ca="1">IF(INDIRECT("Erprobungskosten!AF25")="","",INDIRECT("Erprobungskosten!AF25"))</f>
        <v/>
      </c>
    </row>
    <row r="7591" spans="1:2" ht="15" x14ac:dyDescent="0.25">
      <c r="A7591" s="152" t="s">
        <v>666</v>
      </c>
      <c r="B7591" t="str">
        <f ca="1">IF(INDIRECT("Erprobungskosten!AF26")="","",INDIRECT("Erprobungskosten!AF26"))</f>
        <v/>
      </c>
    </row>
    <row r="7592" spans="1:2" ht="15" x14ac:dyDescent="0.25">
      <c r="A7592" s="152" t="s">
        <v>667</v>
      </c>
      <c r="B7592" t="str">
        <f ca="1">IF(INDIRECT("Erprobungskosten!AF27")="","",INDIRECT("Erprobungskosten!AF27"))</f>
        <v/>
      </c>
    </row>
    <row r="7593" spans="1:2" ht="15" x14ac:dyDescent="0.25">
      <c r="A7593" s="152" t="s">
        <v>668</v>
      </c>
      <c r="B7593" t="str">
        <f ca="1">IF(INDIRECT("Erprobungskosten!AF28")="","",INDIRECT("Erprobungskosten!AF28"))</f>
        <v/>
      </c>
    </row>
    <row r="7594" spans="1:2" ht="15" x14ac:dyDescent="0.25">
      <c r="A7594" s="152" t="s">
        <v>669</v>
      </c>
      <c r="B7594" t="str">
        <f ca="1">IF(INDIRECT("Erprobungskosten!AF29")="","",INDIRECT("Erprobungskosten!AF29"))</f>
        <v/>
      </c>
    </row>
    <row r="7595" spans="1:2" ht="15" x14ac:dyDescent="0.25">
      <c r="A7595" s="152" t="s">
        <v>670</v>
      </c>
      <c r="B7595" t="str">
        <f ca="1">IF(INDIRECT("Erprobungskosten!AF30")="","",INDIRECT("Erprobungskosten!AF30"))</f>
        <v/>
      </c>
    </row>
    <row r="7596" spans="1:2" ht="15" x14ac:dyDescent="0.25">
      <c r="A7596" s="152" t="s">
        <v>671</v>
      </c>
      <c r="B7596" t="str">
        <f ca="1">IF(INDIRECT("Erprobungskosten!AF31")="","",INDIRECT("Erprobungskosten!AF31"))</f>
        <v/>
      </c>
    </row>
    <row r="7597" spans="1:2" ht="15" x14ac:dyDescent="0.25">
      <c r="A7597" s="152" t="s">
        <v>672</v>
      </c>
      <c r="B7597" t="str">
        <f ca="1">IF(INDIRECT("Erprobungskosten!AF32")="","",INDIRECT("Erprobungskosten!AF32"))</f>
        <v/>
      </c>
    </row>
    <row r="7598" spans="1:2" ht="15" x14ac:dyDescent="0.25">
      <c r="A7598" s="152" t="s">
        <v>673</v>
      </c>
      <c r="B7598" t="str">
        <f ca="1">IF(INDIRECT("Erprobungskosten!AF33")="","",INDIRECT("Erprobungskosten!AF33"))</f>
        <v/>
      </c>
    </row>
    <row r="7599" spans="1:2" ht="15" x14ac:dyDescent="0.25">
      <c r="A7599" s="152" t="s">
        <v>674</v>
      </c>
      <c r="B7599" t="str">
        <f ca="1">IF(INDIRECT("Erprobungskosten!AF34")="","",INDIRECT("Erprobungskosten!AF34"))</f>
        <v/>
      </c>
    </row>
    <row r="7600" spans="1:2" ht="15" x14ac:dyDescent="0.25">
      <c r="A7600" s="152" t="s">
        <v>675</v>
      </c>
      <c r="B7600" t="str">
        <f ca="1">IF(INDIRECT("Erprobungskosten!AF35")="","",INDIRECT("Erprobungskosten!AF35"))</f>
        <v/>
      </c>
    </row>
    <row r="7601" spans="1:2" ht="15" x14ac:dyDescent="0.25">
      <c r="A7601" s="152" t="s">
        <v>676</v>
      </c>
      <c r="B7601" t="str">
        <f ca="1">IF(INDIRECT("Erprobungskosten!AF36")="","",INDIRECT("Erprobungskosten!AF36"))</f>
        <v/>
      </c>
    </row>
    <row r="7602" spans="1:2" ht="15" x14ac:dyDescent="0.25">
      <c r="A7602" s="152" t="s">
        <v>677</v>
      </c>
      <c r="B7602" t="str">
        <f ca="1">IF(INDIRECT("Erprobungskosten!AI12")="","",INDIRECT("Erprobungskosten!AI12"))</f>
        <v/>
      </c>
    </row>
    <row r="7603" spans="1:2" ht="15" x14ac:dyDescent="0.25">
      <c r="A7603" s="152" t="s">
        <v>678</v>
      </c>
      <c r="B7603" t="str">
        <f ca="1">IF(INDIRECT("Erprobungskosten!AI13")="","",INDIRECT("Erprobungskosten!AI13"))</f>
        <v/>
      </c>
    </row>
    <row r="7604" spans="1:2" ht="15" x14ac:dyDescent="0.25">
      <c r="A7604" s="152" t="s">
        <v>679</v>
      </c>
      <c r="B7604" t="str">
        <f ca="1">IF(INDIRECT("Erprobungskosten!AI14")="","",INDIRECT("Erprobungskosten!AI14"))</f>
        <v/>
      </c>
    </row>
    <row r="7605" spans="1:2" ht="15" x14ac:dyDescent="0.25">
      <c r="A7605" s="152" t="s">
        <v>680</v>
      </c>
      <c r="B7605" t="str">
        <f ca="1">IF(INDIRECT("Erprobungskosten!AI15")="","",INDIRECT("Erprobungskosten!AI15"))</f>
        <v/>
      </c>
    </row>
    <row r="7606" spans="1:2" ht="15" x14ac:dyDescent="0.25">
      <c r="A7606" s="152" t="s">
        <v>681</v>
      </c>
      <c r="B7606" t="str">
        <f ca="1">IF(INDIRECT("Erprobungskosten!AI16")="","",INDIRECT("Erprobungskosten!AI16"))</f>
        <v/>
      </c>
    </row>
    <row r="7607" spans="1:2" ht="15" x14ac:dyDescent="0.25">
      <c r="A7607" s="152" t="s">
        <v>682</v>
      </c>
      <c r="B7607" t="str">
        <f ca="1">IF(INDIRECT("Erprobungskosten!AI17")="","",INDIRECT("Erprobungskosten!AI17"))</f>
        <v/>
      </c>
    </row>
    <row r="7608" spans="1:2" ht="15" x14ac:dyDescent="0.25">
      <c r="A7608" s="152" t="s">
        <v>683</v>
      </c>
      <c r="B7608" t="str">
        <f ca="1">IF(INDIRECT("Erprobungskosten!AI18")="","",INDIRECT("Erprobungskosten!AI18"))</f>
        <v/>
      </c>
    </row>
    <row r="7609" spans="1:2" ht="15" x14ac:dyDescent="0.25">
      <c r="A7609" s="152" t="s">
        <v>684</v>
      </c>
      <c r="B7609" t="str">
        <f ca="1">IF(INDIRECT("Erprobungskosten!AI19")="","",INDIRECT("Erprobungskosten!AI19"))</f>
        <v/>
      </c>
    </row>
    <row r="7610" spans="1:2" ht="15" x14ac:dyDescent="0.25">
      <c r="A7610" s="152" t="s">
        <v>685</v>
      </c>
      <c r="B7610" t="str">
        <f ca="1">IF(INDIRECT("Erprobungskosten!AI20")="","",INDIRECT("Erprobungskosten!AI20"))</f>
        <v/>
      </c>
    </row>
    <row r="7611" spans="1:2" ht="15" x14ac:dyDescent="0.25">
      <c r="A7611" s="152" t="s">
        <v>686</v>
      </c>
      <c r="B7611" t="str">
        <f ca="1">IF(INDIRECT("Erprobungskosten!AI21")="","",INDIRECT("Erprobungskosten!AI21"))</f>
        <v/>
      </c>
    </row>
    <row r="7612" spans="1:2" ht="15" x14ac:dyDescent="0.25">
      <c r="A7612" s="152" t="s">
        <v>687</v>
      </c>
      <c r="B7612" t="str">
        <f ca="1">IF(INDIRECT("Erprobungskosten!AI22")="","",INDIRECT("Erprobungskosten!AI22"))</f>
        <v/>
      </c>
    </row>
    <row r="7613" spans="1:2" ht="15" x14ac:dyDescent="0.25">
      <c r="A7613" s="152" t="s">
        <v>688</v>
      </c>
      <c r="B7613" t="str">
        <f ca="1">IF(INDIRECT("Erprobungskosten!AI23")="","",INDIRECT("Erprobungskosten!AI23"))</f>
        <v/>
      </c>
    </row>
    <row r="7614" spans="1:2" ht="15" x14ac:dyDescent="0.25">
      <c r="A7614" s="152" t="s">
        <v>689</v>
      </c>
      <c r="B7614" t="str">
        <f ca="1">IF(INDIRECT("Erprobungskosten!AI24")="","",INDIRECT("Erprobungskosten!AI24"))</f>
        <v/>
      </c>
    </row>
    <row r="7615" spans="1:2" ht="15" x14ac:dyDescent="0.25">
      <c r="A7615" s="152" t="s">
        <v>690</v>
      </c>
      <c r="B7615" t="str">
        <f ca="1">IF(INDIRECT("Erprobungskosten!AI25")="","",INDIRECT("Erprobungskosten!AI25"))</f>
        <v/>
      </c>
    </row>
    <row r="7616" spans="1:2" ht="15" x14ac:dyDescent="0.25">
      <c r="A7616" s="152" t="s">
        <v>691</v>
      </c>
      <c r="B7616" t="str">
        <f ca="1">IF(INDIRECT("Erprobungskosten!AI26")="","",INDIRECT("Erprobungskosten!AI26"))</f>
        <v/>
      </c>
    </row>
    <row r="7617" spans="1:2" ht="15" x14ac:dyDescent="0.25">
      <c r="A7617" s="152" t="s">
        <v>692</v>
      </c>
      <c r="B7617" t="str">
        <f ca="1">IF(INDIRECT("Erprobungskosten!AI27")="","",INDIRECT("Erprobungskosten!AI27"))</f>
        <v/>
      </c>
    </row>
    <row r="7618" spans="1:2" ht="15" x14ac:dyDescent="0.25">
      <c r="A7618" s="152" t="s">
        <v>693</v>
      </c>
      <c r="B7618" t="str">
        <f ca="1">IF(INDIRECT("Erprobungskosten!AI28")="","",INDIRECT("Erprobungskosten!AI28"))</f>
        <v/>
      </c>
    </row>
    <row r="7619" spans="1:2" ht="15" x14ac:dyDescent="0.25">
      <c r="A7619" s="152" t="s">
        <v>694</v>
      </c>
      <c r="B7619" t="str">
        <f ca="1">IF(INDIRECT("Erprobungskosten!AI29")="","",INDIRECT("Erprobungskosten!AI29"))</f>
        <v/>
      </c>
    </row>
    <row r="7620" spans="1:2" ht="15" x14ac:dyDescent="0.25">
      <c r="A7620" s="152" t="s">
        <v>695</v>
      </c>
      <c r="B7620" t="str">
        <f ca="1">IF(INDIRECT("Erprobungskosten!AI30")="","",INDIRECT("Erprobungskosten!AI30"))</f>
        <v/>
      </c>
    </row>
    <row r="7621" spans="1:2" ht="15" x14ac:dyDescent="0.25">
      <c r="A7621" s="152" t="s">
        <v>696</v>
      </c>
      <c r="B7621" t="str">
        <f ca="1">IF(INDIRECT("Erprobungskosten!AI31")="","",INDIRECT("Erprobungskosten!AI31"))</f>
        <v/>
      </c>
    </row>
    <row r="7622" spans="1:2" ht="15" x14ac:dyDescent="0.25">
      <c r="A7622" s="152" t="s">
        <v>697</v>
      </c>
      <c r="B7622" t="str">
        <f ca="1">IF(INDIRECT("Erprobungskosten!AI32")="","",INDIRECT("Erprobungskosten!AI32"))</f>
        <v/>
      </c>
    </row>
    <row r="7623" spans="1:2" ht="15" x14ac:dyDescent="0.25">
      <c r="A7623" s="152" t="s">
        <v>698</v>
      </c>
      <c r="B7623" t="str">
        <f ca="1">IF(INDIRECT("Erprobungskosten!AI33")="","",INDIRECT("Erprobungskosten!AI33"))</f>
        <v/>
      </c>
    </row>
    <row r="7624" spans="1:2" ht="15" x14ac:dyDescent="0.25">
      <c r="A7624" s="152" t="s">
        <v>699</v>
      </c>
      <c r="B7624" t="str">
        <f ca="1">IF(INDIRECT("Erprobungskosten!AI34")="","",INDIRECT("Erprobungskosten!AI34"))</f>
        <v/>
      </c>
    </row>
    <row r="7625" spans="1:2" ht="15" x14ac:dyDescent="0.25">
      <c r="A7625" s="152" t="s">
        <v>700</v>
      </c>
      <c r="B7625" t="str">
        <f ca="1">IF(INDIRECT("Erprobungskosten!AI35")="","",INDIRECT("Erprobungskosten!AI35"))</f>
        <v/>
      </c>
    </row>
    <row r="7626" spans="1:2" ht="15" x14ac:dyDescent="0.25">
      <c r="A7626" s="152" t="s">
        <v>701</v>
      </c>
      <c r="B7626" t="str">
        <f ca="1">IF(INDIRECT("Erprobungskosten!AI36")="","",INDIRECT("Erprobungskosten!AI36"))</f>
        <v/>
      </c>
    </row>
    <row r="7627" spans="1:2" ht="15" x14ac:dyDescent="0.25">
      <c r="A7627" s="152" t="s">
        <v>1196</v>
      </c>
      <c r="B7627" t="str">
        <f ca="1">IF(INDIRECT("Erprobungskosten!AL12")="","",INDIRECT("Erprobungskosten!AL12"))</f>
        <v/>
      </c>
    </row>
    <row r="7628" spans="1:2" ht="15" x14ac:dyDescent="0.25">
      <c r="A7628" s="152" t="s">
        <v>1197</v>
      </c>
      <c r="B7628" t="str">
        <f ca="1">IF(INDIRECT("Erprobungskosten!AL13")="","",INDIRECT("Erprobungskosten!AL13"))</f>
        <v/>
      </c>
    </row>
    <row r="7629" spans="1:2" ht="15" x14ac:dyDescent="0.25">
      <c r="A7629" s="152" t="s">
        <v>1198</v>
      </c>
      <c r="B7629" t="str">
        <f ca="1">IF(INDIRECT("Erprobungskosten!AL14")="","",INDIRECT("Erprobungskosten!AL14"))</f>
        <v/>
      </c>
    </row>
    <row r="7630" spans="1:2" ht="15" x14ac:dyDescent="0.25">
      <c r="A7630" s="152" t="s">
        <v>1199</v>
      </c>
      <c r="B7630" t="str">
        <f ca="1">IF(INDIRECT("Erprobungskosten!AL15")="","",INDIRECT("Erprobungskosten!AL15"))</f>
        <v/>
      </c>
    </row>
    <row r="7631" spans="1:2" ht="15" x14ac:dyDescent="0.25">
      <c r="A7631" s="152" t="s">
        <v>1200</v>
      </c>
      <c r="B7631" t="str">
        <f ca="1">IF(INDIRECT("Erprobungskosten!AL16")="","",INDIRECT("Erprobungskosten!AL16"))</f>
        <v/>
      </c>
    </row>
    <row r="7632" spans="1:2" ht="15" x14ac:dyDescent="0.25">
      <c r="A7632" s="152" t="s">
        <v>1201</v>
      </c>
      <c r="B7632" t="str">
        <f ca="1">IF(INDIRECT("Erprobungskosten!AL17")="","",INDIRECT("Erprobungskosten!AL17"))</f>
        <v/>
      </c>
    </row>
    <row r="7633" spans="1:2" ht="15" x14ac:dyDescent="0.25">
      <c r="A7633" s="152" t="s">
        <v>1202</v>
      </c>
      <c r="B7633" t="str">
        <f ca="1">IF(INDIRECT("Erprobungskosten!AL18")="","",INDIRECT("Erprobungskosten!AL18"))</f>
        <v/>
      </c>
    </row>
    <row r="7634" spans="1:2" ht="15" x14ac:dyDescent="0.25">
      <c r="A7634" s="152" t="s">
        <v>1203</v>
      </c>
      <c r="B7634" t="str">
        <f ca="1">IF(INDIRECT("Erprobungskosten!AL19")="","",INDIRECT("Erprobungskosten!AL19"))</f>
        <v/>
      </c>
    </row>
    <row r="7635" spans="1:2" ht="15" x14ac:dyDescent="0.25">
      <c r="A7635" s="152" t="s">
        <v>1204</v>
      </c>
      <c r="B7635" t="str">
        <f ca="1">IF(INDIRECT("Erprobungskosten!AL20")="","",INDIRECT("Erprobungskosten!AL20"))</f>
        <v/>
      </c>
    </row>
    <row r="7636" spans="1:2" ht="15" x14ac:dyDescent="0.25">
      <c r="A7636" s="152" t="s">
        <v>1205</v>
      </c>
      <c r="B7636" t="str">
        <f ca="1">IF(INDIRECT("Erprobungskosten!AL21")="","",INDIRECT("Erprobungskosten!AL21"))</f>
        <v/>
      </c>
    </row>
    <row r="7637" spans="1:2" ht="15" x14ac:dyDescent="0.25">
      <c r="A7637" s="152" t="s">
        <v>1206</v>
      </c>
      <c r="B7637" t="str">
        <f ca="1">IF(INDIRECT("Erprobungskosten!AL22")="","",INDIRECT("Erprobungskosten!AL22"))</f>
        <v/>
      </c>
    </row>
    <row r="7638" spans="1:2" ht="15" x14ac:dyDescent="0.25">
      <c r="A7638" s="152" t="s">
        <v>1207</v>
      </c>
      <c r="B7638" t="str">
        <f ca="1">IF(INDIRECT("Erprobungskosten!AL23")="","",INDIRECT("Erprobungskosten!AL23"))</f>
        <v/>
      </c>
    </row>
    <row r="7639" spans="1:2" ht="15" x14ac:dyDescent="0.25">
      <c r="A7639" s="152" t="s">
        <v>1208</v>
      </c>
      <c r="B7639" t="str">
        <f ca="1">IF(INDIRECT("Erprobungskosten!AL24")="","",INDIRECT("Erprobungskosten!AL24"))</f>
        <v/>
      </c>
    </row>
    <row r="7640" spans="1:2" ht="15" x14ac:dyDescent="0.25">
      <c r="A7640" s="152" t="s">
        <v>1209</v>
      </c>
      <c r="B7640" t="str">
        <f ca="1">IF(INDIRECT("Erprobungskosten!AL25")="","",INDIRECT("Erprobungskosten!AL25"))</f>
        <v/>
      </c>
    </row>
    <row r="7641" spans="1:2" ht="15" x14ac:dyDescent="0.25">
      <c r="A7641" s="152" t="s">
        <v>1210</v>
      </c>
      <c r="B7641" t="str">
        <f ca="1">IF(INDIRECT("Erprobungskosten!AL26")="","",INDIRECT("Erprobungskosten!AL26"))</f>
        <v/>
      </c>
    </row>
    <row r="7642" spans="1:2" ht="15" x14ac:dyDescent="0.25">
      <c r="A7642" s="152" t="s">
        <v>1211</v>
      </c>
      <c r="B7642" t="str">
        <f ca="1">IF(INDIRECT("Erprobungskosten!AL27")="","",INDIRECT("Erprobungskosten!AL27"))</f>
        <v/>
      </c>
    </row>
    <row r="7643" spans="1:2" ht="15" x14ac:dyDescent="0.25">
      <c r="A7643" s="152" t="s">
        <v>1212</v>
      </c>
      <c r="B7643" t="str">
        <f ca="1">IF(INDIRECT("Erprobungskosten!AL28")="","",INDIRECT("Erprobungskosten!AL28"))</f>
        <v/>
      </c>
    </row>
    <row r="7644" spans="1:2" ht="15" x14ac:dyDescent="0.25">
      <c r="A7644" s="152" t="s">
        <v>1213</v>
      </c>
      <c r="B7644" t="str">
        <f ca="1">IF(INDIRECT("Erprobungskosten!AL29")="","",INDIRECT("Erprobungskosten!AL29"))</f>
        <v/>
      </c>
    </row>
    <row r="7645" spans="1:2" ht="15" x14ac:dyDescent="0.25">
      <c r="A7645" s="152" t="s">
        <v>1214</v>
      </c>
      <c r="B7645" t="str">
        <f ca="1">IF(INDIRECT("Erprobungskosten!AL30")="","",INDIRECT("Erprobungskosten!AL30"))</f>
        <v/>
      </c>
    </row>
    <row r="7646" spans="1:2" ht="15" x14ac:dyDescent="0.25">
      <c r="A7646" s="152" t="s">
        <v>1215</v>
      </c>
      <c r="B7646" t="str">
        <f ca="1">IF(INDIRECT("Erprobungskosten!AL31")="","",INDIRECT("Erprobungskosten!AL31"))</f>
        <v/>
      </c>
    </row>
    <row r="7647" spans="1:2" ht="15" x14ac:dyDescent="0.25">
      <c r="A7647" s="152" t="s">
        <v>1216</v>
      </c>
      <c r="B7647" t="str">
        <f ca="1">IF(INDIRECT("Erprobungskosten!AL32")="","",INDIRECT("Erprobungskosten!AL32"))</f>
        <v/>
      </c>
    </row>
    <row r="7648" spans="1:2" ht="15" x14ac:dyDescent="0.25">
      <c r="A7648" s="152" t="s">
        <v>1217</v>
      </c>
      <c r="B7648" t="str">
        <f ca="1">IF(INDIRECT("Erprobungskosten!AL33")="","",INDIRECT("Erprobungskosten!AL33"))</f>
        <v/>
      </c>
    </row>
    <row r="7649" spans="1:2" ht="15" x14ac:dyDescent="0.25">
      <c r="A7649" s="152" t="s">
        <v>1218</v>
      </c>
      <c r="B7649" t="str">
        <f ca="1">IF(INDIRECT("Erprobungskosten!AL34")="","",INDIRECT("Erprobungskosten!AL34"))</f>
        <v/>
      </c>
    </row>
    <row r="7650" spans="1:2" ht="15" x14ac:dyDescent="0.25">
      <c r="A7650" s="152" t="s">
        <v>1219</v>
      </c>
      <c r="B7650" t="str">
        <f ca="1">IF(INDIRECT("Erprobungskosten!AL35")="","",INDIRECT("Erprobungskosten!AL35"))</f>
        <v/>
      </c>
    </row>
    <row r="7651" spans="1:2" ht="15" x14ac:dyDescent="0.25">
      <c r="A7651" s="152" t="s">
        <v>1220</v>
      </c>
      <c r="B7651" t="str">
        <f ca="1">IF(INDIRECT("Erprobungskosten!AL36")="","",INDIRECT("Erprobungskosten!AL36"))</f>
        <v/>
      </c>
    </row>
    <row r="7652" spans="1:2" ht="15" x14ac:dyDescent="0.25">
      <c r="A7652" s="152" t="s">
        <v>702</v>
      </c>
      <c r="B7652" t="str">
        <f ca="1">IF(INDIRECT("'Messekosten, ggf. sonst. Kosten'!B11")="","",INDIRECT("'Messekosten, ggf. sonst. Kosten'!B11"))</f>
        <v/>
      </c>
    </row>
    <row r="7653" spans="1:2" ht="15" x14ac:dyDescent="0.25">
      <c r="A7653" s="152" t="s">
        <v>703</v>
      </c>
      <c r="B7653" t="str">
        <f ca="1">IF(INDIRECT("'Messekosten, ggf. sonst. Kosten'!B12")="","",INDIRECT("'Messekosten, ggf. sonst. Kosten'!B12"))</f>
        <v/>
      </c>
    </row>
    <row r="7654" spans="1:2" ht="15" x14ac:dyDescent="0.25">
      <c r="A7654" s="152" t="s">
        <v>704</v>
      </c>
      <c r="B7654" t="str">
        <f ca="1">IF(INDIRECT("'Messekosten, ggf. sonst. Kosten'!B13")="","",INDIRECT("'Messekosten, ggf. sonst. Kosten'!B13"))</f>
        <v/>
      </c>
    </row>
    <row r="7655" spans="1:2" ht="15" x14ac:dyDescent="0.25">
      <c r="A7655" s="152" t="s">
        <v>705</v>
      </c>
      <c r="B7655" t="str">
        <f ca="1">IF(INDIRECT("'Messekosten, ggf. sonst. Kosten'!B14")="","",INDIRECT("'Messekosten, ggf. sonst. Kosten'!B14"))</f>
        <v/>
      </c>
    </row>
    <row r="7656" spans="1:2" ht="15" x14ac:dyDescent="0.25">
      <c r="A7656" s="152" t="s">
        <v>706</v>
      </c>
      <c r="B7656" t="str">
        <f ca="1">IF(INDIRECT("'Messekosten, ggf. sonst. Kosten'!B15")="","",INDIRECT("'Messekosten, ggf. sonst. Kosten'!B15"))</f>
        <v/>
      </c>
    </row>
    <row r="7657" spans="1:2" ht="15" x14ac:dyDescent="0.25">
      <c r="A7657" s="152" t="s">
        <v>707</v>
      </c>
      <c r="B7657" t="str">
        <f ca="1">IF(INDIRECT("'Messekosten, ggf. sonst. Kosten'!B16")="","",INDIRECT("'Messekosten, ggf. sonst. Kosten'!B16"))</f>
        <v/>
      </c>
    </row>
    <row r="7658" spans="1:2" ht="15" x14ac:dyDescent="0.25">
      <c r="A7658" s="152" t="s">
        <v>708</v>
      </c>
      <c r="B7658" t="str">
        <f ca="1">IF(INDIRECT("'Messekosten, ggf. sonst. Kosten'!B17")="","",INDIRECT("'Messekosten, ggf. sonst. Kosten'!B17"))</f>
        <v/>
      </c>
    </row>
    <row r="7659" spans="1:2" ht="15" x14ac:dyDescent="0.25">
      <c r="A7659" s="152" t="s">
        <v>709</v>
      </c>
      <c r="B7659" t="str">
        <f ca="1">IF(INDIRECT("'Messekosten, ggf. sonst. Kosten'!B18")="","",INDIRECT("'Messekosten, ggf. sonst. Kosten'!B18"))</f>
        <v/>
      </c>
    </row>
    <row r="7660" spans="1:2" ht="15" x14ac:dyDescent="0.25">
      <c r="A7660" s="152" t="s">
        <v>710</v>
      </c>
      <c r="B7660" t="str">
        <f ca="1">IF(INDIRECT("'Messekosten, ggf. sonst. Kosten'!B19")="","",INDIRECT("'Messekosten, ggf. sonst. Kosten'!B19"))</f>
        <v/>
      </c>
    </row>
    <row r="7661" spans="1:2" ht="15" x14ac:dyDescent="0.25">
      <c r="A7661" s="152" t="s">
        <v>711</v>
      </c>
      <c r="B7661" t="str">
        <f ca="1">IF(INDIRECT("'Messekosten, ggf. sonst. Kosten'!B20")="","",INDIRECT("'Messekosten, ggf. sonst. Kosten'!B20"))</f>
        <v/>
      </c>
    </row>
    <row r="7662" spans="1:2" ht="15" x14ac:dyDescent="0.25">
      <c r="A7662" s="152" t="s">
        <v>712</v>
      </c>
      <c r="B7662" t="str">
        <f ca="1">IF(INDIRECT("'Messekosten, ggf. sonst. Kosten'!B21")="","",INDIRECT("'Messekosten, ggf. sonst. Kosten'!B21"))</f>
        <v/>
      </c>
    </row>
    <row r="7663" spans="1:2" ht="15" x14ac:dyDescent="0.25">
      <c r="A7663" s="152" t="s">
        <v>713</v>
      </c>
      <c r="B7663" t="str">
        <f ca="1">IF(INDIRECT("'Messekosten, ggf. sonst. Kosten'!B22")="","",INDIRECT("'Messekosten, ggf. sonst. Kosten'!B22"))</f>
        <v/>
      </c>
    </row>
    <row r="7664" spans="1:2" ht="15" x14ac:dyDescent="0.25">
      <c r="A7664" s="152" t="s">
        <v>714</v>
      </c>
      <c r="B7664" t="str">
        <f ca="1">IF(INDIRECT("'Messekosten, ggf. sonst. Kosten'!B23")="","",INDIRECT("'Messekosten, ggf. sonst. Kosten'!B23"))</f>
        <v/>
      </c>
    </row>
    <row r="7665" spans="1:2" ht="15" x14ac:dyDescent="0.25">
      <c r="A7665" s="152" t="s">
        <v>715</v>
      </c>
      <c r="B7665" t="str">
        <f ca="1">IF(INDIRECT("'Messekosten, ggf. sonst. Kosten'!B24")="","",INDIRECT("'Messekosten, ggf. sonst. Kosten'!B24"))</f>
        <v/>
      </c>
    </row>
    <row r="7666" spans="1:2" ht="15" x14ac:dyDescent="0.25">
      <c r="A7666" s="152" t="s">
        <v>716</v>
      </c>
      <c r="B7666" t="str">
        <f ca="1">IF(INDIRECT("'Messekosten, ggf. sonst. Kosten'!B25")="","",INDIRECT("'Messekosten, ggf. sonst. Kosten'!B25"))</f>
        <v/>
      </c>
    </row>
    <row r="7667" spans="1:2" ht="15" x14ac:dyDescent="0.25">
      <c r="A7667" s="152" t="s">
        <v>717</v>
      </c>
      <c r="B7667" t="str">
        <f ca="1">IF(INDIRECT("'Messekosten, ggf. sonst. Kosten'!B26")="","",INDIRECT("'Messekosten, ggf. sonst. Kosten'!B26"))</f>
        <v/>
      </c>
    </row>
    <row r="7668" spans="1:2" ht="15" x14ac:dyDescent="0.25">
      <c r="A7668" s="152" t="s">
        <v>718</v>
      </c>
      <c r="B7668" t="str">
        <f ca="1">IF(INDIRECT("'Messekosten, ggf. sonst. Kosten'!B27")="","",INDIRECT("'Messekosten, ggf. sonst. Kosten'!B27"))</f>
        <v/>
      </c>
    </row>
    <row r="7669" spans="1:2" ht="15" x14ac:dyDescent="0.25">
      <c r="A7669" s="152" t="s">
        <v>719</v>
      </c>
      <c r="B7669" t="str">
        <f ca="1">IF(INDIRECT("'Messekosten, ggf. sonst. Kosten'!B28")="","",INDIRECT("'Messekosten, ggf. sonst. Kosten'!B28"))</f>
        <v/>
      </c>
    </row>
    <row r="7670" spans="1:2" ht="15" x14ac:dyDescent="0.25">
      <c r="A7670" s="152" t="s">
        <v>720</v>
      </c>
      <c r="B7670" t="str">
        <f ca="1">IF(INDIRECT("'Messekosten, ggf. sonst. Kosten'!B29")="","",INDIRECT("'Messekosten, ggf. sonst. Kosten'!B29"))</f>
        <v/>
      </c>
    </row>
    <row r="7671" spans="1:2" ht="15" x14ac:dyDescent="0.25">
      <c r="A7671" s="152" t="s">
        <v>721</v>
      </c>
      <c r="B7671" t="str">
        <f ca="1">IF(INDIRECT("'Messekosten, ggf. sonst. Kosten'!B30")="","",INDIRECT("'Messekosten, ggf. sonst. Kosten'!B30"))</f>
        <v/>
      </c>
    </row>
    <row r="7672" spans="1:2" ht="15" x14ac:dyDescent="0.25">
      <c r="A7672" s="152" t="s">
        <v>722</v>
      </c>
      <c r="B7672" t="str">
        <f ca="1">IF(INDIRECT("'Messekosten, ggf. sonst. Kosten'!B31")="","",INDIRECT("'Messekosten, ggf. sonst. Kosten'!B31"))</f>
        <v/>
      </c>
    </row>
    <row r="7673" spans="1:2" ht="15" x14ac:dyDescent="0.25">
      <c r="A7673" s="152" t="s">
        <v>723</v>
      </c>
      <c r="B7673" t="str">
        <f ca="1">IF(INDIRECT("'Messekosten, ggf. sonst. Kosten'!B32")="","",INDIRECT("'Messekosten, ggf. sonst. Kosten'!B32"))</f>
        <v/>
      </c>
    </row>
    <row r="7674" spans="1:2" ht="15" x14ac:dyDescent="0.25">
      <c r="A7674" s="152" t="s">
        <v>724</v>
      </c>
      <c r="B7674" t="str">
        <f ca="1">IF(INDIRECT("'Messekosten, ggf. sonst. Kosten'!B33")="","",INDIRECT("'Messekosten, ggf. sonst. Kosten'!B33"))</f>
        <v/>
      </c>
    </row>
    <row r="7675" spans="1:2" ht="15" x14ac:dyDescent="0.25">
      <c r="A7675" s="152" t="s">
        <v>725</v>
      </c>
      <c r="B7675" t="str">
        <f ca="1">IF(INDIRECT("'Messekosten, ggf. sonst. Kosten'!B34")="","",INDIRECT("'Messekosten, ggf. sonst. Kosten'!B34"))</f>
        <v/>
      </c>
    </row>
    <row r="7676" spans="1:2" ht="15" x14ac:dyDescent="0.25">
      <c r="A7676" s="152" t="s">
        <v>726</v>
      </c>
      <c r="B7676" t="str">
        <f ca="1">IF(INDIRECT("'Messekosten, ggf. sonst. Kosten'!B35")="","",INDIRECT("'Messekosten, ggf. sonst. Kosten'!B35"))</f>
        <v/>
      </c>
    </row>
    <row r="7677" spans="1:2" ht="15" x14ac:dyDescent="0.25">
      <c r="A7677" s="152" t="s">
        <v>727</v>
      </c>
      <c r="B7677" t="str">
        <f ca="1">IF(INDIRECT("'Messekosten, ggf. sonst. Kosten'!AS11")="","",INDIRECT("'Messekosten, ggf. sonst. Kosten'!AS11"))</f>
        <v/>
      </c>
    </row>
    <row r="7678" spans="1:2" ht="15" x14ac:dyDescent="0.25">
      <c r="A7678" s="152" t="s">
        <v>728</v>
      </c>
      <c r="B7678" t="str">
        <f ca="1">IF(INDIRECT("'Messekosten, ggf. sonst. Kosten'!AS12")="","",INDIRECT("'Messekosten, ggf. sonst. Kosten'!AS12"))</f>
        <v/>
      </c>
    </row>
    <row r="7679" spans="1:2" ht="15" x14ac:dyDescent="0.25">
      <c r="A7679" s="152" t="s">
        <v>729</v>
      </c>
      <c r="B7679" t="str">
        <f ca="1">IF(INDIRECT("'Messekosten, ggf. sonst. Kosten'!AS13")="","",INDIRECT("'Messekosten, ggf. sonst. Kosten'!AS13"))</f>
        <v/>
      </c>
    </row>
    <row r="7680" spans="1:2" ht="15" x14ac:dyDescent="0.25">
      <c r="A7680" s="152" t="s">
        <v>730</v>
      </c>
      <c r="B7680" t="str">
        <f ca="1">IF(INDIRECT("'Messekosten, ggf. sonst. Kosten'!AS14")="","",INDIRECT("'Messekosten, ggf. sonst. Kosten'!AS14"))</f>
        <v/>
      </c>
    </row>
    <row r="7681" spans="1:2" ht="15" x14ac:dyDescent="0.25">
      <c r="A7681" s="152" t="s">
        <v>731</v>
      </c>
      <c r="B7681" t="str">
        <f ca="1">IF(INDIRECT("'Messekosten, ggf. sonst. Kosten'!AS15")="","",INDIRECT("'Messekosten, ggf. sonst. Kosten'!AS15"))</f>
        <v/>
      </c>
    </row>
    <row r="7682" spans="1:2" ht="15" x14ac:dyDescent="0.25">
      <c r="A7682" s="152" t="s">
        <v>732</v>
      </c>
      <c r="B7682" t="str">
        <f ca="1">IF(INDIRECT("'Messekosten, ggf. sonst. Kosten'!AS16")="","",INDIRECT("'Messekosten, ggf. sonst. Kosten'!AS16"))</f>
        <v/>
      </c>
    </row>
    <row r="7683" spans="1:2" ht="15" x14ac:dyDescent="0.25">
      <c r="A7683" s="152" t="s">
        <v>733</v>
      </c>
      <c r="B7683" t="str">
        <f ca="1">IF(INDIRECT("'Messekosten, ggf. sonst. Kosten'!AS17")="","",INDIRECT("'Messekosten, ggf. sonst. Kosten'!AS17"))</f>
        <v/>
      </c>
    </row>
    <row r="7684" spans="1:2" ht="15" x14ac:dyDescent="0.25">
      <c r="A7684" s="152" t="s">
        <v>734</v>
      </c>
      <c r="B7684" t="str">
        <f ca="1">IF(INDIRECT("'Messekosten, ggf. sonst. Kosten'!AS18")="","",INDIRECT("'Messekosten, ggf. sonst. Kosten'!AS18"))</f>
        <v/>
      </c>
    </row>
    <row r="7685" spans="1:2" ht="15" x14ac:dyDescent="0.25">
      <c r="A7685" s="152" t="s">
        <v>735</v>
      </c>
      <c r="B7685" t="str">
        <f ca="1">IF(INDIRECT("'Messekosten, ggf. sonst. Kosten'!AS19")="","",INDIRECT("'Messekosten, ggf. sonst. Kosten'!AS19"))</f>
        <v/>
      </c>
    </row>
    <row r="7686" spans="1:2" ht="15" x14ac:dyDescent="0.25">
      <c r="A7686" s="152" t="s">
        <v>736</v>
      </c>
      <c r="B7686" t="str">
        <f ca="1">IF(INDIRECT("'Messekosten, ggf. sonst. Kosten'!AS20")="","",INDIRECT("'Messekosten, ggf. sonst. Kosten'!AS20"))</f>
        <v/>
      </c>
    </row>
    <row r="7687" spans="1:2" ht="15" x14ac:dyDescent="0.25">
      <c r="A7687" s="152" t="s">
        <v>737</v>
      </c>
      <c r="B7687" t="str">
        <f ca="1">IF(INDIRECT("'Messekosten, ggf. sonst. Kosten'!AS21")="","",INDIRECT("'Messekosten, ggf. sonst. Kosten'!AS21"))</f>
        <v/>
      </c>
    </row>
    <row r="7688" spans="1:2" ht="15" x14ac:dyDescent="0.25">
      <c r="A7688" s="152" t="s">
        <v>738</v>
      </c>
      <c r="B7688" t="str">
        <f ca="1">IF(INDIRECT("'Messekosten, ggf. sonst. Kosten'!AS22")="","",INDIRECT("'Messekosten, ggf. sonst. Kosten'!AS22"))</f>
        <v/>
      </c>
    </row>
    <row r="7689" spans="1:2" ht="15" x14ac:dyDescent="0.25">
      <c r="A7689" s="152" t="s">
        <v>739</v>
      </c>
      <c r="B7689" t="str">
        <f ca="1">IF(INDIRECT("'Messekosten, ggf. sonst. Kosten'!AS23")="","",INDIRECT("'Messekosten, ggf. sonst. Kosten'!AS23"))</f>
        <v/>
      </c>
    </row>
    <row r="7690" spans="1:2" ht="15" x14ac:dyDescent="0.25">
      <c r="A7690" s="152" t="s">
        <v>740</v>
      </c>
      <c r="B7690" t="str">
        <f ca="1">IF(INDIRECT("'Messekosten, ggf. sonst. Kosten'!AS24")="","",INDIRECT("'Messekosten, ggf. sonst. Kosten'!AS24"))</f>
        <v/>
      </c>
    </row>
    <row r="7691" spans="1:2" ht="15" x14ac:dyDescent="0.25">
      <c r="A7691" s="152" t="s">
        <v>741</v>
      </c>
      <c r="B7691" t="str">
        <f ca="1">IF(INDIRECT("'Messekosten, ggf. sonst. Kosten'!AS25")="","",INDIRECT("'Messekosten, ggf. sonst. Kosten'!AS25"))</f>
        <v/>
      </c>
    </row>
    <row r="7692" spans="1:2" ht="15" x14ac:dyDescent="0.25">
      <c r="A7692" s="152" t="s">
        <v>742</v>
      </c>
      <c r="B7692" t="str">
        <f ca="1">IF(INDIRECT("'Messekosten, ggf. sonst. Kosten'!AS26")="","",INDIRECT("'Messekosten, ggf. sonst. Kosten'!AS26"))</f>
        <v/>
      </c>
    </row>
    <row r="7693" spans="1:2" ht="15" x14ac:dyDescent="0.25">
      <c r="A7693" s="152" t="s">
        <v>743</v>
      </c>
      <c r="B7693" t="str">
        <f ca="1">IF(INDIRECT("'Messekosten, ggf. sonst. Kosten'!AS27")="","",INDIRECT("'Messekosten, ggf. sonst. Kosten'!AS27"))</f>
        <v/>
      </c>
    </row>
    <row r="7694" spans="1:2" ht="15" x14ac:dyDescent="0.25">
      <c r="A7694" s="152" t="s">
        <v>744</v>
      </c>
      <c r="B7694" t="str">
        <f ca="1">IF(INDIRECT("'Messekosten, ggf. sonst. Kosten'!AS28")="","",INDIRECT("'Messekosten, ggf. sonst. Kosten'!AS28"))</f>
        <v/>
      </c>
    </row>
    <row r="7695" spans="1:2" ht="15" x14ac:dyDescent="0.25">
      <c r="A7695" s="152" t="s">
        <v>745</v>
      </c>
      <c r="B7695" t="str">
        <f ca="1">IF(INDIRECT("'Messekosten, ggf. sonst. Kosten'!AS29")="","",INDIRECT("'Messekosten, ggf. sonst. Kosten'!AS29"))</f>
        <v/>
      </c>
    </row>
    <row r="7696" spans="1:2" ht="15" x14ac:dyDescent="0.25">
      <c r="A7696" s="152" t="s">
        <v>746</v>
      </c>
      <c r="B7696" t="str">
        <f ca="1">IF(INDIRECT("'Messekosten, ggf. sonst. Kosten'!AS30")="","",INDIRECT("'Messekosten, ggf. sonst. Kosten'!AS30"))</f>
        <v/>
      </c>
    </row>
    <row r="7697" spans="1:2" ht="15" x14ac:dyDescent="0.25">
      <c r="A7697" s="152" t="s">
        <v>747</v>
      </c>
      <c r="B7697" t="str">
        <f ca="1">IF(INDIRECT("'Messekosten, ggf. sonst. Kosten'!AS31")="","",INDIRECT("'Messekosten, ggf. sonst. Kosten'!AS31"))</f>
        <v/>
      </c>
    </row>
    <row r="7698" spans="1:2" ht="15" x14ac:dyDescent="0.25">
      <c r="A7698" s="152" t="s">
        <v>748</v>
      </c>
      <c r="B7698" t="str">
        <f ca="1">IF(INDIRECT("'Messekosten, ggf. sonst. Kosten'!AS32")="","",INDIRECT("'Messekosten, ggf. sonst. Kosten'!AS32"))</f>
        <v/>
      </c>
    </row>
    <row r="7699" spans="1:2" ht="15" x14ac:dyDescent="0.25">
      <c r="A7699" s="152" t="s">
        <v>749</v>
      </c>
      <c r="B7699" t="str">
        <f ca="1">IF(INDIRECT("'Messekosten, ggf. sonst. Kosten'!AS33")="","",INDIRECT("'Messekosten, ggf. sonst. Kosten'!AS33"))</f>
        <v/>
      </c>
    </row>
    <row r="7700" spans="1:2" ht="15" x14ac:dyDescent="0.25">
      <c r="A7700" s="152" t="s">
        <v>750</v>
      </c>
      <c r="B7700" t="str">
        <f ca="1">IF(INDIRECT("'Messekosten, ggf. sonst. Kosten'!AS34")="","",INDIRECT("'Messekosten, ggf. sonst. Kosten'!AS34"))</f>
        <v/>
      </c>
    </row>
    <row r="7701" spans="1:2" ht="15" x14ac:dyDescent="0.25">
      <c r="A7701" s="152" t="s">
        <v>751</v>
      </c>
      <c r="B7701" t="str">
        <f ca="1">IF(INDIRECT("'Messekosten, ggf. sonst. Kosten'!AS35")="","",INDIRECT("'Messekosten, ggf. sonst. Kosten'!AS35"))</f>
        <v/>
      </c>
    </row>
    <row r="7702" spans="1:2" ht="15" x14ac:dyDescent="0.25">
      <c r="A7702" s="152" t="s">
        <v>752</v>
      </c>
      <c r="B7702" t="str">
        <f ca="1">IF(INDIRECT("Investitionskosten!B14")="","",INDIRECT("Investitionskosten!B14"))</f>
        <v/>
      </c>
    </row>
    <row r="7703" spans="1:2" ht="15" x14ac:dyDescent="0.25">
      <c r="A7703" s="152" t="s">
        <v>753</v>
      </c>
      <c r="B7703" t="str">
        <f ca="1">IF(INDIRECT("Investitionskosten!B15")="","",INDIRECT("Investitionskosten!B15"))</f>
        <v/>
      </c>
    </row>
    <row r="7704" spans="1:2" ht="15" x14ac:dyDescent="0.25">
      <c r="A7704" s="152" t="s">
        <v>754</v>
      </c>
      <c r="B7704" t="str">
        <f ca="1">IF(INDIRECT("Investitionskosten!B16")="","",INDIRECT("Investitionskosten!B16"))</f>
        <v/>
      </c>
    </row>
    <row r="7705" spans="1:2" ht="15" x14ac:dyDescent="0.25">
      <c r="A7705" s="152" t="s">
        <v>755</v>
      </c>
      <c r="B7705" t="str">
        <f ca="1">IF(INDIRECT("Investitionskosten!B17")="","",INDIRECT("Investitionskosten!B17"))</f>
        <v/>
      </c>
    </row>
    <row r="7706" spans="1:2" ht="15" x14ac:dyDescent="0.25">
      <c r="A7706" s="152" t="s">
        <v>756</v>
      </c>
      <c r="B7706" t="str">
        <f ca="1">IF(INDIRECT("Investitionskosten!B18")="","",INDIRECT("Investitionskosten!B18"))</f>
        <v/>
      </c>
    </row>
    <row r="7707" spans="1:2" ht="15" x14ac:dyDescent="0.25">
      <c r="A7707" s="152" t="s">
        <v>757</v>
      </c>
      <c r="B7707" t="str">
        <f ca="1">IF(INDIRECT("Investitionskosten!B19")="","",INDIRECT("Investitionskosten!B19"))</f>
        <v/>
      </c>
    </row>
    <row r="7708" spans="1:2" ht="15" x14ac:dyDescent="0.25">
      <c r="A7708" s="152" t="s">
        <v>758</v>
      </c>
      <c r="B7708" t="str">
        <f ca="1">IF(INDIRECT("Investitionskosten!B20")="","",INDIRECT("Investitionskosten!B20"))</f>
        <v/>
      </c>
    </row>
    <row r="7709" spans="1:2" ht="15" x14ac:dyDescent="0.25">
      <c r="A7709" s="152" t="s">
        <v>759</v>
      </c>
      <c r="B7709" t="str">
        <f ca="1">IF(INDIRECT("Investitionskosten!B21")="","",INDIRECT("Investitionskosten!B21"))</f>
        <v/>
      </c>
    </row>
    <row r="7710" spans="1:2" ht="15" x14ac:dyDescent="0.25">
      <c r="A7710" s="152" t="s">
        <v>760</v>
      </c>
      <c r="B7710" t="str">
        <f ca="1">IF(INDIRECT("Investitionskosten!B22")="","",INDIRECT("Investitionskosten!B22"))</f>
        <v/>
      </c>
    </row>
    <row r="7711" spans="1:2" ht="15" x14ac:dyDescent="0.25">
      <c r="A7711" s="152" t="s">
        <v>761</v>
      </c>
      <c r="B7711" t="str">
        <f ca="1">IF(INDIRECT("Investitionskosten!B23")="","",INDIRECT("Investitionskosten!B23"))</f>
        <v/>
      </c>
    </row>
    <row r="7712" spans="1:2" ht="15" x14ac:dyDescent="0.25">
      <c r="A7712" s="152" t="s">
        <v>762</v>
      </c>
      <c r="B7712" t="str">
        <f ca="1">IF(INDIRECT("Investitionskosten!B24")="","",INDIRECT("Investitionskosten!B24"))</f>
        <v/>
      </c>
    </row>
    <row r="7713" spans="1:2" ht="15" x14ac:dyDescent="0.25">
      <c r="A7713" s="152" t="s">
        <v>763</v>
      </c>
      <c r="B7713" t="str">
        <f ca="1">IF(INDIRECT("Investitionskosten!B25")="","",INDIRECT("Investitionskosten!B25"))</f>
        <v/>
      </c>
    </row>
    <row r="7714" spans="1:2" ht="15" x14ac:dyDescent="0.25">
      <c r="A7714" s="152" t="s">
        <v>764</v>
      </c>
      <c r="B7714" t="str">
        <f ca="1">IF(INDIRECT("Investitionskosten!B26")="","",INDIRECT("Investitionskosten!B26"))</f>
        <v/>
      </c>
    </row>
    <row r="7715" spans="1:2" ht="15" x14ac:dyDescent="0.25">
      <c r="A7715" s="152" t="s">
        <v>765</v>
      </c>
      <c r="B7715" t="str">
        <f ca="1">IF(INDIRECT("Investitionskosten!B27")="","",INDIRECT("Investitionskosten!B27"))</f>
        <v/>
      </c>
    </row>
    <row r="7716" spans="1:2" ht="15" x14ac:dyDescent="0.25">
      <c r="A7716" s="152" t="s">
        <v>766</v>
      </c>
      <c r="B7716" t="str">
        <f ca="1">IF(INDIRECT("Investitionskosten!B28")="","",INDIRECT("Investitionskosten!B28"))</f>
        <v/>
      </c>
    </row>
    <row r="7717" spans="1:2" ht="15" x14ac:dyDescent="0.25">
      <c r="A7717" s="152" t="s">
        <v>767</v>
      </c>
      <c r="B7717" t="str">
        <f ca="1">IF(INDIRECT("Investitionskosten!B29")="","",INDIRECT("Investitionskosten!B29"))</f>
        <v/>
      </c>
    </row>
    <row r="7718" spans="1:2" ht="15" x14ac:dyDescent="0.25">
      <c r="A7718" s="152" t="s">
        <v>768</v>
      </c>
      <c r="B7718" t="str">
        <f ca="1">IF(INDIRECT("Investitionskosten!B30")="","",INDIRECT("Investitionskosten!B30"))</f>
        <v/>
      </c>
    </row>
    <row r="7719" spans="1:2" ht="15" x14ac:dyDescent="0.25">
      <c r="A7719" s="152" t="s">
        <v>769</v>
      </c>
      <c r="B7719" t="str">
        <f ca="1">IF(INDIRECT("Investitionskosten!B31")="","",INDIRECT("Investitionskosten!B31"))</f>
        <v/>
      </c>
    </row>
    <row r="7720" spans="1:2" ht="15" x14ac:dyDescent="0.25">
      <c r="A7720" s="152" t="s">
        <v>770</v>
      </c>
      <c r="B7720" t="str">
        <f ca="1">IF(INDIRECT("Investitionskosten!B32")="","",INDIRECT("Investitionskosten!B32"))</f>
        <v/>
      </c>
    </row>
    <row r="7721" spans="1:2" ht="15" x14ac:dyDescent="0.25">
      <c r="A7721" s="152" t="s">
        <v>771</v>
      </c>
      <c r="B7721" t="str">
        <f ca="1">IF(INDIRECT("Investitionskosten!B33")="","",INDIRECT("Investitionskosten!B33"))</f>
        <v/>
      </c>
    </row>
    <row r="7722" spans="1:2" ht="15" x14ac:dyDescent="0.25">
      <c r="A7722" s="152" t="s">
        <v>772</v>
      </c>
      <c r="B7722" t="str">
        <f ca="1">IF(INDIRECT("Investitionskosten!B34")="","",INDIRECT("Investitionskosten!B34"))</f>
        <v/>
      </c>
    </row>
    <row r="7723" spans="1:2" ht="15" x14ac:dyDescent="0.25">
      <c r="A7723" s="152" t="s">
        <v>773</v>
      </c>
      <c r="B7723" t="str">
        <f ca="1">IF(INDIRECT("Investitionskosten!B35")="","",INDIRECT("Investitionskosten!B35"))</f>
        <v/>
      </c>
    </row>
    <row r="7724" spans="1:2" ht="15" x14ac:dyDescent="0.25">
      <c r="A7724" s="152" t="s">
        <v>774</v>
      </c>
      <c r="B7724" t="str">
        <f ca="1">IF(INDIRECT("Investitionskosten!B36")="","",INDIRECT("Investitionskosten!B36"))</f>
        <v/>
      </c>
    </row>
    <row r="7725" spans="1:2" ht="15" x14ac:dyDescent="0.25">
      <c r="A7725" s="152" t="s">
        <v>775</v>
      </c>
      <c r="B7725" t="str">
        <f ca="1">IF(INDIRECT("Investitionskosten!B37")="","",INDIRECT("Investitionskosten!B37"))</f>
        <v/>
      </c>
    </row>
    <row r="7726" spans="1:2" ht="15" x14ac:dyDescent="0.25">
      <c r="A7726" s="152" t="s">
        <v>776</v>
      </c>
      <c r="B7726" t="str">
        <f ca="1">IF(INDIRECT("Investitionskosten!B38")="","",INDIRECT("Investitionskosten!B38"))</f>
        <v/>
      </c>
    </row>
    <row r="7727" spans="1:2" ht="15" x14ac:dyDescent="0.25">
      <c r="A7727" s="152" t="s">
        <v>777</v>
      </c>
      <c r="B7727" t="str">
        <f ca="1">IF(INDIRECT("Investitionskosten!B39")="","",INDIRECT("Investitionskosten!B39"))</f>
        <v/>
      </c>
    </row>
    <row r="7728" spans="1:2" ht="15" x14ac:dyDescent="0.25">
      <c r="A7728" s="152" t="s">
        <v>1221</v>
      </c>
      <c r="B7728" t="str">
        <f ca="1">IF(INDIRECT("Investitionskosten!Q14")="","",INDIRECT("Investitionskosten!Q14"))</f>
        <v/>
      </c>
    </row>
    <row r="7729" spans="1:2" ht="15" x14ac:dyDescent="0.25">
      <c r="A7729" s="152" t="s">
        <v>1222</v>
      </c>
      <c r="B7729" t="str">
        <f ca="1">IF(INDIRECT("Investitionskosten!Q15")="","",INDIRECT("Investitionskosten!Q15"))</f>
        <v/>
      </c>
    </row>
    <row r="7730" spans="1:2" ht="15" x14ac:dyDescent="0.25">
      <c r="A7730" s="152" t="s">
        <v>1223</v>
      </c>
      <c r="B7730" t="str">
        <f ca="1">IF(INDIRECT("Investitionskosten!Q16")="","",INDIRECT("Investitionskosten!Q16"))</f>
        <v/>
      </c>
    </row>
    <row r="7731" spans="1:2" ht="15" x14ac:dyDescent="0.25">
      <c r="A7731" s="152" t="s">
        <v>1224</v>
      </c>
      <c r="B7731" t="str">
        <f ca="1">IF(INDIRECT("Investitionskosten!Q17")="","",INDIRECT("Investitionskosten!Q17"))</f>
        <v/>
      </c>
    </row>
    <row r="7732" spans="1:2" ht="15" x14ac:dyDescent="0.25">
      <c r="A7732" s="152" t="s">
        <v>1225</v>
      </c>
      <c r="B7732" t="str">
        <f ca="1">IF(INDIRECT("Investitionskosten!Q18")="","",INDIRECT("Investitionskosten!Q18"))</f>
        <v/>
      </c>
    </row>
    <row r="7733" spans="1:2" ht="15" x14ac:dyDescent="0.25">
      <c r="A7733" s="152" t="s">
        <v>1226</v>
      </c>
      <c r="B7733" t="str">
        <f ca="1">IF(INDIRECT("Investitionskosten!Q19")="","",INDIRECT("Investitionskosten!Q19"))</f>
        <v/>
      </c>
    </row>
    <row r="7734" spans="1:2" ht="15" x14ac:dyDescent="0.25">
      <c r="A7734" s="152" t="s">
        <v>1227</v>
      </c>
      <c r="B7734" t="str">
        <f ca="1">IF(INDIRECT("Investitionskosten!Q20")="","",INDIRECT("Investitionskosten!Q20"))</f>
        <v/>
      </c>
    </row>
    <row r="7735" spans="1:2" ht="15" x14ac:dyDescent="0.25">
      <c r="A7735" s="152" t="s">
        <v>1228</v>
      </c>
      <c r="B7735" t="str">
        <f ca="1">IF(INDIRECT("Investitionskosten!Q21")="","",INDIRECT("Investitionskosten!Q21"))</f>
        <v/>
      </c>
    </row>
    <row r="7736" spans="1:2" ht="15" x14ac:dyDescent="0.25">
      <c r="A7736" s="152" t="s">
        <v>1229</v>
      </c>
      <c r="B7736" t="str">
        <f ca="1">IF(INDIRECT("Investitionskosten!Q22")="","",INDIRECT("Investitionskosten!Q22"))</f>
        <v/>
      </c>
    </row>
    <row r="7737" spans="1:2" ht="15" x14ac:dyDescent="0.25">
      <c r="A7737" s="152" t="s">
        <v>1230</v>
      </c>
      <c r="B7737" t="str">
        <f ca="1">IF(INDIRECT("Investitionskosten!Q23")="","",INDIRECT("Investitionskosten!Q23"))</f>
        <v/>
      </c>
    </row>
    <row r="7738" spans="1:2" ht="15" x14ac:dyDescent="0.25">
      <c r="A7738" s="152" t="s">
        <v>1231</v>
      </c>
      <c r="B7738" t="str">
        <f ca="1">IF(INDIRECT("Investitionskosten!Q24")="","",INDIRECT("Investitionskosten!Q24"))</f>
        <v/>
      </c>
    </row>
    <row r="7739" spans="1:2" ht="15" x14ac:dyDescent="0.25">
      <c r="A7739" s="152" t="s">
        <v>1232</v>
      </c>
      <c r="B7739" t="str">
        <f ca="1">IF(INDIRECT("Investitionskosten!Q25")="","",INDIRECT("Investitionskosten!Q25"))</f>
        <v/>
      </c>
    </row>
    <row r="7740" spans="1:2" ht="15" x14ac:dyDescent="0.25">
      <c r="A7740" s="152" t="s">
        <v>1233</v>
      </c>
      <c r="B7740" t="str">
        <f ca="1">IF(INDIRECT("Investitionskosten!Q26")="","",INDIRECT("Investitionskosten!Q26"))</f>
        <v/>
      </c>
    </row>
    <row r="7741" spans="1:2" ht="15" x14ac:dyDescent="0.25">
      <c r="A7741" s="152" t="s">
        <v>1234</v>
      </c>
      <c r="B7741" t="str">
        <f ca="1">IF(INDIRECT("Investitionskosten!Q27")="","",INDIRECT("Investitionskosten!Q27"))</f>
        <v/>
      </c>
    </row>
    <row r="7742" spans="1:2" ht="15" x14ac:dyDescent="0.25">
      <c r="A7742" s="152" t="s">
        <v>1235</v>
      </c>
      <c r="B7742" t="str">
        <f ca="1">IF(INDIRECT("Investitionskosten!Q28")="","",INDIRECT("Investitionskosten!Q28"))</f>
        <v/>
      </c>
    </row>
    <row r="7743" spans="1:2" ht="15" x14ac:dyDescent="0.25">
      <c r="A7743" s="152" t="s">
        <v>1236</v>
      </c>
      <c r="B7743" t="str">
        <f ca="1">IF(INDIRECT("Investitionskosten!Q29")="","",INDIRECT("Investitionskosten!Q29"))</f>
        <v/>
      </c>
    </row>
    <row r="7744" spans="1:2" ht="15" x14ac:dyDescent="0.25">
      <c r="A7744" s="152" t="s">
        <v>1237</v>
      </c>
      <c r="B7744" t="str">
        <f ca="1">IF(INDIRECT("Investitionskosten!Q30")="","",INDIRECT("Investitionskosten!Q30"))</f>
        <v/>
      </c>
    </row>
    <row r="7745" spans="1:2" ht="15" x14ac:dyDescent="0.25">
      <c r="A7745" s="152" t="s">
        <v>1238</v>
      </c>
      <c r="B7745" t="str">
        <f ca="1">IF(INDIRECT("Investitionskosten!Q31")="","",INDIRECT("Investitionskosten!Q31"))</f>
        <v/>
      </c>
    </row>
    <row r="7746" spans="1:2" ht="15" x14ac:dyDescent="0.25">
      <c r="A7746" s="152" t="s">
        <v>1239</v>
      </c>
      <c r="B7746" t="str">
        <f ca="1">IF(INDIRECT("Investitionskosten!Q32")="","",INDIRECT("Investitionskosten!Q32"))</f>
        <v/>
      </c>
    </row>
    <row r="7747" spans="1:2" ht="15" x14ac:dyDescent="0.25">
      <c r="A7747" s="152" t="s">
        <v>1240</v>
      </c>
      <c r="B7747" t="str">
        <f ca="1">IF(INDIRECT("Investitionskosten!Q33")="","",INDIRECT("Investitionskosten!Q33"))</f>
        <v/>
      </c>
    </row>
    <row r="7748" spans="1:2" ht="15" x14ac:dyDescent="0.25">
      <c r="A7748" s="152" t="s">
        <v>1241</v>
      </c>
      <c r="B7748" t="str">
        <f ca="1">IF(INDIRECT("Investitionskosten!Q34")="","",INDIRECT("Investitionskosten!Q34"))</f>
        <v/>
      </c>
    </row>
    <row r="7749" spans="1:2" ht="15" x14ac:dyDescent="0.25">
      <c r="A7749" s="152" t="s">
        <v>1242</v>
      </c>
      <c r="B7749" t="str">
        <f ca="1">IF(INDIRECT("Investitionskosten!Q35")="","",INDIRECT("Investitionskosten!Q35"))</f>
        <v/>
      </c>
    </row>
    <row r="7750" spans="1:2" ht="15" x14ac:dyDescent="0.25">
      <c r="A7750" s="152" t="s">
        <v>1243</v>
      </c>
      <c r="B7750" t="str">
        <f ca="1">IF(INDIRECT("Investitionskosten!Q36")="","",INDIRECT("Investitionskosten!Q36"))</f>
        <v/>
      </c>
    </row>
    <row r="7751" spans="1:2" ht="15" x14ac:dyDescent="0.25">
      <c r="A7751" s="152" t="s">
        <v>1244</v>
      </c>
      <c r="B7751" t="str">
        <f ca="1">IF(INDIRECT("Investitionskosten!Q37")="","",INDIRECT("Investitionskosten!Q37"))</f>
        <v/>
      </c>
    </row>
    <row r="7752" spans="1:2" ht="15" x14ac:dyDescent="0.25">
      <c r="A7752" s="152" t="s">
        <v>1245</v>
      </c>
      <c r="B7752" t="str">
        <f ca="1">IF(INDIRECT("Investitionskosten!Q38")="","",INDIRECT("Investitionskosten!Q38"))</f>
        <v/>
      </c>
    </row>
    <row r="7753" spans="1:2" ht="15" x14ac:dyDescent="0.25">
      <c r="A7753" s="152" t="s">
        <v>1246</v>
      </c>
      <c r="B7753" t="str">
        <f ca="1">IF(INDIRECT("Investitionskosten!Q39")="","",INDIRECT("Investitionskosten!Q39"))</f>
        <v/>
      </c>
    </row>
    <row r="7754" spans="1:2" ht="15" x14ac:dyDescent="0.25">
      <c r="A7754" s="152" t="s">
        <v>778</v>
      </c>
      <c r="B7754" s="155" t="str">
        <f ca="1">IF(INDIRECT("Investitionskosten!Z14")="","",INDIRECT("Investitionskosten!Z14"))</f>
        <v/>
      </c>
    </row>
    <row r="7755" spans="1:2" ht="15" x14ac:dyDescent="0.25">
      <c r="A7755" s="152" t="s">
        <v>779</v>
      </c>
      <c r="B7755" s="155" t="str">
        <f ca="1">IF(INDIRECT("Investitionskosten!Z15")="","",INDIRECT("Investitionskosten!Z15"))</f>
        <v/>
      </c>
    </row>
    <row r="7756" spans="1:2" ht="15" x14ac:dyDescent="0.25">
      <c r="A7756" s="152" t="s">
        <v>780</v>
      </c>
      <c r="B7756" s="155" t="str">
        <f ca="1">IF(INDIRECT("Investitionskosten!Z16")="","",INDIRECT("Investitionskosten!Z16"))</f>
        <v/>
      </c>
    </row>
    <row r="7757" spans="1:2" ht="15" x14ac:dyDescent="0.25">
      <c r="A7757" s="152" t="s">
        <v>781</v>
      </c>
      <c r="B7757" s="155" t="str">
        <f ca="1">IF(INDIRECT("Investitionskosten!Z17")="","",INDIRECT("Investitionskosten!Z17"))</f>
        <v/>
      </c>
    </row>
    <row r="7758" spans="1:2" ht="15" x14ac:dyDescent="0.25">
      <c r="A7758" s="152" t="s">
        <v>782</v>
      </c>
      <c r="B7758" s="155" t="str">
        <f ca="1">IF(INDIRECT("Investitionskosten!Z18")="","",INDIRECT("Investitionskosten!Z18"))</f>
        <v/>
      </c>
    </row>
    <row r="7759" spans="1:2" ht="15" x14ac:dyDescent="0.25">
      <c r="A7759" s="152" t="s">
        <v>783</v>
      </c>
      <c r="B7759" s="155" t="str">
        <f ca="1">IF(INDIRECT("Investitionskosten!Z19")="","",INDIRECT("Investitionskosten!Z19"))</f>
        <v/>
      </c>
    </row>
    <row r="7760" spans="1:2" ht="15" x14ac:dyDescent="0.25">
      <c r="A7760" s="152" t="s">
        <v>784</v>
      </c>
      <c r="B7760" s="155" t="str">
        <f ca="1">IF(INDIRECT("Investitionskosten!Z20")="","",INDIRECT("Investitionskosten!Z20"))</f>
        <v/>
      </c>
    </row>
    <row r="7761" spans="1:2" ht="15" x14ac:dyDescent="0.25">
      <c r="A7761" s="152" t="s">
        <v>785</v>
      </c>
      <c r="B7761" s="155" t="str">
        <f ca="1">IF(INDIRECT("Investitionskosten!Z21")="","",INDIRECT("Investitionskosten!Z21"))</f>
        <v/>
      </c>
    </row>
    <row r="7762" spans="1:2" ht="15" x14ac:dyDescent="0.25">
      <c r="A7762" s="152" t="s">
        <v>786</v>
      </c>
      <c r="B7762" s="155" t="str">
        <f ca="1">IF(INDIRECT("Investitionskosten!Z22")="","",INDIRECT("Investitionskosten!Z22"))</f>
        <v/>
      </c>
    </row>
    <row r="7763" spans="1:2" ht="15" x14ac:dyDescent="0.25">
      <c r="A7763" s="152" t="s">
        <v>787</v>
      </c>
      <c r="B7763" s="155" t="str">
        <f ca="1">IF(INDIRECT("Investitionskosten!Z23")="","",INDIRECT("Investitionskosten!Z23"))</f>
        <v/>
      </c>
    </row>
    <row r="7764" spans="1:2" ht="15" x14ac:dyDescent="0.25">
      <c r="A7764" s="152" t="s">
        <v>788</v>
      </c>
      <c r="B7764" s="155" t="str">
        <f ca="1">IF(INDIRECT("Investitionskosten!Z24")="","",INDIRECT("Investitionskosten!Z24"))</f>
        <v/>
      </c>
    </row>
    <row r="7765" spans="1:2" ht="15" x14ac:dyDescent="0.25">
      <c r="A7765" s="152" t="s">
        <v>789</v>
      </c>
      <c r="B7765" s="155" t="str">
        <f ca="1">IF(INDIRECT("Investitionskosten!Z25")="","",INDIRECT("Investitionskosten!Z25"))</f>
        <v/>
      </c>
    </row>
    <row r="7766" spans="1:2" ht="15" x14ac:dyDescent="0.25">
      <c r="A7766" s="152" t="s">
        <v>790</v>
      </c>
      <c r="B7766" s="155" t="str">
        <f ca="1">IF(INDIRECT("Investitionskosten!Z26")="","",INDIRECT("Investitionskosten!Z26"))</f>
        <v/>
      </c>
    </row>
    <row r="7767" spans="1:2" ht="15" x14ac:dyDescent="0.25">
      <c r="A7767" s="152" t="s">
        <v>791</v>
      </c>
      <c r="B7767" s="155" t="str">
        <f ca="1">IF(INDIRECT("Investitionskosten!Z27")="","",INDIRECT("Investitionskosten!Z27"))</f>
        <v/>
      </c>
    </row>
    <row r="7768" spans="1:2" ht="15" x14ac:dyDescent="0.25">
      <c r="A7768" s="152" t="s">
        <v>792</v>
      </c>
      <c r="B7768" s="155" t="str">
        <f ca="1">IF(INDIRECT("Investitionskosten!Z28")="","",INDIRECT("Investitionskosten!Z28"))</f>
        <v/>
      </c>
    </row>
    <row r="7769" spans="1:2" ht="15" x14ac:dyDescent="0.25">
      <c r="A7769" s="152" t="s">
        <v>793</v>
      </c>
      <c r="B7769" s="155" t="str">
        <f ca="1">IF(INDIRECT("Investitionskosten!Z29")="","",INDIRECT("Investitionskosten!Z29"))</f>
        <v/>
      </c>
    </row>
    <row r="7770" spans="1:2" ht="15" x14ac:dyDescent="0.25">
      <c r="A7770" s="152" t="s">
        <v>794</v>
      </c>
      <c r="B7770" s="155" t="str">
        <f ca="1">IF(INDIRECT("Investitionskosten!Z30")="","",INDIRECT("Investitionskosten!Z30"))</f>
        <v/>
      </c>
    </row>
    <row r="7771" spans="1:2" ht="15" x14ac:dyDescent="0.25">
      <c r="A7771" s="152" t="s">
        <v>795</v>
      </c>
      <c r="B7771" s="155" t="str">
        <f ca="1">IF(INDIRECT("Investitionskosten!Z31")="","",INDIRECT("Investitionskosten!Z31"))</f>
        <v/>
      </c>
    </row>
    <row r="7772" spans="1:2" ht="15" x14ac:dyDescent="0.25">
      <c r="A7772" s="152" t="s">
        <v>796</v>
      </c>
      <c r="B7772" s="155" t="str">
        <f ca="1">IF(INDIRECT("Investitionskosten!Z32")="","",INDIRECT("Investitionskosten!Z32"))</f>
        <v/>
      </c>
    </row>
    <row r="7773" spans="1:2" ht="15" x14ac:dyDescent="0.25">
      <c r="A7773" s="152" t="s">
        <v>797</v>
      </c>
      <c r="B7773" s="155" t="str">
        <f ca="1">IF(INDIRECT("Investitionskosten!Z33")="","",INDIRECT("Investitionskosten!Z33"))</f>
        <v/>
      </c>
    </row>
    <row r="7774" spans="1:2" ht="15" x14ac:dyDescent="0.25">
      <c r="A7774" s="152" t="s">
        <v>798</v>
      </c>
      <c r="B7774" s="155" t="str">
        <f ca="1">IF(INDIRECT("Investitionskosten!Z34")="","",INDIRECT("Investitionskosten!Z34"))</f>
        <v/>
      </c>
    </row>
    <row r="7775" spans="1:2" ht="15" x14ac:dyDescent="0.25">
      <c r="A7775" s="152" t="s">
        <v>799</v>
      </c>
      <c r="B7775" s="155" t="str">
        <f ca="1">IF(INDIRECT("Investitionskosten!Z35")="","",INDIRECT("Investitionskosten!Z35"))</f>
        <v/>
      </c>
    </row>
    <row r="7776" spans="1:2" ht="15" x14ac:dyDescent="0.25">
      <c r="A7776" s="152" t="s">
        <v>800</v>
      </c>
      <c r="B7776" s="155" t="str">
        <f ca="1">IF(INDIRECT("Investitionskosten!Z36")="","",INDIRECT("Investitionskosten!Z36"))</f>
        <v/>
      </c>
    </row>
    <row r="7777" spans="1:2" ht="15" x14ac:dyDescent="0.25">
      <c r="A7777" s="152" t="s">
        <v>801</v>
      </c>
      <c r="B7777" s="155" t="str">
        <f ca="1">IF(INDIRECT("Investitionskosten!Z37")="","",INDIRECT("Investitionskosten!Z37"))</f>
        <v/>
      </c>
    </row>
    <row r="7778" spans="1:2" ht="15" x14ac:dyDescent="0.25">
      <c r="A7778" s="152" t="s">
        <v>802</v>
      </c>
      <c r="B7778" s="155" t="str">
        <f ca="1">IF(INDIRECT("Investitionskosten!Z38")="","",INDIRECT("Investitionskosten!Z38"))</f>
        <v/>
      </c>
    </row>
    <row r="7779" spans="1:2" ht="15" x14ac:dyDescent="0.25">
      <c r="A7779" s="152" t="s">
        <v>803</v>
      </c>
      <c r="B7779" s="155" t="str">
        <f ca="1">IF(INDIRECT("Investitionskosten!Z39")="","",INDIRECT("Investitionskosten!Z39"))</f>
        <v/>
      </c>
    </row>
    <row r="7780" spans="1:2" ht="15" x14ac:dyDescent="0.25">
      <c r="A7780" s="152" t="s">
        <v>804</v>
      </c>
      <c r="B7780" s="155" t="str">
        <f ca="1">IF(INDIRECT("Investitionskosten!AC14")="","",INDIRECT("Investitionskosten!AC14"))</f>
        <v/>
      </c>
    </row>
    <row r="7781" spans="1:2" ht="15" x14ac:dyDescent="0.25">
      <c r="A7781" s="152" t="s">
        <v>805</v>
      </c>
      <c r="B7781" s="155" t="str">
        <f ca="1">IF(INDIRECT("Investitionskosten!AC15")="","",INDIRECT("Investitionskosten!AC15"))</f>
        <v/>
      </c>
    </row>
    <row r="7782" spans="1:2" ht="15" x14ac:dyDescent="0.25">
      <c r="A7782" s="152" t="s">
        <v>806</v>
      </c>
      <c r="B7782" s="155" t="str">
        <f ca="1">IF(INDIRECT("Investitionskosten!AC16")="","",INDIRECT("Investitionskosten!AC16"))</f>
        <v/>
      </c>
    </row>
    <row r="7783" spans="1:2" ht="15" x14ac:dyDescent="0.25">
      <c r="A7783" s="152" t="s">
        <v>807</v>
      </c>
      <c r="B7783" s="155" t="str">
        <f ca="1">IF(INDIRECT("Investitionskosten!AC17")="","",INDIRECT("Investitionskosten!AC17"))</f>
        <v/>
      </c>
    </row>
    <row r="7784" spans="1:2" ht="15" x14ac:dyDescent="0.25">
      <c r="A7784" s="152" t="s">
        <v>808</v>
      </c>
      <c r="B7784" s="155" t="str">
        <f ca="1">IF(INDIRECT("Investitionskosten!AC18")="","",INDIRECT("Investitionskosten!AC18"))</f>
        <v/>
      </c>
    </row>
    <row r="7785" spans="1:2" ht="15" x14ac:dyDescent="0.25">
      <c r="A7785" s="152" t="s">
        <v>809</v>
      </c>
      <c r="B7785" s="155" t="str">
        <f ca="1">IF(INDIRECT("Investitionskosten!AC19")="","",INDIRECT("Investitionskosten!AC19"))</f>
        <v/>
      </c>
    </row>
    <row r="7786" spans="1:2" ht="15" x14ac:dyDescent="0.25">
      <c r="A7786" s="152" t="s">
        <v>810</v>
      </c>
      <c r="B7786" s="155" t="str">
        <f ca="1">IF(INDIRECT("Investitionskosten!AC20")="","",INDIRECT("Investitionskosten!AC20"))</f>
        <v/>
      </c>
    </row>
    <row r="7787" spans="1:2" ht="15" x14ac:dyDescent="0.25">
      <c r="A7787" s="152" t="s">
        <v>811</v>
      </c>
      <c r="B7787" s="155" t="str">
        <f ca="1">IF(INDIRECT("Investitionskosten!AC21")="","",INDIRECT("Investitionskosten!AC21"))</f>
        <v/>
      </c>
    </row>
    <row r="7788" spans="1:2" ht="15" x14ac:dyDescent="0.25">
      <c r="A7788" s="152" t="s">
        <v>812</v>
      </c>
      <c r="B7788" s="155" t="str">
        <f ca="1">IF(INDIRECT("Investitionskosten!AC22")="","",INDIRECT("Investitionskosten!AC22"))</f>
        <v/>
      </c>
    </row>
    <row r="7789" spans="1:2" ht="15" x14ac:dyDescent="0.25">
      <c r="A7789" s="152" t="s">
        <v>813</v>
      </c>
      <c r="B7789" s="155" t="str">
        <f ca="1">IF(INDIRECT("Investitionskosten!AC23")="","",INDIRECT("Investitionskosten!AC23"))</f>
        <v/>
      </c>
    </row>
    <row r="7790" spans="1:2" ht="15" x14ac:dyDescent="0.25">
      <c r="A7790" s="152" t="s">
        <v>814</v>
      </c>
      <c r="B7790" s="155" t="str">
        <f ca="1">IF(INDIRECT("Investitionskosten!AC24")="","",INDIRECT("Investitionskosten!AC24"))</f>
        <v/>
      </c>
    </row>
    <row r="7791" spans="1:2" ht="15" x14ac:dyDescent="0.25">
      <c r="A7791" s="152" t="s">
        <v>815</v>
      </c>
      <c r="B7791" s="155" t="str">
        <f ca="1">IF(INDIRECT("Investitionskosten!AC25")="","",INDIRECT("Investitionskosten!AC25"))</f>
        <v/>
      </c>
    </row>
    <row r="7792" spans="1:2" ht="15" x14ac:dyDescent="0.25">
      <c r="A7792" s="152" t="s">
        <v>816</v>
      </c>
      <c r="B7792" s="155" t="str">
        <f ca="1">IF(INDIRECT("Investitionskosten!AC26")="","",INDIRECT("Investitionskosten!AC26"))</f>
        <v/>
      </c>
    </row>
    <row r="7793" spans="1:2" ht="15" x14ac:dyDescent="0.25">
      <c r="A7793" s="152" t="s">
        <v>817</v>
      </c>
      <c r="B7793" s="155" t="str">
        <f ca="1">IF(INDIRECT("Investitionskosten!AC27")="","",INDIRECT("Investitionskosten!AC27"))</f>
        <v/>
      </c>
    </row>
    <row r="7794" spans="1:2" ht="15" x14ac:dyDescent="0.25">
      <c r="A7794" s="152" t="s">
        <v>818</v>
      </c>
      <c r="B7794" s="155" t="str">
        <f ca="1">IF(INDIRECT("Investitionskosten!AC28")="","",INDIRECT("Investitionskosten!AC28"))</f>
        <v/>
      </c>
    </row>
    <row r="7795" spans="1:2" ht="15" x14ac:dyDescent="0.25">
      <c r="A7795" s="152" t="s">
        <v>819</v>
      </c>
      <c r="B7795" s="155" t="str">
        <f ca="1">IF(INDIRECT("Investitionskosten!AC29")="","",INDIRECT("Investitionskosten!AC29"))</f>
        <v/>
      </c>
    </row>
    <row r="7796" spans="1:2" ht="15" x14ac:dyDescent="0.25">
      <c r="A7796" s="152" t="s">
        <v>820</v>
      </c>
      <c r="B7796" s="155" t="str">
        <f ca="1">IF(INDIRECT("Investitionskosten!AC30")="","",INDIRECT("Investitionskosten!AC30"))</f>
        <v/>
      </c>
    </row>
    <row r="7797" spans="1:2" ht="15" x14ac:dyDescent="0.25">
      <c r="A7797" s="152" t="s">
        <v>821</v>
      </c>
      <c r="B7797" s="155" t="str">
        <f ca="1">IF(INDIRECT("Investitionskosten!AC31")="","",INDIRECT("Investitionskosten!AC31"))</f>
        <v/>
      </c>
    </row>
    <row r="7798" spans="1:2" ht="15" x14ac:dyDescent="0.25">
      <c r="A7798" s="152" t="s">
        <v>822</v>
      </c>
      <c r="B7798" s="155" t="str">
        <f ca="1">IF(INDIRECT("Investitionskosten!AC32")="","",INDIRECT("Investitionskosten!AC32"))</f>
        <v/>
      </c>
    </row>
    <row r="7799" spans="1:2" ht="15" x14ac:dyDescent="0.25">
      <c r="A7799" s="152" t="s">
        <v>823</v>
      </c>
      <c r="B7799" s="155" t="str">
        <f ca="1">IF(INDIRECT("Investitionskosten!AC33")="","",INDIRECT("Investitionskosten!AC33"))</f>
        <v/>
      </c>
    </row>
    <row r="7800" spans="1:2" ht="15" x14ac:dyDescent="0.25">
      <c r="A7800" s="152" t="s">
        <v>824</v>
      </c>
      <c r="B7800" s="155" t="str">
        <f ca="1">IF(INDIRECT("Investitionskosten!AC34")="","",INDIRECT("Investitionskosten!AC34"))</f>
        <v/>
      </c>
    </row>
    <row r="7801" spans="1:2" ht="15" x14ac:dyDescent="0.25">
      <c r="A7801" s="152" t="s">
        <v>825</v>
      </c>
      <c r="B7801" s="155" t="str">
        <f ca="1">IF(INDIRECT("Investitionskosten!AC35")="","",INDIRECT("Investitionskosten!AC35"))</f>
        <v/>
      </c>
    </row>
    <row r="7802" spans="1:2" ht="15" x14ac:dyDescent="0.25">
      <c r="A7802" s="152" t="s">
        <v>826</v>
      </c>
      <c r="B7802" s="155" t="str">
        <f ca="1">IF(INDIRECT("Investitionskosten!AC36")="","",INDIRECT("Investitionskosten!AC36"))</f>
        <v/>
      </c>
    </row>
    <row r="7803" spans="1:2" ht="15" x14ac:dyDescent="0.25">
      <c r="A7803" s="152" t="s">
        <v>827</v>
      </c>
      <c r="B7803" s="155" t="str">
        <f ca="1">IF(INDIRECT("Investitionskosten!AC37")="","",INDIRECT("Investitionskosten!AC37"))</f>
        <v/>
      </c>
    </row>
    <row r="7804" spans="1:2" ht="15" x14ac:dyDescent="0.25">
      <c r="A7804" s="152" t="s">
        <v>828</v>
      </c>
      <c r="B7804" s="155" t="str">
        <f ca="1">IF(INDIRECT("Investitionskosten!AC38")="","",INDIRECT("Investitionskosten!AC38"))</f>
        <v/>
      </c>
    </row>
    <row r="7805" spans="1:2" ht="15" x14ac:dyDescent="0.25">
      <c r="A7805" s="152" t="s">
        <v>829</v>
      </c>
      <c r="B7805" s="155" t="str">
        <f ca="1">IF(INDIRECT("Investitionskosten!AC39")="","",INDIRECT("Investitionskosten!AC39"))</f>
        <v/>
      </c>
    </row>
    <row r="7806" spans="1:2" ht="15" x14ac:dyDescent="0.25">
      <c r="A7806" s="152" t="s">
        <v>830</v>
      </c>
      <c r="B7806" t="str">
        <f ca="1">IF(INDIRECT("Investitionskosten!AF14")="","",INDIRECT("Investitionskosten!AF14"))</f>
        <v/>
      </c>
    </row>
    <row r="7807" spans="1:2" ht="15" x14ac:dyDescent="0.25">
      <c r="A7807" s="152" t="s">
        <v>831</v>
      </c>
      <c r="B7807" t="str">
        <f ca="1">IF(INDIRECT("Investitionskosten!AF15")="","",INDIRECT("Investitionskosten!AF15"))</f>
        <v/>
      </c>
    </row>
    <row r="7808" spans="1:2" ht="15" x14ac:dyDescent="0.25">
      <c r="A7808" s="152" t="s">
        <v>832</v>
      </c>
      <c r="B7808" t="str">
        <f ca="1">IF(INDIRECT("Investitionskosten!AF16")="","",INDIRECT("Investitionskosten!AF16"))</f>
        <v/>
      </c>
    </row>
    <row r="7809" spans="1:2" ht="15" x14ac:dyDescent="0.25">
      <c r="A7809" s="152" t="s">
        <v>833</v>
      </c>
      <c r="B7809" t="str">
        <f ca="1">IF(INDIRECT("Investitionskosten!AF17")="","",INDIRECT("Investitionskosten!AF17"))</f>
        <v/>
      </c>
    </row>
    <row r="7810" spans="1:2" ht="15" x14ac:dyDescent="0.25">
      <c r="A7810" s="152" t="s">
        <v>834</v>
      </c>
      <c r="B7810" t="str">
        <f ca="1">IF(INDIRECT("Investitionskosten!AF18")="","",INDIRECT("Investitionskosten!AF18"))</f>
        <v/>
      </c>
    </row>
    <row r="7811" spans="1:2" ht="15" x14ac:dyDescent="0.25">
      <c r="A7811" s="152" t="s">
        <v>835</v>
      </c>
      <c r="B7811" t="str">
        <f ca="1">IF(INDIRECT("Investitionskosten!AF19")="","",INDIRECT("Investitionskosten!AF19"))</f>
        <v/>
      </c>
    </row>
    <row r="7812" spans="1:2" ht="15" x14ac:dyDescent="0.25">
      <c r="A7812" s="152" t="s">
        <v>836</v>
      </c>
      <c r="B7812" t="str">
        <f ca="1">IF(INDIRECT("Investitionskosten!AF20")="","",INDIRECT("Investitionskosten!AF20"))</f>
        <v/>
      </c>
    </row>
    <row r="7813" spans="1:2" ht="15" x14ac:dyDescent="0.25">
      <c r="A7813" s="152" t="s">
        <v>837</v>
      </c>
      <c r="B7813" t="str">
        <f ca="1">IF(INDIRECT("Investitionskosten!AF21")="","",INDIRECT("Investitionskosten!AF21"))</f>
        <v/>
      </c>
    </row>
    <row r="7814" spans="1:2" ht="15" x14ac:dyDescent="0.25">
      <c r="A7814" s="152" t="s">
        <v>838</v>
      </c>
      <c r="B7814" t="str">
        <f ca="1">IF(INDIRECT("Investitionskosten!AF22")="","",INDIRECT("Investitionskosten!AF22"))</f>
        <v/>
      </c>
    </row>
    <row r="7815" spans="1:2" ht="15" x14ac:dyDescent="0.25">
      <c r="A7815" s="152" t="s">
        <v>839</v>
      </c>
      <c r="B7815" t="str">
        <f ca="1">IF(INDIRECT("Investitionskosten!AF23")="","",INDIRECT("Investitionskosten!AF23"))</f>
        <v/>
      </c>
    </row>
    <row r="7816" spans="1:2" ht="15" x14ac:dyDescent="0.25">
      <c r="A7816" s="152" t="s">
        <v>840</v>
      </c>
      <c r="B7816" t="str">
        <f ca="1">IF(INDIRECT("Investitionskosten!AF24")="","",INDIRECT("Investitionskosten!AF24"))</f>
        <v/>
      </c>
    </row>
    <row r="7817" spans="1:2" ht="15" x14ac:dyDescent="0.25">
      <c r="A7817" s="152" t="s">
        <v>841</v>
      </c>
      <c r="B7817" t="str">
        <f ca="1">IF(INDIRECT("Investitionskosten!AF25")="","",INDIRECT("Investitionskosten!AF25"))</f>
        <v/>
      </c>
    </row>
    <row r="7818" spans="1:2" ht="15" x14ac:dyDescent="0.25">
      <c r="A7818" s="152" t="s">
        <v>842</v>
      </c>
      <c r="B7818" t="str">
        <f ca="1">IF(INDIRECT("Investitionskosten!AF26")="","",INDIRECT("Investitionskosten!AF26"))</f>
        <v/>
      </c>
    </row>
    <row r="7819" spans="1:2" ht="15" x14ac:dyDescent="0.25">
      <c r="A7819" s="152" t="s">
        <v>843</v>
      </c>
      <c r="B7819" t="str">
        <f ca="1">IF(INDIRECT("Investitionskosten!AF27")="","",INDIRECT("Investitionskosten!AF27"))</f>
        <v/>
      </c>
    </row>
    <row r="7820" spans="1:2" ht="15" x14ac:dyDescent="0.25">
      <c r="A7820" s="152" t="s">
        <v>844</v>
      </c>
      <c r="B7820" t="str">
        <f ca="1">IF(INDIRECT("Investitionskosten!AF28")="","",INDIRECT("Investitionskosten!AF28"))</f>
        <v/>
      </c>
    </row>
    <row r="7821" spans="1:2" ht="15" x14ac:dyDescent="0.25">
      <c r="A7821" s="152" t="s">
        <v>845</v>
      </c>
      <c r="B7821" t="str">
        <f ca="1">IF(INDIRECT("Investitionskosten!AF29")="","",INDIRECT("Investitionskosten!AF29"))</f>
        <v/>
      </c>
    </row>
    <row r="7822" spans="1:2" ht="15" x14ac:dyDescent="0.25">
      <c r="A7822" s="152" t="s">
        <v>846</v>
      </c>
      <c r="B7822" t="str">
        <f ca="1">IF(INDIRECT("Investitionskosten!AF30")="","",INDIRECT("Investitionskosten!AF30"))</f>
        <v/>
      </c>
    </row>
    <row r="7823" spans="1:2" ht="15" x14ac:dyDescent="0.25">
      <c r="A7823" s="152" t="s">
        <v>847</v>
      </c>
      <c r="B7823" t="str">
        <f ca="1">IF(INDIRECT("Investitionskosten!AF31")="","",INDIRECT("Investitionskosten!AF31"))</f>
        <v/>
      </c>
    </row>
    <row r="7824" spans="1:2" ht="15" x14ac:dyDescent="0.25">
      <c r="A7824" s="152" t="s">
        <v>848</v>
      </c>
      <c r="B7824" t="str">
        <f ca="1">IF(INDIRECT("Investitionskosten!AF32")="","",INDIRECT("Investitionskosten!AF32"))</f>
        <v/>
      </c>
    </row>
    <row r="7825" spans="1:2" ht="15" x14ac:dyDescent="0.25">
      <c r="A7825" s="152" t="s">
        <v>849</v>
      </c>
      <c r="B7825" t="str">
        <f ca="1">IF(INDIRECT("Investitionskosten!AF33")="","",INDIRECT("Investitionskosten!AF33"))</f>
        <v/>
      </c>
    </row>
    <row r="7826" spans="1:2" ht="15" x14ac:dyDescent="0.25">
      <c r="A7826" s="152" t="s">
        <v>850</v>
      </c>
      <c r="B7826" t="str">
        <f ca="1">IF(INDIRECT("Investitionskosten!AF34")="","",INDIRECT("Investitionskosten!AF34"))</f>
        <v/>
      </c>
    </row>
    <row r="7827" spans="1:2" ht="15" x14ac:dyDescent="0.25">
      <c r="A7827" s="152" t="s">
        <v>851</v>
      </c>
      <c r="B7827" t="str">
        <f ca="1">IF(INDIRECT("Investitionskosten!AF35")="","",INDIRECT("Investitionskosten!AF35"))</f>
        <v/>
      </c>
    </row>
    <row r="7828" spans="1:2" ht="15" x14ac:dyDescent="0.25">
      <c r="A7828" s="152" t="s">
        <v>852</v>
      </c>
      <c r="B7828" t="str">
        <f ca="1">IF(INDIRECT("Investitionskosten!AF36")="","",INDIRECT("Investitionskosten!AF36"))</f>
        <v/>
      </c>
    </row>
    <row r="7829" spans="1:2" ht="15" x14ac:dyDescent="0.25">
      <c r="A7829" s="152" t="s">
        <v>853</v>
      </c>
      <c r="B7829" t="str">
        <f ca="1">IF(INDIRECT("Investitionskosten!AF37")="","",INDIRECT("Investitionskosten!AF37"))</f>
        <v/>
      </c>
    </row>
    <row r="7830" spans="1:2" ht="15" x14ac:dyDescent="0.25">
      <c r="A7830" s="152" t="s">
        <v>854</v>
      </c>
      <c r="B7830" t="str">
        <f ca="1">IF(INDIRECT("Investitionskosten!AF38")="","",INDIRECT("Investitionskosten!AF38"))</f>
        <v/>
      </c>
    </row>
    <row r="7831" spans="1:2" ht="15" x14ac:dyDescent="0.25">
      <c r="A7831" s="152" t="s">
        <v>855</v>
      </c>
      <c r="B7831" t="str">
        <f ca="1">IF(INDIRECT("Investitionskosten!AF39")="","",INDIRECT("Investitionskosten!AF39"))</f>
        <v/>
      </c>
    </row>
    <row r="7832" spans="1:2" ht="15" x14ac:dyDescent="0.25">
      <c r="A7832" s="152" t="s">
        <v>856</v>
      </c>
      <c r="B7832" t="str">
        <f ca="1">IF(INDIRECT("Investitionskosten!AL14")="","",INDIRECT("Investitionskosten!AL14"))</f>
        <v/>
      </c>
    </row>
    <row r="7833" spans="1:2" ht="15" x14ac:dyDescent="0.25">
      <c r="A7833" s="152" t="s">
        <v>857</v>
      </c>
      <c r="B7833" t="str">
        <f ca="1">IF(INDIRECT("Investitionskosten!AL15")="","",INDIRECT("Investitionskosten!AL15"))</f>
        <v/>
      </c>
    </row>
    <row r="7834" spans="1:2" ht="15" x14ac:dyDescent="0.25">
      <c r="A7834" s="152" t="s">
        <v>858</v>
      </c>
      <c r="B7834" t="str">
        <f ca="1">IF(INDIRECT("Investitionskosten!AL16")="","",INDIRECT("Investitionskosten!AL16"))</f>
        <v/>
      </c>
    </row>
    <row r="7835" spans="1:2" ht="15" x14ac:dyDescent="0.25">
      <c r="A7835" s="152" t="s">
        <v>859</v>
      </c>
      <c r="B7835" t="str">
        <f ca="1">IF(INDIRECT("Investitionskosten!AL17")="","",INDIRECT("Investitionskosten!AL17"))</f>
        <v/>
      </c>
    </row>
    <row r="7836" spans="1:2" ht="15" x14ac:dyDescent="0.25">
      <c r="A7836" s="152" t="s">
        <v>860</v>
      </c>
      <c r="B7836" t="str">
        <f ca="1">IF(INDIRECT("Investitionskosten!AL18")="","",INDIRECT("Investitionskosten!AL18"))</f>
        <v/>
      </c>
    </row>
    <row r="7837" spans="1:2" ht="15" x14ac:dyDescent="0.25">
      <c r="A7837" s="152" t="s">
        <v>861</v>
      </c>
      <c r="B7837" t="str">
        <f ca="1">IF(INDIRECT("Investitionskosten!AL19")="","",INDIRECT("Investitionskosten!AL19"))</f>
        <v/>
      </c>
    </row>
    <row r="7838" spans="1:2" ht="15" x14ac:dyDescent="0.25">
      <c r="A7838" s="152" t="s">
        <v>862</v>
      </c>
      <c r="B7838" t="str">
        <f ca="1">IF(INDIRECT("Investitionskosten!AL20")="","",INDIRECT("Investitionskosten!AL20"))</f>
        <v/>
      </c>
    </row>
    <row r="7839" spans="1:2" ht="15" x14ac:dyDescent="0.25">
      <c r="A7839" s="152" t="s">
        <v>863</v>
      </c>
      <c r="B7839" t="str">
        <f ca="1">IF(INDIRECT("Investitionskosten!AL21")="","",INDIRECT("Investitionskosten!AL21"))</f>
        <v/>
      </c>
    </row>
    <row r="7840" spans="1:2" ht="15" x14ac:dyDescent="0.25">
      <c r="A7840" s="152" t="s">
        <v>864</v>
      </c>
      <c r="B7840" t="str">
        <f ca="1">IF(INDIRECT("Investitionskosten!AL22")="","",INDIRECT("Investitionskosten!AL22"))</f>
        <v/>
      </c>
    </row>
    <row r="7841" spans="1:2" ht="15" x14ac:dyDescent="0.25">
      <c r="A7841" s="152" t="s">
        <v>865</v>
      </c>
      <c r="B7841" t="str">
        <f ca="1">IF(INDIRECT("Investitionskosten!AL23")="","",INDIRECT("Investitionskosten!AL23"))</f>
        <v/>
      </c>
    </row>
    <row r="7842" spans="1:2" ht="15" x14ac:dyDescent="0.25">
      <c r="A7842" s="152" t="s">
        <v>866</v>
      </c>
      <c r="B7842" t="str">
        <f ca="1">IF(INDIRECT("Investitionskosten!AL24")="","",INDIRECT("Investitionskosten!AL24"))</f>
        <v/>
      </c>
    </row>
    <row r="7843" spans="1:2" ht="15" x14ac:dyDescent="0.25">
      <c r="A7843" s="152" t="s">
        <v>867</v>
      </c>
      <c r="B7843" t="str">
        <f ca="1">IF(INDIRECT("Investitionskosten!AL25")="","",INDIRECT("Investitionskosten!AL25"))</f>
        <v/>
      </c>
    </row>
    <row r="7844" spans="1:2" ht="15" x14ac:dyDescent="0.25">
      <c r="A7844" s="152" t="s">
        <v>868</v>
      </c>
      <c r="B7844" t="str">
        <f ca="1">IF(INDIRECT("Investitionskosten!AL26")="","",INDIRECT("Investitionskosten!AL26"))</f>
        <v/>
      </c>
    </row>
    <row r="7845" spans="1:2" ht="15" x14ac:dyDescent="0.25">
      <c r="A7845" s="152" t="s">
        <v>869</v>
      </c>
      <c r="B7845" t="str">
        <f ca="1">IF(INDIRECT("Investitionskosten!AL27")="","",INDIRECT("Investitionskosten!AL27"))</f>
        <v/>
      </c>
    </row>
    <row r="7846" spans="1:2" ht="15" x14ac:dyDescent="0.25">
      <c r="A7846" s="152" t="s">
        <v>870</v>
      </c>
      <c r="B7846" t="str">
        <f ca="1">IF(INDIRECT("Investitionskosten!AL28")="","",INDIRECT("Investitionskosten!AL28"))</f>
        <v/>
      </c>
    </row>
    <row r="7847" spans="1:2" ht="15" x14ac:dyDescent="0.25">
      <c r="A7847" s="152" t="s">
        <v>871</v>
      </c>
      <c r="B7847" t="str">
        <f ca="1">IF(INDIRECT("Investitionskosten!AL29")="","",INDIRECT("Investitionskosten!AL29"))</f>
        <v/>
      </c>
    </row>
    <row r="7848" spans="1:2" ht="15" x14ac:dyDescent="0.25">
      <c r="A7848" s="152" t="s">
        <v>872</v>
      </c>
      <c r="B7848" t="str">
        <f ca="1">IF(INDIRECT("Investitionskosten!AL30")="","",INDIRECT("Investitionskosten!AL30"))</f>
        <v/>
      </c>
    </row>
    <row r="7849" spans="1:2" ht="15" x14ac:dyDescent="0.25">
      <c r="A7849" s="152" t="s">
        <v>873</v>
      </c>
      <c r="B7849" t="str">
        <f ca="1">IF(INDIRECT("Investitionskosten!AL31")="","",INDIRECT("Investitionskosten!AL31"))</f>
        <v/>
      </c>
    </row>
    <row r="7850" spans="1:2" ht="15" x14ac:dyDescent="0.25">
      <c r="A7850" s="152" t="s">
        <v>874</v>
      </c>
      <c r="B7850" t="str">
        <f ca="1">IF(INDIRECT("Investitionskosten!AL32")="","",INDIRECT("Investitionskosten!AL32"))</f>
        <v/>
      </c>
    </row>
    <row r="7851" spans="1:2" ht="15" x14ac:dyDescent="0.25">
      <c r="A7851" s="152" t="s">
        <v>875</v>
      </c>
      <c r="B7851" t="str">
        <f ca="1">IF(INDIRECT("Investitionskosten!AL33")="","",INDIRECT("Investitionskosten!AL33"))</f>
        <v/>
      </c>
    </row>
    <row r="7852" spans="1:2" ht="15" x14ac:dyDescent="0.25">
      <c r="A7852" s="152" t="s">
        <v>876</v>
      </c>
      <c r="B7852" t="str">
        <f ca="1">IF(INDIRECT("Investitionskosten!AL34")="","",INDIRECT("Investitionskosten!AL34"))</f>
        <v/>
      </c>
    </row>
    <row r="7853" spans="1:2" ht="15" x14ac:dyDescent="0.25">
      <c r="A7853" s="152" t="s">
        <v>877</v>
      </c>
      <c r="B7853" t="str">
        <f ca="1">IF(INDIRECT("Investitionskosten!AL35")="","",INDIRECT("Investitionskosten!AL35"))</f>
        <v/>
      </c>
    </row>
    <row r="7854" spans="1:2" ht="15" x14ac:dyDescent="0.25">
      <c r="A7854" s="152" t="s">
        <v>878</v>
      </c>
      <c r="B7854" t="str">
        <f ca="1">IF(INDIRECT("Investitionskosten!AL36")="","",INDIRECT("Investitionskosten!AL36"))</f>
        <v/>
      </c>
    </row>
    <row r="7855" spans="1:2" ht="15" x14ac:dyDescent="0.25">
      <c r="A7855" s="152" t="s">
        <v>879</v>
      </c>
      <c r="B7855" t="str">
        <f ca="1">IF(INDIRECT("Investitionskosten!AL37")="","",INDIRECT("Investitionskosten!AL37"))</f>
        <v/>
      </c>
    </row>
    <row r="7856" spans="1:2" ht="15" x14ac:dyDescent="0.25">
      <c r="A7856" s="152" t="s">
        <v>880</v>
      </c>
      <c r="B7856" t="str">
        <f ca="1">IF(INDIRECT("Investitionskosten!AL38")="","",INDIRECT("Investitionskosten!AL38"))</f>
        <v/>
      </c>
    </row>
    <row r="7857" spans="1:2" ht="15" x14ac:dyDescent="0.25">
      <c r="A7857" s="152" t="s">
        <v>881</v>
      </c>
      <c r="B7857" t="str">
        <f ca="1">IF(INDIRECT("Investitionskosten!AL39")="","",INDIRECT("Investitionskosten!AL39"))</f>
        <v/>
      </c>
    </row>
  </sheetData>
  <sheetProtection password="E0D8" sheet="1"/>
  <phoneticPr fontId="1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9"/>
  <sheetViews>
    <sheetView workbookViewId="0">
      <selection activeCell="AE6" sqref="AE6:AH6"/>
    </sheetView>
  </sheetViews>
  <sheetFormatPr baseColWidth="10" defaultColWidth="2.7109375" defaultRowHeight="11.25" x14ac:dyDescent="0.2"/>
  <cols>
    <col min="1" max="16" width="2.7109375" style="8" customWidth="1"/>
    <col min="17" max="17" width="2.42578125" style="8" customWidth="1"/>
    <col min="18" max="18" width="4.42578125" style="8" customWidth="1"/>
    <col min="19" max="24" width="2.42578125" style="8" customWidth="1"/>
    <col min="25" max="25" width="4.5703125" style="8" customWidth="1"/>
    <col min="26" max="30" width="2.42578125" style="8" customWidth="1"/>
    <col min="31" max="31" width="3.140625" style="8" customWidth="1"/>
    <col min="32" max="32" width="3.7109375" style="8" customWidth="1"/>
    <col min="33" max="33" width="2.42578125" style="8" customWidth="1"/>
    <col min="34" max="34" width="3" style="8" customWidth="1"/>
    <col min="35" max="16384" width="2.7109375" style="8"/>
  </cols>
  <sheetData>
    <row r="1" spans="1:36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87" t="s">
        <v>1343</v>
      </c>
      <c r="T1" s="47" t="s">
        <v>1344</v>
      </c>
      <c r="U1" s="48"/>
      <c r="V1" s="48"/>
      <c r="W1" s="48"/>
      <c r="X1" s="48"/>
      <c r="Y1" s="274" t="str">
        <f>IF('Seite 1'!$V$1="","",'Seite 1'!$V$1)</f>
        <v/>
      </c>
      <c r="Z1" s="275"/>
      <c r="AA1" s="275"/>
      <c r="AB1" s="275"/>
      <c r="AC1" s="275"/>
      <c r="AD1" s="275"/>
      <c r="AE1" s="275"/>
      <c r="AF1" s="275"/>
      <c r="AG1" s="275"/>
      <c r="AH1" s="276"/>
    </row>
    <row r="2" spans="1:36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6"/>
      <c r="T2" s="47" t="s">
        <v>1342</v>
      </c>
      <c r="U2" s="48"/>
      <c r="V2" s="48"/>
      <c r="W2" s="48"/>
      <c r="X2" s="48"/>
      <c r="Y2" s="102"/>
      <c r="Z2" s="274" t="str">
        <f>IF('Seite 1'!$X$2="","",'Seite 1'!$X$2)</f>
        <v/>
      </c>
      <c r="AA2" s="275"/>
      <c r="AB2" s="275"/>
      <c r="AC2" s="275"/>
      <c r="AD2" s="275"/>
      <c r="AE2" s="275"/>
      <c r="AF2" s="275"/>
      <c r="AG2" s="275"/>
      <c r="AH2" s="276"/>
    </row>
    <row r="3" spans="1:36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0">
        <f ca="1">(ROUND(Personalkosten!F7,2)*1.1+ROUND('Sonstige Betriebskosten'!AR7,2)*1.2+ROUND(Auftragsforschung!AT8,2)*1.3+ROUND('Instrumente und Ausrüstungen'!AT9,2)*1.4+ROUND('Gewerbliche Schutzrechte'!AN7,2)*1.5+ROUND(Reisekosten!AO7,2)*1.6+ROUND('vorhabensspezifische AfA'!AQ7,2)*1.7+ROUND('Genehmigungs- u. Planungskosten'!AQ7,2)*1.8+ROUND(Erprobungskosten!AQ7,2)*1.9+ROUND('Messekosten, ggf. sonst. Kosten'!AS7,2)*2.1+ROUND(Investitionskosten!AR9,2)*2.2)*1000</f>
        <v>0</v>
      </c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1"/>
    </row>
    <row r="4" spans="1:36" x14ac:dyDescent="0.2">
      <c r="A4" s="11" t="s">
        <v>1340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64"/>
    </row>
    <row r="5" spans="1:36" x14ac:dyDescent="0.2">
      <c r="A5" s="22"/>
      <c r="B5" s="65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66" t="s">
        <v>1348</v>
      </c>
      <c r="R5" s="67"/>
      <c r="S5" s="67"/>
      <c r="T5" s="67"/>
      <c r="U5" s="67"/>
      <c r="V5" s="67"/>
      <c r="W5" s="66" t="s">
        <v>1353</v>
      </c>
      <c r="X5" s="67"/>
      <c r="Y5" s="82"/>
      <c r="Z5" s="82"/>
      <c r="AA5" s="67"/>
      <c r="AB5" s="80"/>
      <c r="AC5" s="66" t="s">
        <v>1355</v>
      </c>
      <c r="AD5" s="67"/>
      <c r="AE5" s="67"/>
      <c r="AF5" s="67"/>
      <c r="AG5" s="67"/>
      <c r="AH5" s="127"/>
      <c r="AI5" s="42"/>
      <c r="AJ5" s="42"/>
    </row>
    <row r="6" spans="1:36" x14ac:dyDescent="0.2">
      <c r="A6" s="22"/>
      <c r="B6" s="6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8" t="s">
        <v>1350</v>
      </c>
      <c r="R6" s="79"/>
      <c r="S6" s="79"/>
      <c r="T6" s="79"/>
      <c r="U6" s="79"/>
      <c r="V6" s="79"/>
      <c r="W6" s="78" t="s">
        <v>1351</v>
      </c>
      <c r="X6" s="79"/>
      <c r="Y6" s="83"/>
      <c r="Z6" s="83"/>
      <c r="AA6" s="79"/>
      <c r="AB6" s="84"/>
      <c r="AC6" s="78" t="s">
        <v>1354</v>
      </c>
      <c r="AD6" s="79"/>
      <c r="AE6" s="277" t="s">
        <v>1394</v>
      </c>
      <c r="AF6" s="278"/>
      <c r="AG6" s="278"/>
      <c r="AH6" s="279"/>
      <c r="AI6" s="42"/>
      <c r="AJ6" s="42"/>
    </row>
    <row r="7" spans="1:36" x14ac:dyDescent="0.2">
      <c r="A7" s="22"/>
      <c r="B7" s="65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78" t="s">
        <v>1260</v>
      </c>
      <c r="R7" s="79"/>
      <c r="S7" s="79"/>
      <c r="T7" s="79"/>
      <c r="U7" s="79"/>
      <c r="V7" s="79"/>
      <c r="W7" s="78" t="s">
        <v>1352</v>
      </c>
      <c r="X7" s="79"/>
      <c r="Y7" s="277"/>
      <c r="Z7" s="278"/>
      <c r="AA7" s="278"/>
      <c r="AB7" s="279"/>
      <c r="AC7" s="78" t="s">
        <v>1288</v>
      </c>
      <c r="AD7" s="79"/>
      <c r="AE7" s="277" t="s">
        <v>1394</v>
      </c>
      <c r="AF7" s="278"/>
      <c r="AG7" s="278"/>
      <c r="AH7" s="279"/>
      <c r="AI7" s="42"/>
      <c r="AJ7" s="42"/>
    </row>
    <row r="8" spans="1:36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68" t="s">
        <v>1349</v>
      </c>
      <c r="R8" s="69"/>
      <c r="S8" s="69"/>
      <c r="T8" s="69"/>
      <c r="U8" s="69"/>
      <c r="V8" s="69"/>
      <c r="W8" s="68" t="s">
        <v>1341</v>
      </c>
      <c r="X8" s="69"/>
      <c r="Y8" s="69"/>
      <c r="Z8" s="69"/>
      <c r="AA8" s="69"/>
      <c r="AB8" s="85"/>
      <c r="AC8" s="68"/>
      <c r="AD8" s="81"/>
      <c r="AE8" s="81"/>
      <c r="AF8" s="69"/>
      <c r="AG8" s="81"/>
      <c r="AH8" s="86"/>
      <c r="AI8" s="42"/>
      <c r="AJ8" s="42"/>
    </row>
    <row r="9" spans="1:36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2"/>
      <c r="R9" s="23"/>
      <c r="S9" s="23"/>
      <c r="T9" s="23"/>
      <c r="U9" s="23"/>
      <c r="V9" s="24"/>
      <c r="W9" s="22"/>
      <c r="X9" s="23"/>
      <c r="Y9" s="23"/>
      <c r="Z9" s="23"/>
      <c r="AA9" s="23"/>
      <c r="AB9" s="23"/>
      <c r="AC9" s="22"/>
      <c r="AD9" s="23"/>
      <c r="AE9" s="23"/>
      <c r="AF9" s="23"/>
      <c r="AG9" s="23"/>
      <c r="AH9" s="24"/>
      <c r="AJ9" s="36"/>
    </row>
    <row r="10" spans="1:36" x14ac:dyDescent="0.2">
      <c r="A10" s="22"/>
      <c r="B10" s="23" t="s">
        <v>8046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2"/>
      <c r="R10" s="271"/>
      <c r="S10" s="272"/>
      <c r="T10" s="272"/>
      <c r="U10" s="273"/>
      <c r="V10" s="24" t="s">
        <v>1289</v>
      </c>
      <c r="W10" s="22"/>
      <c r="X10" s="271"/>
      <c r="Y10" s="272"/>
      <c r="Z10" s="272"/>
      <c r="AA10" s="273"/>
      <c r="AB10" s="23" t="s">
        <v>1289</v>
      </c>
      <c r="AC10" s="22"/>
      <c r="AD10" s="268">
        <f ca="1">Personalkosten!F7</f>
        <v>0</v>
      </c>
      <c r="AE10" s="269"/>
      <c r="AF10" s="269"/>
      <c r="AG10" s="270"/>
      <c r="AH10" s="24" t="s">
        <v>1289</v>
      </c>
      <c r="AJ10" s="36"/>
    </row>
    <row r="11" spans="1:36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2"/>
      <c r="R11" s="89"/>
      <c r="S11" s="89"/>
      <c r="T11" s="89"/>
      <c r="U11" s="89"/>
      <c r="V11" s="24"/>
      <c r="W11" s="22"/>
      <c r="X11" s="89"/>
      <c r="Y11" s="89"/>
      <c r="Z11" s="89"/>
      <c r="AA11" s="89"/>
      <c r="AB11" s="23"/>
      <c r="AC11" s="22"/>
      <c r="AD11" s="89"/>
      <c r="AE11" s="89"/>
      <c r="AF11" s="89"/>
      <c r="AG11" s="89"/>
      <c r="AH11" s="24"/>
      <c r="AJ11" s="36"/>
    </row>
    <row r="12" spans="1:36" x14ac:dyDescent="0.2">
      <c r="A12" s="22"/>
      <c r="B12" s="23" t="s">
        <v>8047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70"/>
      <c r="R12" s="271"/>
      <c r="S12" s="272"/>
      <c r="T12" s="272"/>
      <c r="U12" s="273"/>
      <c r="V12" s="24" t="s">
        <v>1289</v>
      </c>
      <c r="W12" s="70"/>
      <c r="X12" s="271"/>
      <c r="Y12" s="272"/>
      <c r="Z12" s="272"/>
      <c r="AA12" s="273"/>
      <c r="AB12" s="23" t="s">
        <v>1289</v>
      </c>
      <c r="AC12" s="70"/>
      <c r="AD12" s="268">
        <f ca="1">'Sonstige Betriebskosten'!AR7</f>
        <v>0</v>
      </c>
      <c r="AE12" s="269"/>
      <c r="AF12" s="269"/>
      <c r="AG12" s="270"/>
      <c r="AH12" s="24" t="s">
        <v>1289</v>
      </c>
    </row>
    <row r="13" spans="1:36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70"/>
      <c r="R13" s="93"/>
      <c r="S13" s="93"/>
      <c r="T13" s="93"/>
      <c r="U13" s="93"/>
      <c r="V13" s="24"/>
      <c r="W13" s="70"/>
      <c r="X13" s="93"/>
      <c r="Y13" s="93"/>
      <c r="Z13" s="93"/>
      <c r="AA13" s="93"/>
      <c r="AB13" s="23"/>
      <c r="AC13" s="70"/>
      <c r="AD13" s="93"/>
      <c r="AE13" s="93"/>
      <c r="AF13" s="93"/>
      <c r="AG13" s="93"/>
      <c r="AH13" s="24"/>
    </row>
    <row r="14" spans="1:36" x14ac:dyDescent="0.2">
      <c r="A14" s="22"/>
      <c r="B14" s="23" t="s">
        <v>8037</v>
      </c>
      <c r="C14" s="23"/>
      <c r="D14" s="23"/>
      <c r="E14" s="23"/>
      <c r="F14" s="23"/>
      <c r="G14" s="23"/>
      <c r="H14" s="23"/>
      <c r="I14" s="23"/>
      <c r="J14" s="23"/>
      <c r="K14" s="23" t="s">
        <v>1291</v>
      </c>
      <c r="L14" s="23"/>
      <c r="M14" s="23"/>
      <c r="N14" s="227">
        <v>0</v>
      </c>
      <c r="O14" s="228"/>
      <c r="P14" s="24" t="s">
        <v>1292</v>
      </c>
      <c r="Q14" s="70"/>
      <c r="R14" s="268" t="str">
        <f>IF(R12="","",R12/100*$N$14)</f>
        <v/>
      </c>
      <c r="S14" s="269"/>
      <c r="T14" s="269"/>
      <c r="U14" s="270"/>
      <c r="V14" s="23" t="s">
        <v>1289</v>
      </c>
      <c r="W14" s="70"/>
      <c r="X14" s="268" t="str">
        <f>IF(X12="","",X12/100*$N$14)</f>
        <v/>
      </c>
      <c r="Y14" s="269"/>
      <c r="Z14" s="269"/>
      <c r="AA14" s="270"/>
      <c r="AB14" s="23" t="s">
        <v>1289</v>
      </c>
      <c r="AC14" s="70"/>
      <c r="AD14" s="268">
        <f ca="1">IF(AD12="","",AD12/100*$N$14)</f>
        <v>0</v>
      </c>
      <c r="AE14" s="269"/>
      <c r="AF14" s="269"/>
      <c r="AG14" s="270"/>
      <c r="AH14" s="24" t="s">
        <v>1289</v>
      </c>
    </row>
    <row r="15" spans="1:36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2"/>
      <c r="R15" s="89"/>
      <c r="S15" s="89"/>
      <c r="T15" s="89"/>
      <c r="U15" s="89"/>
      <c r="V15" s="24"/>
      <c r="W15" s="22"/>
      <c r="X15" s="89"/>
      <c r="Y15" s="89"/>
      <c r="Z15" s="89"/>
      <c r="AA15" s="89"/>
      <c r="AB15" s="23"/>
      <c r="AC15" s="22"/>
      <c r="AD15" s="89"/>
      <c r="AE15" s="89"/>
      <c r="AF15" s="89"/>
      <c r="AG15" s="89"/>
      <c r="AH15" s="24"/>
    </row>
    <row r="16" spans="1:36" ht="12.75" customHeight="1" x14ac:dyDescent="0.2">
      <c r="A16" s="22"/>
      <c r="B16" s="282" t="s">
        <v>8048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3"/>
      <c r="Q16" s="22"/>
      <c r="R16" s="89"/>
      <c r="S16" s="89"/>
      <c r="T16" s="89"/>
      <c r="U16" s="89"/>
      <c r="V16" s="24"/>
      <c r="W16" s="22"/>
      <c r="X16" s="89"/>
      <c r="Y16" s="89"/>
      <c r="Z16" s="89"/>
      <c r="AA16" s="89"/>
      <c r="AB16" s="23"/>
      <c r="AC16" s="22"/>
      <c r="AD16" s="89"/>
      <c r="AE16" s="89"/>
      <c r="AF16" s="89"/>
      <c r="AG16" s="89"/>
      <c r="AH16" s="24"/>
    </row>
    <row r="17" spans="1:34" x14ac:dyDescent="0.2">
      <c r="A17" s="2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3"/>
      <c r="Q17" s="22"/>
      <c r="R17" s="89"/>
      <c r="S17" s="89"/>
      <c r="T17" s="89"/>
      <c r="U17" s="89"/>
      <c r="V17" s="24"/>
      <c r="W17" s="22"/>
      <c r="X17" s="89"/>
      <c r="Y17" s="89"/>
      <c r="Z17" s="89"/>
      <c r="AA17" s="89"/>
      <c r="AB17" s="23"/>
      <c r="AC17" s="22"/>
      <c r="AD17" s="89"/>
      <c r="AE17" s="89"/>
      <c r="AF17" s="89"/>
      <c r="AG17" s="89"/>
      <c r="AH17" s="24"/>
    </row>
    <row r="18" spans="1:34" x14ac:dyDescent="0.2">
      <c r="A18" s="2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3"/>
      <c r="Q18" s="22"/>
      <c r="R18" s="271"/>
      <c r="S18" s="272"/>
      <c r="T18" s="272"/>
      <c r="U18" s="273"/>
      <c r="V18" s="24" t="s">
        <v>1289</v>
      </c>
      <c r="W18" s="22"/>
      <c r="X18" s="271"/>
      <c r="Y18" s="272"/>
      <c r="Z18" s="272"/>
      <c r="AA18" s="273"/>
      <c r="AB18" s="23" t="s">
        <v>1289</v>
      </c>
      <c r="AC18" s="22"/>
      <c r="AD18" s="268">
        <f ca="1">Auftragsforschung!AT8</f>
        <v>0</v>
      </c>
      <c r="AE18" s="269"/>
      <c r="AF18" s="269"/>
      <c r="AG18" s="270"/>
      <c r="AH18" s="24" t="s">
        <v>1289</v>
      </c>
    </row>
    <row r="19" spans="1:34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2"/>
      <c r="R19" s="89"/>
      <c r="S19" s="89"/>
      <c r="T19" s="89"/>
      <c r="U19" s="89"/>
      <c r="V19" s="24"/>
      <c r="W19" s="22"/>
      <c r="X19" s="89"/>
      <c r="Y19" s="89"/>
      <c r="Z19" s="89"/>
      <c r="AA19" s="89"/>
      <c r="AB19" s="23"/>
      <c r="AC19" s="22"/>
      <c r="AD19" s="89"/>
      <c r="AE19" s="89"/>
      <c r="AF19" s="89"/>
      <c r="AG19" s="89"/>
      <c r="AH19" s="24"/>
    </row>
    <row r="20" spans="1:34" x14ac:dyDescent="0.2">
      <c r="A20" s="22"/>
      <c r="B20" s="23" t="s">
        <v>8038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2"/>
      <c r="R20" s="89"/>
      <c r="S20" s="89"/>
      <c r="T20" s="89"/>
      <c r="U20" s="89"/>
      <c r="V20" s="24"/>
      <c r="W20" s="22"/>
      <c r="X20" s="89"/>
      <c r="Y20" s="89"/>
      <c r="Z20" s="89"/>
      <c r="AA20" s="89"/>
      <c r="AB20" s="24"/>
      <c r="AC20" s="22"/>
      <c r="AD20" s="89"/>
      <c r="AE20" s="89"/>
      <c r="AF20" s="89"/>
      <c r="AG20" s="89"/>
      <c r="AH20" s="24"/>
    </row>
    <row r="21" spans="1:34" x14ac:dyDescent="0.2">
      <c r="A21" s="22"/>
      <c r="B21" s="23" t="s">
        <v>8049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2"/>
      <c r="R21" s="271"/>
      <c r="S21" s="272"/>
      <c r="T21" s="272"/>
      <c r="U21" s="273"/>
      <c r="V21" s="24" t="s">
        <v>1289</v>
      </c>
      <c r="W21" s="22"/>
      <c r="X21" s="271"/>
      <c r="Y21" s="272"/>
      <c r="Z21" s="272"/>
      <c r="AA21" s="273"/>
      <c r="AB21" s="23" t="s">
        <v>1289</v>
      </c>
      <c r="AC21" s="22"/>
      <c r="AD21" s="268">
        <f ca="1">'Instrumente und Ausrüstungen'!AT9</f>
        <v>0</v>
      </c>
      <c r="AE21" s="269"/>
      <c r="AF21" s="269"/>
      <c r="AG21" s="270"/>
      <c r="AH21" s="24" t="s">
        <v>1289</v>
      </c>
    </row>
    <row r="22" spans="1:34" x14ac:dyDescent="0.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2"/>
      <c r="R22" s="89"/>
      <c r="S22" s="89"/>
      <c r="T22" s="89"/>
      <c r="U22" s="89"/>
      <c r="V22" s="24"/>
      <c r="W22" s="22"/>
      <c r="X22" s="89"/>
      <c r="Y22" s="89"/>
      <c r="Z22" s="89"/>
      <c r="AA22" s="89"/>
      <c r="AB22" s="24"/>
      <c r="AC22" s="22"/>
      <c r="AD22" s="93"/>
      <c r="AE22" s="93"/>
      <c r="AF22" s="93"/>
      <c r="AG22" s="93"/>
      <c r="AH22" s="24"/>
    </row>
    <row r="23" spans="1:34" ht="12.75" customHeight="1" x14ac:dyDescent="0.2">
      <c r="A23" s="22"/>
      <c r="B23" s="282" t="s">
        <v>8050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3"/>
      <c r="Q23" s="22"/>
      <c r="R23" s="89"/>
      <c r="S23" s="89"/>
      <c r="T23" s="89"/>
      <c r="U23" s="89"/>
      <c r="V23" s="24"/>
      <c r="W23" s="22"/>
      <c r="X23" s="89"/>
      <c r="Y23" s="89"/>
      <c r="Z23" s="89"/>
      <c r="AA23" s="89"/>
      <c r="AB23" s="23"/>
      <c r="AC23" s="22"/>
      <c r="AD23" s="89"/>
      <c r="AE23" s="89"/>
      <c r="AF23" s="89"/>
      <c r="AG23" s="89"/>
      <c r="AH23" s="24"/>
    </row>
    <row r="24" spans="1:34" x14ac:dyDescent="0.2">
      <c r="A24" s="2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3"/>
      <c r="Q24" s="22"/>
      <c r="R24" s="271"/>
      <c r="S24" s="272"/>
      <c r="T24" s="272"/>
      <c r="U24" s="273"/>
      <c r="V24" s="24" t="s">
        <v>1289</v>
      </c>
      <c r="W24" s="22"/>
      <c r="X24" s="271"/>
      <c r="Y24" s="272"/>
      <c r="Z24" s="272"/>
      <c r="AA24" s="273"/>
      <c r="AB24" s="23" t="s">
        <v>1289</v>
      </c>
      <c r="AC24" s="22"/>
      <c r="AD24" s="268">
        <f>'Gewerbliche Schutzrechte'!AN7</f>
        <v>0</v>
      </c>
      <c r="AE24" s="269"/>
      <c r="AF24" s="269"/>
      <c r="AG24" s="270"/>
      <c r="AH24" s="24" t="s">
        <v>1289</v>
      </c>
    </row>
    <row r="25" spans="1:34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2"/>
      <c r="R25" s="89"/>
      <c r="S25" s="89"/>
      <c r="T25" s="89"/>
      <c r="U25" s="89"/>
      <c r="V25" s="24"/>
      <c r="W25" s="22"/>
      <c r="X25" s="89"/>
      <c r="Y25" s="89"/>
      <c r="Z25" s="89"/>
      <c r="AA25" s="89"/>
      <c r="AB25" s="23"/>
      <c r="AC25" s="22"/>
      <c r="AD25" s="89"/>
      <c r="AE25" s="89"/>
      <c r="AF25" s="89"/>
      <c r="AG25" s="89"/>
      <c r="AH25" s="24"/>
    </row>
    <row r="26" spans="1:34" x14ac:dyDescent="0.2">
      <c r="A26" s="22"/>
      <c r="B26" s="23" t="s">
        <v>1259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2"/>
      <c r="R26" s="271"/>
      <c r="S26" s="272"/>
      <c r="T26" s="272"/>
      <c r="U26" s="273"/>
      <c r="V26" s="24" t="s">
        <v>1289</v>
      </c>
      <c r="W26" s="22"/>
      <c r="X26" s="271"/>
      <c r="Y26" s="272"/>
      <c r="Z26" s="272"/>
      <c r="AA26" s="273"/>
      <c r="AB26" s="23" t="s">
        <v>1289</v>
      </c>
      <c r="AC26" s="22"/>
      <c r="AD26" s="268">
        <f>Reisekosten!AO7</f>
        <v>0</v>
      </c>
      <c r="AE26" s="269"/>
      <c r="AF26" s="269"/>
      <c r="AG26" s="270"/>
      <c r="AH26" s="24" t="s">
        <v>1289</v>
      </c>
    </row>
    <row r="27" spans="1:34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2"/>
      <c r="R27" s="89"/>
      <c r="S27" s="89"/>
      <c r="T27" s="89"/>
      <c r="U27" s="89"/>
      <c r="V27" s="24"/>
      <c r="W27" s="22"/>
      <c r="X27" s="89"/>
      <c r="Y27" s="89"/>
      <c r="Z27" s="89"/>
      <c r="AA27" s="89"/>
      <c r="AB27" s="23"/>
      <c r="AC27" s="22"/>
      <c r="AD27" s="89"/>
      <c r="AE27" s="89"/>
      <c r="AF27" s="89"/>
      <c r="AG27" s="89"/>
      <c r="AH27" s="24"/>
    </row>
    <row r="28" spans="1:34" x14ac:dyDescent="0.2">
      <c r="A28" s="22"/>
      <c r="B28" s="23" t="s">
        <v>8041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2"/>
      <c r="R28" s="271"/>
      <c r="S28" s="272"/>
      <c r="T28" s="272"/>
      <c r="U28" s="273"/>
      <c r="V28" s="24" t="s">
        <v>1289</v>
      </c>
      <c r="W28" s="22"/>
      <c r="X28" s="271"/>
      <c r="Y28" s="272"/>
      <c r="Z28" s="272"/>
      <c r="AA28" s="273"/>
      <c r="AB28" s="23" t="s">
        <v>1289</v>
      </c>
      <c r="AC28" s="22"/>
      <c r="AD28" s="268">
        <f ca="1">'vorhabensspezifische AfA'!AQ7</f>
        <v>0</v>
      </c>
      <c r="AE28" s="269"/>
      <c r="AF28" s="269"/>
      <c r="AG28" s="270"/>
      <c r="AH28" s="24" t="s">
        <v>1289</v>
      </c>
    </row>
    <row r="29" spans="1:34" ht="11.25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2"/>
      <c r="R29" s="89"/>
      <c r="S29" s="89"/>
      <c r="T29" s="89"/>
      <c r="U29" s="89"/>
      <c r="V29" s="24"/>
      <c r="W29" s="22"/>
      <c r="X29" s="89"/>
      <c r="Y29" s="89"/>
      <c r="Z29" s="89"/>
      <c r="AA29" s="89"/>
      <c r="AB29" s="23"/>
      <c r="AC29" s="22"/>
      <c r="AD29" s="89"/>
      <c r="AE29" s="89"/>
      <c r="AF29" s="89"/>
      <c r="AG29" s="89"/>
      <c r="AH29" s="24"/>
    </row>
    <row r="30" spans="1:34" ht="11.25" customHeight="1" x14ac:dyDescent="0.2">
      <c r="A30" s="22"/>
      <c r="B30" s="23" t="s">
        <v>1266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2"/>
      <c r="R30" s="271"/>
      <c r="S30" s="272"/>
      <c r="T30" s="272"/>
      <c r="U30" s="273"/>
      <c r="V30" s="24" t="s">
        <v>1289</v>
      </c>
      <c r="W30" s="22"/>
      <c r="X30" s="271"/>
      <c r="Y30" s="272"/>
      <c r="Z30" s="272"/>
      <c r="AA30" s="273"/>
      <c r="AB30" s="23" t="s">
        <v>1289</v>
      </c>
      <c r="AC30" s="22"/>
      <c r="AD30" s="268">
        <f>'Genehmigungs- u. Planungskosten'!AQ7</f>
        <v>0</v>
      </c>
      <c r="AE30" s="269"/>
      <c r="AF30" s="269"/>
      <c r="AG30" s="270"/>
      <c r="AH30" s="24" t="s">
        <v>1289</v>
      </c>
    </row>
    <row r="31" spans="1:34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2"/>
      <c r="R31" s="89"/>
      <c r="S31" s="89"/>
      <c r="T31" s="89"/>
      <c r="U31" s="89"/>
      <c r="V31" s="24"/>
      <c r="W31" s="22"/>
      <c r="X31" s="89"/>
      <c r="Y31" s="89"/>
      <c r="Z31" s="89"/>
      <c r="AA31" s="89"/>
      <c r="AB31" s="23"/>
      <c r="AC31" s="22"/>
      <c r="AD31" s="89"/>
      <c r="AE31" s="89"/>
      <c r="AF31" s="89"/>
      <c r="AG31" s="89"/>
      <c r="AH31" s="24"/>
    </row>
    <row r="32" spans="1:34" x14ac:dyDescent="0.2">
      <c r="A32" s="22"/>
      <c r="B32" s="23" t="s">
        <v>1270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2"/>
      <c r="R32" s="271"/>
      <c r="S32" s="272"/>
      <c r="T32" s="272"/>
      <c r="U32" s="273"/>
      <c r="V32" s="24" t="s">
        <v>1289</v>
      </c>
      <c r="W32" s="22"/>
      <c r="X32" s="271"/>
      <c r="Y32" s="272"/>
      <c r="Z32" s="272"/>
      <c r="AA32" s="273"/>
      <c r="AB32" s="23" t="s">
        <v>1289</v>
      </c>
      <c r="AC32" s="22"/>
      <c r="AD32" s="268">
        <f ca="1">Erprobungskosten!AQ7</f>
        <v>0</v>
      </c>
      <c r="AE32" s="269"/>
      <c r="AF32" s="269"/>
      <c r="AG32" s="270"/>
      <c r="AH32" s="24" t="s">
        <v>1289</v>
      </c>
    </row>
    <row r="33" spans="1:34" x14ac:dyDescent="0.2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2"/>
      <c r="R33" s="89"/>
      <c r="S33" s="89"/>
      <c r="T33" s="89"/>
      <c r="U33" s="89"/>
      <c r="V33" s="24"/>
      <c r="W33" s="22"/>
      <c r="X33" s="89"/>
      <c r="Y33" s="89"/>
      <c r="Z33" s="89"/>
      <c r="AA33" s="89"/>
      <c r="AB33" s="23"/>
      <c r="AC33" s="22"/>
      <c r="AD33" s="89"/>
      <c r="AE33" s="89"/>
      <c r="AF33" s="89"/>
      <c r="AG33" s="89"/>
      <c r="AH33" s="24"/>
    </row>
    <row r="34" spans="1:34" ht="22.5" customHeight="1" x14ac:dyDescent="0.2">
      <c r="A34" s="22"/>
      <c r="B34" s="282" t="s">
        <v>8039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3"/>
      <c r="Q34" s="22"/>
      <c r="R34" s="89"/>
      <c r="S34" s="89"/>
      <c r="T34" s="89"/>
      <c r="U34" s="89"/>
      <c r="V34" s="24"/>
      <c r="W34" s="22"/>
      <c r="X34" s="89"/>
      <c r="Y34" s="89"/>
      <c r="Z34" s="89"/>
      <c r="AA34" s="89"/>
      <c r="AB34" s="23"/>
      <c r="AC34" s="22"/>
      <c r="AD34" s="89"/>
      <c r="AE34" s="89"/>
      <c r="AF34" s="89"/>
      <c r="AG34" s="89"/>
      <c r="AH34" s="24"/>
    </row>
    <row r="35" spans="1:34" x14ac:dyDescent="0.2">
      <c r="A35" s="2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3"/>
      <c r="Q35" s="22"/>
      <c r="R35" s="271"/>
      <c r="S35" s="272"/>
      <c r="T35" s="272"/>
      <c r="U35" s="273"/>
      <c r="V35" s="24" t="s">
        <v>1289</v>
      </c>
      <c r="W35" s="22"/>
      <c r="X35" s="271"/>
      <c r="Y35" s="272"/>
      <c r="Z35" s="272"/>
      <c r="AA35" s="273"/>
      <c r="AB35" s="23" t="s">
        <v>1289</v>
      </c>
      <c r="AC35" s="22"/>
      <c r="AD35" s="268">
        <f>'Messekosten, ggf. sonst. Kosten'!AS7</f>
        <v>0</v>
      </c>
      <c r="AE35" s="269"/>
      <c r="AF35" s="269"/>
      <c r="AG35" s="270"/>
      <c r="AH35" s="24" t="s">
        <v>1289</v>
      </c>
    </row>
    <row r="36" spans="1:34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26"/>
      <c r="R36" s="90"/>
      <c r="S36" s="90"/>
      <c r="T36" s="90"/>
      <c r="U36" s="90"/>
      <c r="V36" s="28"/>
      <c r="W36" s="26"/>
      <c r="X36" s="90"/>
      <c r="Y36" s="90"/>
      <c r="Z36" s="90"/>
      <c r="AA36" s="90"/>
      <c r="AB36" s="27"/>
      <c r="AC36" s="26"/>
      <c r="AD36" s="90"/>
      <c r="AE36" s="90"/>
      <c r="AF36" s="90"/>
      <c r="AG36" s="90"/>
      <c r="AH36" s="28"/>
    </row>
    <row r="37" spans="1:34" x14ac:dyDescent="0.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22"/>
      <c r="R37" s="89"/>
      <c r="S37" s="89"/>
      <c r="T37" s="89"/>
      <c r="U37" s="89"/>
      <c r="V37" s="24"/>
      <c r="W37" s="22"/>
      <c r="X37" s="89"/>
      <c r="Y37" s="89"/>
      <c r="Z37" s="89"/>
      <c r="AA37" s="89"/>
      <c r="AB37" s="23"/>
      <c r="AC37" s="22"/>
      <c r="AD37" s="89"/>
      <c r="AE37" s="89"/>
      <c r="AF37" s="89"/>
      <c r="AG37" s="89"/>
      <c r="AH37" s="24"/>
    </row>
    <row r="38" spans="1:34" x14ac:dyDescent="0.2">
      <c r="A38" s="22" t="s">
        <v>1294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70" t="s">
        <v>1290</v>
      </c>
      <c r="R38" s="268">
        <f>SUM(R10:U35)</f>
        <v>0</v>
      </c>
      <c r="S38" s="269"/>
      <c r="T38" s="269"/>
      <c r="U38" s="270"/>
      <c r="V38" s="24" t="s">
        <v>1289</v>
      </c>
      <c r="W38" s="70" t="s">
        <v>1290</v>
      </c>
      <c r="X38" s="268">
        <f>SUM(X10:AA35)</f>
        <v>0</v>
      </c>
      <c r="Y38" s="269"/>
      <c r="Z38" s="269"/>
      <c r="AA38" s="270"/>
      <c r="AB38" s="23" t="s">
        <v>1289</v>
      </c>
      <c r="AC38" s="70" t="s">
        <v>1290</v>
      </c>
      <c r="AD38" s="268">
        <f ca="1">SUM(AD10:AG35)</f>
        <v>0</v>
      </c>
      <c r="AE38" s="269"/>
      <c r="AF38" s="269"/>
      <c r="AG38" s="270"/>
      <c r="AH38" s="24" t="s">
        <v>1289</v>
      </c>
    </row>
    <row r="39" spans="1:34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2"/>
      <c r="R39" s="89"/>
      <c r="S39" s="89"/>
      <c r="T39" s="89"/>
      <c r="U39" s="89"/>
      <c r="V39" s="24"/>
      <c r="W39" s="22"/>
      <c r="X39" s="89"/>
      <c r="Y39" s="89"/>
      <c r="Z39" s="89"/>
      <c r="AA39" s="89"/>
      <c r="AB39" s="23"/>
      <c r="AC39" s="22"/>
      <c r="AD39" s="89"/>
      <c r="AE39" s="89"/>
      <c r="AF39" s="89"/>
      <c r="AG39" s="89"/>
      <c r="AH39" s="24"/>
    </row>
    <row r="40" spans="1:34" x14ac:dyDescent="0.2">
      <c r="A40" s="22" t="s">
        <v>1293</v>
      </c>
      <c r="B40" s="23"/>
      <c r="C40" s="23"/>
      <c r="D40" s="23"/>
      <c r="E40" s="23"/>
      <c r="F40" s="23"/>
      <c r="G40" s="23"/>
      <c r="H40" s="23"/>
      <c r="I40" s="23"/>
      <c r="J40" s="23"/>
      <c r="K40" s="23" t="s">
        <v>1291</v>
      </c>
      <c r="L40" s="23"/>
      <c r="M40" s="23"/>
      <c r="N40" s="227">
        <v>0</v>
      </c>
      <c r="O40" s="228"/>
      <c r="P40" s="24" t="s">
        <v>1292</v>
      </c>
      <c r="Q40" s="22"/>
      <c r="R40" s="268">
        <f>R38/100*$N$40</f>
        <v>0</v>
      </c>
      <c r="S40" s="269"/>
      <c r="T40" s="269"/>
      <c r="U40" s="270"/>
      <c r="V40" s="24" t="s">
        <v>1289</v>
      </c>
      <c r="W40" s="22"/>
      <c r="X40" s="268">
        <f>X38/100*$N$40</f>
        <v>0</v>
      </c>
      <c r="Y40" s="269"/>
      <c r="Z40" s="269"/>
      <c r="AA40" s="270"/>
      <c r="AB40" s="23" t="s">
        <v>1289</v>
      </c>
      <c r="AC40" s="22"/>
      <c r="AD40" s="268">
        <f ca="1">AD38/100*$N$40</f>
        <v>0</v>
      </c>
      <c r="AE40" s="269"/>
      <c r="AF40" s="269"/>
      <c r="AG40" s="270"/>
      <c r="AH40" s="24" t="s">
        <v>1289</v>
      </c>
    </row>
    <row r="41" spans="1:34" x14ac:dyDescent="0.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2"/>
      <c r="R41" s="89"/>
      <c r="S41" s="89"/>
      <c r="T41" s="89"/>
      <c r="U41" s="89"/>
      <c r="V41" s="24"/>
      <c r="W41" s="22"/>
      <c r="X41" s="89"/>
      <c r="Y41" s="89"/>
      <c r="Z41" s="89"/>
      <c r="AA41" s="89"/>
      <c r="AB41" s="23"/>
      <c r="AC41" s="22"/>
      <c r="AD41" s="89"/>
      <c r="AE41" s="89"/>
      <c r="AF41" s="89"/>
      <c r="AG41" s="89"/>
      <c r="AH41" s="24"/>
    </row>
    <row r="42" spans="1:34" x14ac:dyDescent="0.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26"/>
      <c r="R42" s="90"/>
      <c r="S42" s="90"/>
      <c r="T42" s="90"/>
      <c r="U42" s="90"/>
      <c r="V42" s="28"/>
      <c r="W42" s="26"/>
      <c r="X42" s="90"/>
      <c r="Y42" s="90"/>
      <c r="Z42" s="90"/>
      <c r="AA42" s="90"/>
      <c r="AB42" s="27"/>
      <c r="AC42" s="26"/>
      <c r="AD42" s="90"/>
      <c r="AE42" s="90"/>
      <c r="AF42" s="90"/>
      <c r="AG42" s="90"/>
      <c r="AH42" s="28"/>
    </row>
    <row r="43" spans="1:34" x14ac:dyDescent="0.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  <c r="Q43" s="22"/>
      <c r="R43" s="89"/>
      <c r="S43" s="89"/>
      <c r="T43" s="89"/>
      <c r="U43" s="89"/>
      <c r="V43" s="24"/>
      <c r="W43" s="22"/>
      <c r="X43" s="89"/>
      <c r="Y43" s="89"/>
      <c r="Z43" s="89"/>
      <c r="AA43" s="89"/>
      <c r="AB43" s="23"/>
      <c r="AC43" s="22"/>
      <c r="AD43" s="89"/>
      <c r="AE43" s="89"/>
      <c r="AF43" s="89"/>
      <c r="AG43" s="89"/>
      <c r="AH43" s="24"/>
    </row>
    <row r="44" spans="1:34" x14ac:dyDescent="0.2">
      <c r="A44" s="22" t="s">
        <v>1364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70" t="s">
        <v>1290</v>
      </c>
      <c r="R44" s="268">
        <f>SUM(R38:U40)</f>
        <v>0</v>
      </c>
      <c r="S44" s="269"/>
      <c r="T44" s="269"/>
      <c r="U44" s="270"/>
      <c r="V44" s="24" t="s">
        <v>1289</v>
      </c>
      <c r="W44" s="70" t="s">
        <v>1290</v>
      </c>
      <c r="X44" s="268">
        <f>SUM(X38:AA40)</f>
        <v>0</v>
      </c>
      <c r="Y44" s="269"/>
      <c r="Z44" s="269"/>
      <c r="AA44" s="270"/>
      <c r="AB44" s="23"/>
      <c r="AC44" s="70" t="s">
        <v>1290</v>
      </c>
      <c r="AD44" s="268">
        <f ca="1">SUM(AD38:AG40)</f>
        <v>0</v>
      </c>
      <c r="AE44" s="269"/>
      <c r="AF44" s="269"/>
      <c r="AG44" s="270"/>
      <c r="AH44" s="24" t="s">
        <v>1289</v>
      </c>
    </row>
    <row r="45" spans="1:34" x14ac:dyDescent="0.2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22"/>
      <c r="R45" s="89"/>
      <c r="S45" s="89"/>
      <c r="T45" s="89"/>
      <c r="U45" s="89"/>
      <c r="V45" s="24"/>
      <c r="W45" s="22"/>
      <c r="X45" s="89"/>
      <c r="Y45" s="89"/>
      <c r="Z45" s="89"/>
      <c r="AA45" s="89"/>
      <c r="AB45" s="23"/>
      <c r="AC45" s="22"/>
      <c r="AD45" s="89"/>
      <c r="AE45" s="89"/>
      <c r="AF45" s="89"/>
      <c r="AG45" s="89"/>
      <c r="AH45" s="24"/>
    </row>
    <row r="46" spans="1:34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/>
      <c r="Q46" s="22"/>
      <c r="R46" s="89"/>
      <c r="S46" s="89"/>
      <c r="T46" s="89"/>
      <c r="U46" s="89"/>
      <c r="V46" s="24"/>
      <c r="W46" s="22"/>
      <c r="X46" s="89"/>
      <c r="Y46" s="89"/>
      <c r="Z46" s="89"/>
      <c r="AA46" s="89"/>
      <c r="AB46" s="23"/>
      <c r="AC46" s="22"/>
      <c r="AD46" s="89"/>
      <c r="AE46" s="89"/>
      <c r="AF46" s="89"/>
      <c r="AG46" s="89"/>
      <c r="AH46" s="24"/>
    </row>
    <row r="47" spans="1:34" x14ac:dyDescent="0.2">
      <c r="A47" s="22"/>
      <c r="B47" s="23" t="s">
        <v>8051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  <c r="Q47" s="22"/>
      <c r="R47" s="271"/>
      <c r="S47" s="272"/>
      <c r="T47" s="272"/>
      <c r="U47" s="273"/>
      <c r="V47" s="24" t="s">
        <v>1289</v>
      </c>
      <c r="W47" s="22"/>
      <c r="X47" s="271"/>
      <c r="Y47" s="272"/>
      <c r="Z47" s="272"/>
      <c r="AA47" s="273"/>
      <c r="AB47" s="23"/>
      <c r="AC47" s="22"/>
      <c r="AD47" s="268">
        <f ca="1">Investitionskosten!AR9</f>
        <v>0</v>
      </c>
      <c r="AE47" s="269"/>
      <c r="AF47" s="269"/>
      <c r="AG47" s="270"/>
      <c r="AH47" s="24" t="s">
        <v>1289</v>
      </c>
    </row>
    <row r="48" spans="1:34" x14ac:dyDescent="0.2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  <c r="Q48" s="26"/>
      <c r="R48" s="90"/>
      <c r="S48" s="90"/>
      <c r="T48" s="90"/>
      <c r="U48" s="90"/>
      <c r="V48" s="28"/>
      <c r="W48" s="26"/>
      <c r="X48" s="90"/>
      <c r="Y48" s="90"/>
      <c r="Z48" s="90"/>
      <c r="AA48" s="90"/>
      <c r="AB48" s="27"/>
      <c r="AC48" s="26"/>
      <c r="AD48" s="90"/>
      <c r="AE48" s="90"/>
      <c r="AF48" s="90"/>
      <c r="AG48" s="90"/>
      <c r="AH48" s="28"/>
    </row>
    <row r="49" spans="1:34" x14ac:dyDescent="0.2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22"/>
      <c r="R49" s="89"/>
      <c r="S49" s="89"/>
      <c r="T49" s="89"/>
      <c r="U49" s="89"/>
      <c r="V49" s="24"/>
      <c r="W49" s="22"/>
      <c r="X49" s="89"/>
      <c r="Y49" s="89"/>
      <c r="Z49" s="89"/>
      <c r="AA49" s="89"/>
      <c r="AB49" s="23"/>
      <c r="AC49" s="22"/>
      <c r="AD49" s="89"/>
      <c r="AE49" s="89"/>
      <c r="AF49" s="89"/>
      <c r="AG49" s="89"/>
      <c r="AH49" s="24"/>
    </row>
    <row r="50" spans="1:34" x14ac:dyDescent="0.2">
      <c r="A50" s="22" t="s">
        <v>1295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70" t="s">
        <v>1290</v>
      </c>
      <c r="R50" s="268">
        <f>SUM(R44:U47)</f>
        <v>0</v>
      </c>
      <c r="S50" s="269"/>
      <c r="T50" s="269"/>
      <c r="U50" s="270"/>
      <c r="V50" s="24" t="s">
        <v>1289</v>
      </c>
      <c r="W50" s="70" t="s">
        <v>1290</v>
      </c>
      <c r="X50" s="268">
        <f>SUM(X44:AA47)</f>
        <v>0</v>
      </c>
      <c r="Y50" s="269"/>
      <c r="Z50" s="269"/>
      <c r="AA50" s="270"/>
      <c r="AB50" s="23" t="s">
        <v>1289</v>
      </c>
      <c r="AC50" s="70" t="s">
        <v>1290</v>
      </c>
      <c r="AD50" s="268">
        <f ca="1">SUM(AD44:AG47)</f>
        <v>0</v>
      </c>
      <c r="AE50" s="269"/>
      <c r="AF50" s="269"/>
      <c r="AG50" s="270"/>
      <c r="AH50" s="24" t="s">
        <v>1289</v>
      </c>
    </row>
    <row r="51" spans="1:34" ht="12" thickBot="1" x14ac:dyDescent="0.2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71"/>
      <c r="R51" s="72"/>
      <c r="S51" s="72"/>
      <c r="T51" s="72"/>
      <c r="U51" s="72"/>
      <c r="V51" s="73"/>
      <c r="W51" s="71"/>
      <c r="X51" s="72"/>
      <c r="Y51" s="72"/>
      <c r="Z51" s="72"/>
      <c r="AA51" s="72"/>
      <c r="AB51" s="72"/>
      <c r="AC51" s="71"/>
      <c r="AD51" s="72"/>
      <c r="AE51" s="72"/>
      <c r="AF51" s="72"/>
      <c r="AG51" s="72"/>
      <c r="AH51" s="73"/>
    </row>
    <row r="52" spans="1:34" ht="12" thickTop="1" x14ac:dyDescent="0.2">
      <c r="A52" s="3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128"/>
    </row>
    <row r="53" spans="1:34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0"/>
    </row>
    <row r="54" spans="1:34" x14ac:dyDescent="0.2">
      <c r="A54" s="22" t="s">
        <v>1323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125"/>
      <c r="O54" s="23" t="s">
        <v>1324</v>
      </c>
      <c r="P54" s="23"/>
      <c r="Q54" s="23"/>
      <c r="R54" s="23"/>
      <c r="S54" s="125"/>
      <c r="T54" s="23" t="s">
        <v>1325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/>
    </row>
    <row r="55" spans="1:34" x14ac:dyDescent="0.2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</row>
    <row r="56" spans="1:34" x14ac:dyDescent="0.2">
      <c r="A56" s="22" t="s">
        <v>1366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38" t="str">
        <f>IF(S54&lt;&gt;"","X"," ")</f>
        <v xml:space="preserve"> </v>
      </c>
      <c r="O56" s="23" t="s">
        <v>1326</v>
      </c>
      <c r="P56" s="23"/>
      <c r="Q56" s="23"/>
      <c r="R56" s="23"/>
      <c r="S56" s="138" t="str">
        <f>IF(N54&lt;&gt;"","X"," ")</f>
        <v xml:space="preserve"> </v>
      </c>
      <c r="T56" s="23" t="s">
        <v>1327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4"/>
    </row>
    <row r="57" spans="1:34" x14ac:dyDescent="0.2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</row>
    <row r="58" spans="1:34" x14ac:dyDescent="0.2">
      <c r="A58" s="125"/>
      <c r="B58" s="23" t="s">
        <v>1328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4"/>
    </row>
    <row r="59" spans="1:34" x14ac:dyDescent="0.2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4"/>
    </row>
    <row r="60" spans="1:34" x14ac:dyDescent="0.2">
      <c r="A60" s="125"/>
      <c r="B60" s="23" t="s">
        <v>1398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4"/>
    </row>
    <row r="61" spans="1:34" x14ac:dyDescent="0.2">
      <c r="A61" s="129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/>
    </row>
    <row r="62" spans="1:34" x14ac:dyDescent="0.2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75" t="s">
        <v>1365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4"/>
    </row>
    <row r="63" spans="1:34" x14ac:dyDescent="0.2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84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6"/>
      <c r="AH63" s="24"/>
    </row>
    <row r="64" spans="1:34" x14ac:dyDescent="0.2">
      <c r="A64" s="74" t="s">
        <v>1247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287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9"/>
      <c r="AH64" s="76"/>
    </row>
    <row r="65" spans="1:34" x14ac:dyDescent="0.2">
      <c r="A65" s="293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5"/>
      <c r="P65" s="23"/>
      <c r="Q65" s="287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9"/>
      <c r="AH65" s="24"/>
    </row>
    <row r="66" spans="1:34" s="10" customFormat="1" ht="8.25" customHeight="1" x14ac:dyDescent="0.15">
      <c r="A66" s="74" t="s">
        <v>8062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287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9"/>
      <c r="AH66" s="76"/>
    </row>
    <row r="67" spans="1:34" x14ac:dyDescent="0.2">
      <c r="A67" s="296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8"/>
      <c r="P67" s="23"/>
      <c r="Q67" s="287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9"/>
      <c r="AH67" s="24"/>
    </row>
    <row r="68" spans="1:34" s="10" customFormat="1" ht="8.25" customHeight="1" x14ac:dyDescent="0.2">
      <c r="A68" s="299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1"/>
      <c r="P68" s="43"/>
      <c r="Q68" s="290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2"/>
      <c r="AH68" s="24"/>
    </row>
    <row r="69" spans="1:34" x14ac:dyDescent="0.2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8"/>
    </row>
  </sheetData>
  <sheetProtection algorithmName="SHA-512" hashValue="94RVCnMhpC+ciMK2OeNndQkLz4RQ/Zh/ZTYmvNgK6H0ZhqYwhyWDfLQfYR1vZApqbSo5iBnq9uR82E6AcoCBrg==" saltValue="4JmtewZQNYflCazZnZPnRQ==" spinCount="100000" sheet="1"/>
  <mergeCells count="62">
    <mergeCell ref="R38:U38"/>
    <mergeCell ref="X38:AA38"/>
    <mergeCell ref="AD35:AG35"/>
    <mergeCell ref="AD38:AG38"/>
    <mergeCell ref="X35:AA35"/>
    <mergeCell ref="X18:AA18"/>
    <mergeCell ref="AD18:AG18"/>
    <mergeCell ref="X32:AA32"/>
    <mergeCell ref="AD28:AG28"/>
    <mergeCell ref="AD32:AG32"/>
    <mergeCell ref="X24:AA24"/>
    <mergeCell ref="AD24:AG24"/>
    <mergeCell ref="AD26:AG26"/>
    <mergeCell ref="X26:AA26"/>
    <mergeCell ref="X30:AA30"/>
    <mergeCell ref="X21:AA21"/>
    <mergeCell ref="AD21:AG21"/>
    <mergeCell ref="AD30:AG30"/>
    <mergeCell ref="X28:AA28"/>
    <mergeCell ref="Q63:AG68"/>
    <mergeCell ref="A65:O65"/>
    <mergeCell ref="A67:O68"/>
    <mergeCell ref="AD40:AG40"/>
    <mergeCell ref="X40:AA40"/>
    <mergeCell ref="R40:U40"/>
    <mergeCell ref="R44:U44"/>
    <mergeCell ref="X44:AA44"/>
    <mergeCell ref="AD44:AG44"/>
    <mergeCell ref="N40:O40"/>
    <mergeCell ref="AD50:AG50"/>
    <mergeCell ref="X50:AA50"/>
    <mergeCell ref="R50:U50"/>
    <mergeCell ref="R47:U47"/>
    <mergeCell ref="X47:AA47"/>
    <mergeCell ref="AD47:AG47"/>
    <mergeCell ref="B16:P18"/>
    <mergeCell ref="B34:P35"/>
    <mergeCell ref="R24:U24"/>
    <mergeCell ref="R18:U18"/>
    <mergeCell ref="R30:U30"/>
    <mergeCell ref="R26:U26"/>
    <mergeCell ref="R32:U32"/>
    <mergeCell ref="R28:U28"/>
    <mergeCell ref="B23:P24"/>
    <mergeCell ref="R35:U35"/>
    <mergeCell ref="R21:U21"/>
    <mergeCell ref="Y1:AH1"/>
    <mergeCell ref="Z2:AH2"/>
    <mergeCell ref="AE6:AH6"/>
    <mergeCell ref="AE7:AH7"/>
    <mergeCell ref="Y7:AB7"/>
    <mergeCell ref="T3:AH3"/>
    <mergeCell ref="N14:O14"/>
    <mergeCell ref="AD14:AG14"/>
    <mergeCell ref="X14:AA14"/>
    <mergeCell ref="R10:U10"/>
    <mergeCell ref="X10:AA10"/>
    <mergeCell ref="AD10:AG10"/>
    <mergeCell ref="AD12:AG12"/>
    <mergeCell ref="X12:AA12"/>
    <mergeCell ref="R12:U12"/>
    <mergeCell ref="R14:U14"/>
  </mergeCells>
  <phoneticPr fontId="13" type="noConversion"/>
  <dataValidations count="3">
    <dataValidation type="date" allowBlank="1" showInputMessage="1" showErrorMessage="1" errorTitle="Eingabe unzulässig" error="Bitte geben Sie ein gültiges Datum ein." sqref="Y7:AB7 AE6:AH7">
      <formula1>36526</formula1>
      <formula2>73050</formula2>
    </dataValidation>
    <dataValidation type="custom" allowBlank="1" showInputMessage="1" showErrorMessage="1" errorTitle="Eingabe unzulässig" error="Bitte geben Sie eine Prozentzahl mit maximal zwei Nachkommastellen ein." sqref="N14:O14 N40:O40">
      <formula1>IF(AND(ISNUMBER(N14),N14&gt;=0,N14&lt;=100,INT(N14*100)=N14*100),TRUE,FALSE)</formula1>
    </dataValidation>
    <dataValidation type="custom" allowBlank="1" showInputMessage="1" showErrorMessage="1" errorTitle="Eingabe unzulässig" error="Bitte geben Sie einen Betrag ein." sqref="R10:U10 R12:U12 R18:U18 R21:U21 R24:U24 R26:U26 R28:U28 R30:U30 R32:U32 R35:U35 R47:U47 X10:AA10 X12:AA12 X18:AA18 X21:AA21 X24:AA24 X26:AA26 X28:AA28 X30:AA30 X32:AA32 X35:AA35 X47:AA47">
      <formula1>IF(AND(ISNUMBER(R10),R10&gt;=0,INT(R10*100)=R10*100),TRUE,FALSE)</formula1>
    </dataValidation>
  </dataValidations>
  <printOptions horizontalCentered="1" verticalCentered="1"/>
  <pageMargins left="0.98425196850393704" right="0.59055118110236227" top="0.59055118110236227" bottom="0.59055118110236227" header="0.51181102362204722" footer="0.31496062992125984"/>
  <pageSetup paperSize="9" scale="92" orientation="portrait" verticalDpi="300" r:id="rId1"/>
  <headerFooter alignWithMargins="0">
    <oddFooter>&amp;LMittelabruf&amp;C&amp;P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zoomScaleNormal="100" workbookViewId="0">
      <selection activeCell="B15" sqref="B15"/>
    </sheetView>
  </sheetViews>
  <sheetFormatPr baseColWidth="10" defaultColWidth="3.5703125" defaultRowHeight="11.25" x14ac:dyDescent="0.2"/>
  <cols>
    <col min="1" max="1" width="3.5703125" style="8" customWidth="1"/>
    <col min="2" max="2" width="25.42578125" style="8" customWidth="1"/>
    <col min="3" max="5" width="12.28515625" style="8" customWidth="1"/>
    <col min="6" max="6" width="9.5703125" style="8" bestFit="1" customWidth="1"/>
    <col min="7" max="7" width="8.140625" style="8" bestFit="1" customWidth="1"/>
    <col min="8" max="8" width="7" style="8" customWidth="1"/>
    <col min="9" max="20" width="5.7109375" style="8" customWidth="1"/>
    <col min="21" max="21" width="3" style="8" bestFit="1" customWidth="1"/>
    <col min="22" max="22" width="5.28515625" style="8" hidden="1" customWidth="1"/>
    <col min="23" max="24" width="3.5703125" style="8" hidden="1" customWidth="1"/>
    <col min="25" max="25" width="6.85546875" style="8" bestFit="1" customWidth="1"/>
    <col min="26" max="16384" width="3.5703125" style="8"/>
  </cols>
  <sheetData>
    <row r="1" spans="1:24" s="2" customForma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87" t="s">
        <v>1343</v>
      </c>
      <c r="L1" s="47" t="s">
        <v>1344</v>
      </c>
      <c r="M1" s="48"/>
      <c r="N1" s="48"/>
      <c r="O1" s="274" t="str">
        <f>IF('Seite 1'!$V$1="","",'Seite 1'!$V$1)</f>
        <v/>
      </c>
      <c r="P1" s="275"/>
      <c r="Q1" s="275"/>
      <c r="R1" s="275"/>
      <c r="S1" s="275"/>
      <c r="T1" s="275"/>
      <c r="U1" s="276"/>
    </row>
    <row r="2" spans="1:24" s="4" customFormat="1" x14ac:dyDescent="0.2">
      <c r="A2" s="101"/>
      <c r="B2" s="46" t="s">
        <v>1396</v>
      </c>
      <c r="C2" s="54"/>
      <c r="D2" s="54"/>
      <c r="E2" s="54"/>
      <c r="F2" s="54"/>
      <c r="G2" s="54"/>
      <c r="H2" s="54"/>
      <c r="I2" s="54"/>
      <c r="J2" s="54"/>
      <c r="K2" s="46"/>
      <c r="L2" s="47" t="s">
        <v>1342</v>
      </c>
      <c r="M2" s="48"/>
      <c r="N2" s="48"/>
      <c r="O2" s="48"/>
      <c r="P2" s="274" t="str">
        <f>IF('Seite 1'!$X$2="","",'Seite 1'!$X$2)</f>
        <v/>
      </c>
      <c r="Q2" s="275"/>
      <c r="R2" s="275"/>
      <c r="S2" s="275"/>
      <c r="T2" s="275"/>
      <c r="U2" s="276"/>
    </row>
    <row r="3" spans="1:24" x14ac:dyDescent="0.2">
      <c r="A3" s="22"/>
      <c r="B3" s="23"/>
      <c r="C3" s="23"/>
      <c r="D3" s="23"/>
      <c r="E3" s="23"/>
      <c r="F3" s="23"/>
      <c r="G3" s="23"/>
      <c r="H3" s="23"/>
      <c r="I3" s="27"/>
      <c r="J3" s="27"/>
      <c r="K3" s="27"/>
      <c r="L3" s="27"/>
      <c r="M3" s="23"/>
      <c r="N3" s="23"/>
      <c r="O3" s="23"/>
      <c r="P3" s="23"/>
      <c r="Q3" s="23"/>
      <c r="R3" s="23"/>
      <c r="S3" s="23"/>
      <c r="T3" s="23"/>
      <c r="U3" s="24"/>
    </row>
    <row r="4" spans="1:24" ht="12.75" x14ac:dyDescent="0.2">
      <c r="A4" s="11" t="s">
        <v>8052</v>
      </c>
      <c r="B4" s="13"/>
      <c r="C4" s="119"/>
      <c r="D4" s="119"/>
      <c r="E4" s="160"/>
      <c r="F4" s="160"/>
      <c r="G4" s="13"/>
      <c r="H4" s="13"/>
      <c r="I4" s="119"/>
      <c r="J4" s="160"/>
      <c r="K4" s="160"/>
      <c r="L4" s="119"/>
      <c r="M4" s="160"/>
      <c r="N4" s="119"/>
      <c r="O4" s="119"/>
      <c r="P4" s="161" t="s">
        <v>1287</v>
      </c>
      <c r="Q4" s="306" t="str">
        <f>IF('Seite 2'!$AE$6="","",'Seite 2'!$AE$6)</f>
        <v xml:space="preserve"> </v>
      </c>
      <c r="R4" s="307"/>
      <c r="S4" s="119" t="s">
        <v>1288</v>
      </c>
      <c r="T4" s="306" t="str">
        <f>IF('Seite 2'!$AE$7="","",'Seite 2'!$AE$7)</f>
        <v xml:space="preserve"> </v>
      </c>
      <c r="U4" s="307"/>
    </row>
    <row r="5" spans="1:24" x14ac:dyDescent="0.2">
      <c r="A5" s="96"/>
      <c r="B5" s="23"/>
      <c r="C5" s="23"/>
      <c r="D5" s="23"/>
      <c r="E5" s="23"/>
      <c r="F5" s="23"/>
      <c r="G5" s="23"/>
      <c r="H5" s="23"/>
      <c r="I5" s="23" t="s">
        <v>1336</v>
      </c>
      <c r="J5" s="23"/>
      <c r="K5" s="23"/>
      <c r="L5" s="23"/>
      <c r="M5" s="23"/>
      <c r="N5" s="113"/>
      <c r="O5" s="138" t="str">
        <f>IF('Seite 2'!N54="","",'Seite 2'!N54)</f>
        <v/>
      </c>
      <c r="P5" s="97" t="s">
        <v>1324</v>
      </c>
      <c r="Q5" s="113"/>
      <c r="R5" s="138" t="str">
        <f>IF('Seite 2'!S54="","",'Seite 2'!S54)</f>
        <v/>
      </c>
      <c r="S5" s="97" t="s">
        <v>1325</v>
      </c>
      <c r="T5" s="23"/>
      <c r="U5" s="24"/>
    </row>
    <row r="6" spans="1:24" x14ac:dyDescent="0.2">
      <c r="A6" s="9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</row>
    <row r="7" spans="1:24" x14ac:dyDescent="0.2">
      <c r="A7" s="96"/>
      <c r="B7" s="23"/>
      <c r="C7" s="23"/>
      <c r="D7" s="23"/>
      <c r="E7" s="115" t="s">
        <v>1395</v>
      </c>
      <c r="F7" s="116">
        <f ca="1">SUM(INDIRECT("F15"):INDIRECT("F114"))</f>
        <v>0</v>
      </c>
      <c r="G7" s="116">
        <f ca="1">SUM(G15:G114)</f>
        <v>0</v>
      </c>
      <c r="H7" s="118" t="s">
        <v>1356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1:24" x14ac:dyDescent="0.2">
      <c r="A8" s="96"/>
      <c r="B8" s="23"/>
      <c r="C8" s="23"/>
      <c r="D8" s="23"/>
      <c r="E8" s="23"/>
      <c r="F8" s="23"/>
      <c r="G8" s="23"/>
      <c r="H8" s="11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4" x14ac:dyDescent="0.2">
      <c r="A9" s="96"/>
      <c r="B9" s="149" t="s">
        <v>1409</v>
      </c>
      <c r="C9" s="150">
        <f ca="1">SUM(INDIRECT("V15"):INDIRECT("V114"))</f>
        <v>0</v>
      </c>
      <c r="D9" s="150">
        <f ca="1">SUM(INDIRECT("W15"):INDIRECT("W114"))</f>
        <v>0</v>
      </c>
      <c r="E9" s="150">
        <f ca="1">SUM(INDIRECT("X15"):INDIRECT("X114"))</f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</row>
    <row r="10" spans="1:24" x14ac:dyDescent="0.2">
      <c r="A10" s="17" t="s">
        <v>1252</v>
      </c>
      <c r="B10" s="33" t="s">
        <v>1382</v>
      </c>
      <c r="C10" s="18" t="s">
        <v>1383</v>
      </c>
      <c r="D10" s="19"/>
      <c r="E10" s="20"/>
      <c r="F10" s="17" t="s">
        <v>1384</v>
      </c>
      <c r="G10" s="17" t="s">
        <v>1385</v>
      </c>
      <c r="H10" s="109" t="s">
        <v>1299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1"/>
      <c r="U10" s="17" t="s">
        <v>1330</v>
      </c>
    </row>
    <row r="11" spans="1:24" x14ac:dyDescent="0.2">
      <c r="A11" s="21"/>
      <c r="B11" s="43" t="s">
        <v>1275</v>
      </c>
      <c r="C11" s="104" t="s">
        <v>1386</v>
      </c>
      <c r="D11" s="21" t="s">
        <v>1387</v>
      </c>
      <c r="E11" s="21" t="s">
        <v>1388</v>
      </c>
      <c r="F11" s="21" t="s">
        <v>1389</v>
      </c>
      <c r="G11" s="21" t="s">
        <v>1390</v>
      </c>
      <c r="H11" s="302" t="s">
        <v>1391</v>
      </c>
      <c r="I11" s="304" t="s">
        <v>1300</v>
      </c>
      <c r="J11" s="304" t="s">
        <v>1301</v>
      </c>
      <c r="K11" s="304" t="s">
        <v>1302</v>
      </c>
      <c r="L11" s="304" t="s">
        <v>1303</v>
      </c>
      <c r="M11" s="304" t="s">
        <v>1304</v>
      </c>
      <c r="N11" s="304" t="s">
        <v>1305</v>
      </c>
      <c r="O11" s="304" t="s">
        <v>1306</v>
      </c>
      <c r="P11" s="304" t="s">
        <v>1307</v>
      </c>
      <c r="Q11" s="304" t="s">
        <v>1308</v>
      </c>
      <c r="R11" s="304" t="s">
        <v>1309</v>
      </c>
      <c r="S11" s="304" t="s">
        <v>1310</v>
      </c>
      <c r="T11" s="304" t="s">
        <v>1311</v>
      </c>
      <c r="U11" s="43"/>
    </row>
    <row r="12" spans="1:24" x14ac:dyDescent="0.2">
      <c r="A12" s="21"/>
      <c r="B12" s="43"/>
      <c r="C12" s="104" t="s">
        <v>1392</v>
      </c>
      <c r="D12" s="104" t="s">
        <v>1392</v>
      </c>
      <c r="E12" s="104" t="s">
        <v>1392</v>
      </c>
      <c r="F12" s="21"/>
      <c r="G12" s="21" t="s">
        <v>1393</v>
      </c>
      <c r="H12" s="302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43"/>
    </row>
    <row r="13" spans="1:24" x14ac:dyDescent="0.2">
      <c r="A13" s="21"/>
      <c r="B13" s="43"/>
      <c r="C13" s="104" t="s">
        <v>1248</v>
      </c>
      <c r="D13" s="21" t="s">
        <v>1248</v>
      </c>
      <c r="E13" s="21" t="s">
        <v>1248</v>
      </c>
      <c r="F13" s="112"/>
      <c r="G13" s="112"/>
      <c r="H13" s="302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43"/>
    </row>
    <row r="14" spans="1:24" x14ac:dyDescent="0.2">
      <c r="A14" s="25"/>
      <c r="B14" s="34"/>
      <c r="C14" s="105" t="s">
        <v>1249</v>
      </c>
      <c r="D14" s="25" t="s">
        <v>1250</v>
      </c>
      <c r="E14" s="25" t="s">
        <v>1251</v>
      </c>
      <c r="F14" s="25" t="s">
        <v>1289</v>
      </c>
      <c r="G14" s="25"/>
      <c r="H14" s="303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43"/>
    </row>
    <row r="15" spans="1:24" x14ac:dyDescent="0.2">
      <c r="A15" s="35">
        <v>1</v>
      </c>
      <c r="B15" s="122"/>
      <c r="C15" s="123"/>
      <c r="D15" s="123"/>
      <c r="E15" s="123"/>
      <c r="F15" s="116">
        <f ca="1">ROUND(MIN(INDIRECT("C15"):INDIRECT("E15"))*G15,2)</f>
        <v>0</v>
      </c>
      <c r="G15" s="137">
        <f ca="1">H15/160</f>
        <v>0</v>
      </c>
      <c r="H15" s="117">
        <f ca="1">IF(INDIRECT("T15")&gt;160,160,INDIRECT("T15"))+IF(INDIRECT("S15")&gt;160,160,INDIRECT("S15"))+IF(INDIRECT("R15")&gt;160,160,INDIRECT("R15"))+IF(INDIRECT("Q15")&gt;160,160,INDIRECT("Q15"))+IF(INDIRECT("P15")&gt;160,160,INDIRECT("P15"))+IF(INDIRECT("O15")&gt;160,160,INDIRECT("O15"))+IF(INDIRECT("N15")&gt;160,160,INDIRECT("N15"))+IF(INDIRECT("M15")&gt;160,160,INDIRECT("M15"))+IF(INDIRECT("L15")&gt;160,160,INDIRECT("L15"))+IF(INDIRECT("K15")&gt;160,160,INDIRECT("K15"))+IF(INDIRECT("J15")&gt;160,160,INDIRECT("J15"))+IF(INDIRECT("I15")&gt;160,160,INDIRECT("I15"))</f>
        <v>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35"/>
      <c r="V15" s="8">
        <f ca="1">ROUND(INDIRECT("C15")*G15,2)</f>
        <v>0</v>
      </c>
      <c r="W15" s="8">
        <f ca="1">ROUND(INDIRECT("D15")*G15,2)</f>
        <v>0</v>
      </c>
      <c r="X15" s="8">
        <f ca="1">ROUND(INDIRECT("E15")*G15,2)</f>
        <v>0</v>
      </c>
    </row>
    <row r="16" spans="1:24" x14ac:dyDescent="0.2">
      <c r="A16" s="35">
        <v>2</v>
      </c>
      <c r="B16" s="122"/>
      <c r="C16" s="123"/>
      <c r="D16" s="123"/>
      <c r="E16" s="123"/>
      <c r="F16" s="116">
        <f ca="1">ROUND(MIN(INDIRECT("C16"):INDIRECT("E16"))*G16,2)</f>
        <v>0</v>
      </c>
      <c r="G16" s="137">
        <f t="shared" ref="G16:G35" ca="1" si="0">H16/160</f>
        <v>0</v>
      </c>
      <c r="H16" s="117">
        <f ca="1">IF(INDIRECT("T16")&gt;160,160,INDIRECT("T16"))+IF(INDIRECT("S16")&gt;160,160,INDIRECT("S16"))+IF(INDIRECT("R16")&gt;160,160,INDIRECT("R16"))+IF(INDIRECT("Q16")&gt;160,160,INDIRECT("Q16"))+IF(INDIRECT("P16")&gt;160,160,INDIRECT("P16"))+IF(INDIRECT("O16")&gt;160,160,INDIRECT("O16"))+IF(INDIRECT("N16")&gt;160,160,INDIRECT("N16"))+IF(INDIRECT("M16")&gt;160,160,INDIRECT("M16"))+IF(INDIRECT("L16")&gt;160,160,INDIRECT("L16"))+IF(INDIRECT("K16")&gt;160,160,INDIRECT("K16"))+IF(INDIRECT("J16")&gt;160,160,INDIRECT("J16"))+IF(INDIRECT("I16")&gt;160,160,INDIRECT("I16"))</f>
        <v>0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35"/>
      <c r="V16" s="8">
        <f ca="1">ROUND(INDIRECT("C16")*G16,2)</f>
        <v>0</v>
      </c>
      <c r="W16" s="8">
        <f ca="1">ROUND(INDIRECT("D16")*G16,2)</f>
        <v>0</v>
      </c>
      <c r="X16" s="8">
        <f ca="1">ROUND(INDIRECT("E16")*G16,2)</f>
        <v>0</v>
      </c>
    </row>
    <row r="17" spans="1:24" x14ac:dyDescent="0.2">
      <c r="A17" s="35">
        <v>3</v>
      </c>
      <c r="B17" s="122"/>
      <c r="C17" s="123"/>
      <c r="D17" s="123"/>
      <c r="E17" s="123"/>
      <c r="F17" s="116">
        <f ca="1">ROUND(MIN(INDIRECT("C17"):INDIRECT("E17"))*G17,2)</f>
        <v>0</v>
      </c>
      <c r="G17" s="137">
        <f t="shared" ca="1" si="0"/>
        <v>0</v>
      </c>
      <c r="H17" s="117">
        <f ca="1">IF(INDIRECT("T17")&gt;160,160,INDIRECT("T17"))+IF(INDIRECT("S17")&gt;160,160,INDIRECT("S17"))+IF(INDIRECT("R17")&gt;160,160,INDIRECT("R17"))+IF(INDIRECT("Q17")&gt;160,160,INDIRECT("Q17"))+IF(INDIRECT("P17")&gt;160,160,INDIRECT("P17"))+IF(INDIRECT("O17")&gt;160,160,INDIRECT("O17"))+IF(INDIRECT("N17")&gt;160,160,INDIRECT("N17"))+IF(INDIRECT("M17")&gt;160,160,INDIRECT("M17"))+IF(INDIRECT("L17")&gt;160,160,INDIRECT("L17"))+IF(INDIRECT("K17")&gt;160,160,INDIRECT("K17"))+IF(INDIRECT("J17")&gt;160,160,INDIRECT("J17"))+IF(INDIRECT("I17")&gt;160,160,INDIRECT("I17"))</f>
        <v>0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35"/>
      <c r="V17" s="8">
        <f ca="1">ROUND(INDIRECT("C17")*G17,2)</f>
        <v>0</v>
      </c>
      <c r="W17" s="8">
        <f ca="1">ROUND(INDIRECT("D17")*G17,2)</f>
        <v>0</v>
      </c>
      <c r="X17" s="8">
        <f ca="1">ROUND(INDIRECT("E17")*G17,2)</f>
        <v>0</v>
      </c>
    </row>
    <row r="18" spans="1:24" x14ac:dyDescent="0.2">
      <c r="A18" s="35">
        <v>4</v>
      </c>
      <c r="B18" s="122"/>
      <c r="C18" s="123"/>
      <c r="D18" s="123"/>
      <c r="E18" s="123"/>
      <c r="F18" s="116">
        <f ca="1">ROUND(MIN(INDIRECT("C18"):INDIRECT("E18"))*G18,2)</f>
        <v>0</v>
      </c>
      <c r="G18" s="137">
        <f t="shared" ca="1" si="0"/>
        <v>0</v>
      </c>
      <c r="H18" s="117">
        <f ca="1">IF(INDIRECT("T18")&gt;160,160,INDIRECT("T18"))+IF(INDIRECT("S18")&gt;160,160,INDIRECT("S18"))+IF(INDIRECT("R18")&gt;160,160,INDIRECT("R18"))+IF(INDIRECT("Q18")&gt;160,160,INDIRECT("Q18"))+IF(INDIRECT("P18")&gt;160,160,INDIRECT("P18"))+IF(INDIRECT("O18")&gt;160,160,INDIRECT("O18"))+IF(INDIRECT("N18")&gt;160,160,INDIRECT("N18"))+IF(INDIRECT("M18")&gt;160,160,INDIRECT("M18"))+IF(INDIRECT("L18")&gt;160,160,INDIRECT("L18"))+IF(INDIRECT("K18")&gt;160,160,INDIRECT("K18"))+IF(INDIRECT("J18")&gt;160,160,INDIRECT("J18"))+IF(INDIRECT("I18")&gt;160,160,INDIRECT("I18"))</f>
        <v>0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35"/>
      <c r="V18" s="8">
        <f ca="1">ROUND(INDIRECT("C18")*G18,2)</f>
        <v>0</v>
      </c>
      <c r="W18" s="8">
        <f ca="1">ROUND(INDIRECT("D18")*G18,2)</f>
        <v>0</v>
      </c>
      <c r="X18" s="8">
        <f ca="1">ROUND(INDIRECT("E18")*G18,2)</f>
        <v>0</v>
      </c>
    </row>
    <row r="19" spans="1:24" x14ac:dyDescent="0.2">
      <c r="A19" s="35">
        <v>5</v>
      </c>
      <c r="B19" s="122"/>
      <c r="C19" s="123"/>
      <c r="D19" s="123"/>
      <c r="E19" s="123"/>
      <c r="F19" s="116">
        <f ca="1">ROUND(MIN(INDIRECT("C19"):INDIRECT("E19"))*G19,2)</f>
        <v>0</v>
      </c>
      <c r="G19" s="137">
        <f t="shared" ca="1" si="0"/>
        <v>0</v>
      </c>
      <c r="H19" s="117">
        <f ca="1">IF(INDIRECT("T19")&gt;160,160,INDIRECT("T19"))+IF(INDIRECT("S19")&gt;160,160,INDIRECT("S19"))+IF(INDIRECT("R19")&gt;160,160,INDIRECT("R19"))+IF(INDIRECT("Q19")&gt;160,160,INDIRECT("Q19"))+IF(INDIRECT("P19")&gt;160,160,INDIRECT("P19"))+IF(INDIRECT("O19")&gt;160,160,INDIRECT("O19"))+IF(INDIRECT("N19")&gt;160,160,INDIRECT("N19"))+IF(INDIRECT("M19")&gt;160,160,INDIRECT("M19"))+IF(INDIRECT("L19")&gt;160,160,INDIRECT("L19"))+IF(INDIRECT("K19")&gt;160,160,INDIRECT("K19"))+IF(INDIRECT("J19")&gt;160,160,INDIRECT("J19"))+IF(INDIRECT("I19")&gt;160,160,INDIRECT("I19"))</f>
        <v>0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35"/>
      <c r="V19" s="8">
        <f ca="1">ROUND(INDIRECT("C19")*G19,2)</f>
        <v>0</v>
      </c>
      <c r="W19" s="8">
        <f ca="1">ROUND(INDIRECT("D19")*G19,2)</f>
        <v>0</v>
      </c>
      <c r="X19" s="8">
        <f ca="1">ROUND(INDIRECT("E19")*G19,2)</f>
        <v>0</v>
      </c>
    </row>
    <row r="20" spans="1:24" x14ac:dyDescent="0.2">
      <c r="A20" s="35">
        <v>6</v>
      </c>
      <c r="B20" s="122"/>
      <c r="C20" s="123"/>
      <c r="D20" s="123"/>
      <c r="E20" s="123"/>
      <c r="F20" s="116">
        <f ca="1">ROUND(MIN(INDIRECT("C20"):INDIRECT("E20"))*G20,2)</f>
        <v>0</v>
      </c>
      <c r="G20" s="137">
        <f t="shared" ca="1" si="0"/>
        <v>0</v>
      </c>
      <c r="H20" s="117">
        <f ca="1">IF(INDIRECT("T20")&gt;160,160,INDIRECT("T20"))+IF(INDIRECT("S20")&gt;160,160,INDIRECT("S20"))+IF(INDIRECT("R20")&gt;160,160,INDIRECT("R20"))+IF(INDIRECT("Q20")&gt;160,160,INDIRECT("Q20"))+IF(INDIRECT("P20")&gt;160,160,INDIRECT("P20"))+IF(INDIRECT("O20")&gt;160,160,INDIRECT("O20"))+IF(INDIRECT("N20")&gt;160,160,INDIRECT("N20"))+IF(INDIRECT("M20")&gt;160,160,INDIRECT("M20"))+IF(INDIRECT("L20")&gt;160,160,INDIRECT("L20"))+IF(INDIRECT("K20")&gt;160,160,INDIRECT("K20"))+IF(INDIRECT("J20")&gt;160,160,INDIRECT("J20"))+IF(INDIRECT("I20")&gt;160,160,INDIRECT("I20"))</f>
        <v>0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35"/>
      <c r="V20" s="8">
        <f ca="1">ROUND(INDIRECT("C20")*G20,2)</f>
        <v>0</v>
      </c>
      <c r="W20" s="8">
        <f ca="1">ROUND(INDIRECT("D20")*G20,2)</f>
        <v>0</v>
      </c>
      <c r="X20" s="8">
        <f ca="1">ROUND(INDIRECT("E20")*G20,2)</f>
        <v>0</v>
      </c>
    </row>
    <row r="21" spans="1:24" x14ac:dyDescent="0.2">
      <c r="A21" s="35">
        <v>7</v>
      </c>
      <c r="B21" s="122"/>
      <c r="C21" s="123"/>
      <c r="D21" s="123"/>
      <c r="E21" s="123"/>
      <c r="F21" s="116">
        <f ca="1">ROUND(MIN(INDIRECT("C21"):INDIRECT("E21"))*G21,2)</f>
        <v>0</v>
      </c>
      <c r="G21" s="137">
        <f t="shared" ca="1" si="0"/>
        <v>0</v>
      </c>
      <c r="H21" s="117">
        <f ca="1">IF(INDIRECT("T21")&gt;160,160,INDIRECT("T21"))+IF(INDIRECT("S21")&gt;160,160,INDIRECT("S21"))+IF(INDIRECT("R21")&gt;160,160,INDIRECT("R21"))+IF(INDIRECT("Q21")&gt;160,160,INDIRECT("Q21"))+IF(INDIRECT("P21")&gt;160,160,INDIRECT("P21"))+IF(INDIRECT("O21")&gt;160,160,INDIRECT("O21"))+IF(INDIRECT("N21")&gt;160,160,INDIRECT("N21"))+IF(INDIRECT("M21")&gt;160,160,INDIRECT("M21"))+IF(INDIRECT("L21")&gt;160,160,INDIRECT("L21"))+IF(INDIRECT("K21")&gt;160,160,INDIRECT("K21"))+IF(INDIRECT("J21")&gt;160,160,INDIRECT("J21"))+IF(INDIRECT("I21")&gt;160,160,INDIRECT("I21"))</f>
        <v>0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35"/>
      <c r="V21" s="8">
        <f ca="1">ROUND(INDIRECT("C21")*G21,2)</f>
        <v>0</v>
      </c>
      <c r="W21" s="8">
        <f ca="1">ROUND(INDIRECT("D21")*G21,2)</f>
        <v>0</v>
      </c>
      <c r="X21" s="8">
        <f ca="1">ROUND(INDIRECT("E21")*G21,2)</f>
        <v>0</v>
      </c>
    </row>
    <row r="22" spans="1:24" x14ac:dyDescent="0.2">
      <c r="A22" s="35">
        <v>8</v>
      </c>
      <c r="B22" s="122"/>
      <c r="C22" s="123"/>
      <c r="D22" s="123"/>
      <c r="E22" s="123"/>
      <c r="F22" s="116">
        <f ca="1">ROUND(MIN(INDIRECT("C22"):INDIRECT("E22"))*G22,2)</f>
        <v>0</v>
      </c>
      <c r="G22" s="137">
        <f t="shared" ca="1" si="0"/>
        <v>0</v>
      </c>
      <c r="H22" s="117">
        <f ca="1">IF(INDIRECT("T22")&gt;160,160,INDIRECT("T22"))+IF(INDIRECT("S22")&gt;160,160,INDIRECT("S22"))+IF(INDIRECT("R22")&gt;160,160,INDIRECT("R22"))+IF(INDIRECT("Q22")&gt;160,160,INDIRECT("Q22"))+IF(INDIRECT("P22")&gt;160,160,INDIRECT("P22"))+IF(INDIRECT("O22")&gt;160,160,INDIRECT("O22"))+IF(INDIRECT("N22")&gt;160,160,INDIRECT("N22"))+IF(INDIRECT("M22")&gt;160,160,INDIRECT("M22"))+IF(INDIRECT("L22")&gt;160,160,INDIRECT("L22"))+IF(INDIRECT("K22")&gt;160,160,INDIRECT("K22"))+IF(INDIRECT("J22")&gt;160,160,INDIRECT("J22"))+IF(INDIRECT("I22")&gt;160,160,INDIRECT("I22"))</f>
        <v>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35"/>
      <c r="V22" s="8">
        <f ca="1">ROUND(INDIRECT("C22")*G22,2)</f>
        <v>0</v>
      </c>
      <c r="W22" s="8">
        <f ca="1">ROUND(INDIRECT("D22")*G22,2)</f>
        <v>0</v>
      </c>
      <c r="X22" s="8">
        <f ca="1">ROUND(INDIRECT("E22")*G22,2)</f>
        <v>0</v>
      </c>
    </row>
    <row r="23" spans="1:24" x14ac:dyDescent="0.2">
      <c r="A23" s="35">
        <v>9</v>
      </c>
      <c r="B23" s="122"/>
      <c r="C23" s="123"/>
      <c r="D23" s="123"/>
      <c r="E23" s="123"/>
      <c r="F23" s="116">
        <f ca="1">ROUND(MIN(INDIRECT("C23"):INDIRECT("E23"))*G23,2)</f>
        <v>0</v>
      </c>
      <c r="G23" s="137">
        <f t="shared" ca="1" si="0"/>
        <v>0</v>
      </c>
      <c r="H23" s="117">
        <f ca="1">IF(INDIRECT("T23")&gt;160,160,INDIRECT("T23"))+IF(INDIRECT("S23")&gt;160,160,INDIRECT("S23"))+IF(INDIRECT("R23")&gt;160,160,INDIRECT("R23"))+IF(INDIRECT("Q23")&gt;160,160,INDIRECT("Q23"))+IF(INDIRECT("P23")&gt;160,160,INDIRECT("P23"))+IF(INDIRECT("O23")&gt;160,160,INDIRECT("O23"))+IF(INDIRECT("N23")&gt;160,160,INDIRECT("N23"))+IF(INDIRECT("M23")&gt;160,160,INDIRECT("M23"))+IF(INDIRECT("L23")&gt;160,160,INDIRECT("L23"))+IF(INDIRECT("K23")&gt;160,160,INDIRECT("K23"))+IF(INDIRECT("J23")&gt;160,160,INDIRECT("J23"))+IF(INDIRECT("I23")&gt;160,160,INDIRECT("I23"))</f>
        <v>0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35"/>
      <c r="V23" s="8">
        <f ca="1">ROUND(INDIRECT("C23")*G23,2)</f>
        <v>0</v>
      </c>
      <c r="W23" s="8">
        <f ca="1">ROUND(INDIRECT("D23")*G23,2)</f>
        <v>0</v>
      </c>
      <c r="X23" s="8">
        <f ca="1">ROUND(INDIRECT("E23")*G23,2)</f>
        <v>0</v>
      </c>
    </row>
    <row r="24" spans="1:24" x14ac:dyDescent="0.2">
      <c r="A24" s="35">
        <v>10</v>
      </c>
      <c r="B24" s="122"/>
      <c r="C24" s="123"/>
      <c r="D24" s="123"/>
      <c r="E24" s="123"/>
      <c r="F24" s="116">
        <f ca="1">ROUND(MIN(INDIRECT("C24"):INDIRECT("E24"))*G24,2)</f>
        <v>0</v>
      </c>
      <c r="G24" s="137">
        <f t="shared" ca="1" si="0"/>
        <v>0</v>
      </c>
      <c r="H24" s="117">
        <f ca="1">IF(INDIRECT("T24")&gt;160,160,INDIRECT("T24"))+IF(INDIRECT("S24")&gt;160,160,INDIRECT("S24"))+IF(INDIRECT("R24")&gt;160,160,INDIRECT("R24"))+IF(INDIRECT("Q24")&gt;160,160,INDIRECT("Q24"))+IF(INDIRECT("P24")&gt;160,160,INDIRECT("P24"))+IF(INDIRECT("O24")&gt;160,160,INDIRECT("O24"))+IF(INDIRECT("N24")&gt;160,160,INDIRECT("N24"))+IF(INDIRECT("M24")&gt;160,160,INDIRECT("M24"))+IF(INDIRECT("L24")&gt;160,160,INDIRECT("L24"))+IF(INDIRECT("K24")&gt;160,160,INDIRECT("K24"))+IF(INDIRECT("J24")&gt;160,160,INDIRECT("J24"))+IF(INDIRECT("I24")&gt;160,160,INDIRECT("I24"))</f>
        <v>0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35"/>
      <c r="V24" s="8">
        <f ca="1">ROUND(INDIRECT("C24")*G24,2)</f>
        <v>0</v>
      </c>
      <c r="W24" s="8">
        <f ca="1">ROUND(INDIRECT("D24")*G24,2)</f>
        <v>0</v>
      </c>
      <c r="X24" s="8">
        <f ca="1">ROUND(INDIRECT("E24")*G24,2)</f>
        <v>0</v>
      </c>
    </row>
    <row r="25" spans="1:24" x14ac:dyDescent="0.2">
      <c r="A25" s="35">
        <v>11</v>
      </c>
      <c r="B25" s="122"/>
      <c r="C25" s="123"/>
      <c r="D25" s="123"/>
      <c r="E25" s="123"/>
      <c r="F25" s="116">
        <f ca="1">ROUND(MIN(INDIRECT("C25"):INDIRECT("E25"))*G25,2)</f>
        <v>0</v>
      </c>
      <c r="G25" s="137">
        <f t="shared" ca="1" si="0"/>
        <v>0</v>
      </c>
      <c r="H25" s="117">
        <f ca="1">IF(INDIRECT("T25")&gt;160,160,INDIRECT("T25"))+IF(INDIRECT("S25")&gt;160,160,INDIRECT("S25"))+IF(INDIRECT("R25")&gt;160,160,INDIRECT("R25"))+IF(INDIRECT("Q25")&gt;160,160,INDIRECT("Q25"))+IF(INDIRECT("P25")&gt;160,160,INDIRECT("P25"))+IF(INDIRECT("O25")&gt;160,160,INDIRECT("O25"))+IF(INDIRECT("N25")&gt;160,160,INDIRECT("N25"))+IF(INDIRECT("M25")&gt;160,160,INDIRECT("M25"))+IF(INDIRECT("L25")&gt;160,160,INDIRECT("L25"))+IF(INDIRECT("K25")&gt;160,160,INDIRECT("K25"))+IF(INDIRECT("J25")&gt;160,160,INDIRECT("J25"))+IF(INDIRECT("I25")&gt;160,160,INDIRECT("I25"))</f>
        <v>0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35"/>
      <c r="V25" s="8">
        <f ca="1">ROUND(INDIRECT("C25")*G25,2)</f>
        <v>0</v>
      </c>
      <c r="W25" s="8">
        <f ca="1">ROUND(INDIRECT("D25")*G25,2)</f>
        <v>0</v>
      </c>
      <c r="X25" s="8">
        <f ca="1">ROUND(INDIRECT("E25")*G25,2)</f>
        <v>0</v>
      </c>
    </row>
    <row r="26" spans="1:24" x14ac:dyDescent="0.2">
      <c r="A26" s="35">
        <v>12</v>
      </c>
      <c r="B26" s="122"/>
      <c r="C26" s="123"/>
      <c r="D26" s="123"/>
      <c r="E26" s="123"/>
      <c r="F26" s="116">
        <f ca="1">ROUND(MIN(INDIRECT("C26"):INDIRECT("E26"))*G26,2)</f>
        <v>0</v>
      </c>
      <c r="G26" s="137">
        <f t="shared" ca="1" si="0"/>
        <v>0</v>
      </c>
      <c r="H26" s="117">
        <f ca="1">IF(INDIRECT("T26")&gt;160,160,INDIRECT("T26"))+IF(INDIRECT("S26")&gt;160,160,INDIRECT("S26"))+IF(INDIRECT("R26")&gt;160,160,INDIRECT("R26"))+IF(INDIRECT("Q26")&gt;160,160,INDIRECT("Q26"))+IF(INDIRECT("P26")&gt;160,160,INDIRECT("P26"))+IF(INDIRECT("O26")&gt;160,160,INDIRECT("O26"))+IF(INDIRECT("N26")&gt;160,160,INDIRECT("N26"))+IF(INDIRECT("M26")&gt;160,160,INDIRECT("M26"))+IF(INDIRECT("L26")&gt;160,160,INDIRECT("L26"))+IF(INDIRECT("K26")&gt;160,160,INDIRECT("K26"))+IF(INDIRECT("J26")&gt;160,160,INDIRECT("J26"))+IF(INDIRECT("I26")&gt;160,160,INDIRECT("I26"))</f>
        <v>0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35"/>
      <c r="V26" s="8">
        <f ca="1">ROUND(INDIRECT("C26")*G26,2)</f>
        <v>0</v>
      </c>
      <c r="W26" s="8">
        <f ca="1">ROUND(INDIRECT("D26")*G26,2)</f>
        <v>0</v>
      </c>
      <c r="X26" s="8">
        <f ca="1">ROUND(INDIRECT("E26")*G26,2)</f>
        <v>0</v>
      </c>
    </row>
    <row r="27" spans="1:24" x14ac:dyDescent="0.2">
      <c r="A27" s="35">
        <v>13</v>
      </c>
      <c r="B27" s="122"/>
      <c r="C27" s="123"/>
      <c r="D27" s="123"/>
      <c r="E27" s="123"/>
      <c r="F27" s="116">
        <f ca="1">ROUND(MIN(INDIRECT("C27"):INDIRECT("E27"))*G27,2)</f>
        <v>0</v>
      </c>
      <c r="G27" s="137">
        <f t="shared" ca="1" si="0"/>
        <v>0</v>
      </c>
      <c r="H27" s="117">
        <f ca="1">IF(INDIRECT("T27")&gt;160,160,INDIRECT("T27"))+IF(INDIRECT("S27")&gt;160,160,INDIRECT("S27"))+IF(INDIRECT("R27")&gt;160,160,INDIRECT("R27"))+IF(INDIRECT("Q27")&gt;160,160,INDIRECT("Q27"))+IF(INDIRECT("P27")&gt;160,160,INDIRECT("P27"))+IF(INDIRECT("O27")&gt;160,160,INDIRECT("O27"))+IF(INDIRECT("N27")&gt;160,160,INDIRECT("N27"))+IF(INDIRECT("M27")&gt;160,160,INDIRECT("M27"))+IF(INDIRECT("L27")&gt;160,160,INDIRECT("L27"))+IF(INDIRECT("K27")&gt;160,160,INDIRECT("K27"))+IF(INDIRECT("J27")&gt;160,160,INDIRECT("J27"))+IF(INDIRECT("I27")&gt;160,160,INDIRECT("I27"))</f>
        <v>0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35"/>
      <c r="V27" s="8">
        <f ca="1">ROUND(INDIRECT("C27")*G27,2)</f>
        <v>0</v>
      </c>
      <c r="W27" s="8">
        <f ca="1">ROUND(INDIRECT("D27")*G27,2)</f>
        <v>0</v>
      </c>
      <c r="X27" s="8">
        <f ca="1">ROUND(INDIRECT("E27")*G27,2)</f>
        <v>0</v>
      </c>
    </row>
    <row r="28" spans="1:24" x14ac:dyDescent="0.2">
      <c r="A28" s="35">
        <v>14</v>
      </c>
      <c r="B28" s="122"/>
      <c r="C28" s="123"/>
      <c r="D28" s="123"/>
      <c r="E28" s="123"/>
      <c r="F28" s="116">
        <f ca="1">ROUND(MIN(INDIRECT("C28"):INDIRECT("E28"))*G28,2)</f>
        <v>0</v>
      </c>
      <c r="G28" s="137">
        <f t="shared" ca="1" si="0"/>
        <v>0</v>
      </c>
      <c r="H28" s="117">
        <f ca="1">IF(INDIRECT("T28")&gt;160,160,INDIRECT("T28"))+IF(INDIRECT("S28")&gt;160,160,INDIRECT("S28"))+IF(INDIRECT("R28")&gt;160,160,INDIRECT("R28"))+IF(INDIRECT("Q28")&gt;160,160,INDIRECT("Q28"))+IF(INDIRECT("P28")&gt;160,160,INDIRECT("P28"))+IF(INDIRECT("O28")&gt;160,160,INDIRECT("O28"))+IF(INDIRECT("N28")&gt;160,160,INDIRECT("N28"))+IF(INDIRECT("M28")&gt;160,160,INDIRECT("M28"))+IF(INDIRECT("L28")&gt;160,160,INDIRECT("L28"))+IF(INDIRECT("K28")&gt;160,160,INDIRECT("K28"))+IF(INDIRECT("J28")&gt;160,160,INDIRECT("J28"))+IF(INDIRECT("I28")&gt;160,160,INDIRECT("I28"))</f>
        <v>0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35"/>
      <c r="V28" s="8">
        <f ca="1">ROUND(INDIRECT("C28")*G28,2)</f>
        <v>0</v>
      </c>
      <c r="W28" s="8">
        <f ca="1">ROUND(INDIRECT("D28")*G28,2)</f>
        <v>0</v>
      </c>
      <c r="X28" s="8">
        <f ca="1">ROUND(INDIRECT("E28")*G28,2)</f>
        <v>0</v>
      </c>
    </row>
    <row r="29" spans="1:24" x14ac:dyDescent="0.2">
      <c r="A29" s="35">
        <v>15</v>
      </c>
      <c r="B29" s="122"/>
      <c r="C29" s="123"/>
      <c r="D29" s="123"/>
      <c r="E29" s="123"/>
      <c r="F29" s="116">
        <f ca="1">ROUND(MIN(INDIRECT("C29"):INDIRECT("E29"))*G29,2)</f>
        <v>0</v>
      </c>
      <c r="G29" s="137">
        <f t="shared" ca="1" si="0"/>
        <v>0</v>
      </c>
      <c r="H29" s="117">
        <f ca="1">IF(INDIRECT("T29")&gt;160,160,INDIRECT("T29"))+IF(INDIRECT("S29")&gt;160,160,INDIRECT("S29"))+IF(INDIRECT("R29")&gt;160,160,INDIRECT("R29"))+IF(INDIRECT("Q29")&gt;160,160,INDIRECT("Q29"))+IF(INDIRECT("P29")&gt;160,160,INDIRECT("P29"))+IF(INDIRECT("O29")&gt;160,160,INDIRECT("O29"))+IF(INDIRECT("N29")&gt;160,160,INDIRECT("N29"))+IF(INDIRECT("M29")&gt;160,160,INDIRECT("M29"))+IF(INDIRECT("L29")&gt;160,160,INDIRECT("L29"))+IF(INDIRECT("K29")&gt;160,160,INDIRECT("K29"))+IF(INDIRECT("J29")&gt;160,160,INDIRECT("J29"))+IF(INDIRECT("I29")&gt;160,160,INDIRECT("I29"))</f>
        <v>0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35"/>
      <c r="V29" s="8">
        <f ca="1">ROUND(INDIRECT("C29")*G29,2)</f>
        <v>0</v>
      </c>
      <c r="W29" s="8">
        <f ca="1">ROUND(INDIRECT("D29")*G29,2)</f>
        <v>0</v>
      </c>
      <c r="X29" s="8">
        <f ca="1">ROUND(INDIRECT("E29")*G29,2)</f>
        <v>0</v>
      </c>
    </row>
    <row r="30" spans="1:24" x14ac:dyDescent="0.2">
      <c r="A30" s="35">
        <v>16</v>
      </c>
      <c r="B30" s="122"/>
      <c r="C30" s="123"/>
      <c r="D30" s="123"/>
      <c r="E30" s="123"/>
      <c r="F30" s="116">
        <f ca="1">ROUND(MIN(INDIRECT("C30"):INDIRECT("E30"))*G30,2)</f>
        <v>0</v>
      </c>
      <c r="G30" s="137">
        <f t="shared" ca="1" si="0"/>
        <v>0</v>
      </c>
      <c r="H30" s="117">
        <f ca="1">IF(INDIRECT("T30")&gt;160,160,INDIRECT("T30"))+IF(INDIRECT("S30")&gt;160,160,INDIRECT("S30"))+IF(INDIRECT("R30")&gt;160,160,INDIRECT("R30"))+IF(INDIRECT("Q30")&gt;160,160,INDIRECT("Q30"))+IF(INDIRECT("P30")&gt;160,160,INDIRECT("P30"))+IF(INDIRECT("O30")&gt;160,160,INDIRECT("O30"))+IF(INDIRECT("N30")&gt;160,160,INDIRECT("N30"))+IF(INDIRECT("M30")&gt;160,160,INDIRECT("M30"))+IF(INDIRECT("L30")&gt;160,160,INDIRECT("L30"))+IF(INDIRECT("K30")&gt;160,160,INDIRECT("K30"))+IF(INDIRECT("J30")&gt;160,160,INDIRECT("J30"))+IF(INDIRECT("I30")&gt;160,160,INDIRECT("I30"))</f>
        <v>0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35"/>
      <c r="V30" s="8">
        <f ca="1">ROUND(INDIRECT("C30")*G30,2)</f>
        <v>0</v>
      </c>
      <c r="W30" s="8">
        <f ca="1">ROUND(INDIRECT("D30")*G30,2)</f>
        <v>0</v>
      </c>
      <c r="X30" s="8">
        <f ca="1">ROUND(INDIRECT("E30")*G30,2)</f>
        <v>0</v>
      </c>
    </row>
    <row r="31" spans="1:24" x14ac:dyDescent="0.2">
      <c r="A31" s="35">
        <v>17</v>
      </c>
      <c r="B31" s="122"/>
      <c r="C31" s="123"/>
      <c r="D31" s="123"/>
      <c r="E31" s="123"/>
      <c r="F31" s="116">
        <f ca="1">ROUND(MIN(INDIRECT("C31"):INDIRECT("E31"))*G31,2)</f>
        <v>0</v>
      </c>
      <c r="G31" s="137">
        <f t="shared" ca="1" si="0"/>
        <v>0</v>
      </c>
      <c r="H31" s="117">
        <f ca="1">IF(INDIRECT("T31")&gt;160,160,INDIRECT("T31"))+IF(INDIRECT("S31")&gt;160,160,INDIRECT("S31"))+IF(INDIRECT("R31")&gt;160,160,INDIRECT("R31"))+IF(INDIRECT("Q31")&gt;160,160,INDIRECT("Q31"))+IF(INDIRECT("P31")&gt;160,160,INDIRECT("P31"))+IF(INDIRECT("O31")&gt;160,160,INDIRECT("O31"))+IF(INDIRECT("N31")&gt;160,160,INDIRECT("N31"))+IF(INDIRECT("M31")&gt;160,160,INDIRECT("M31"))+IF(INDIRECT("L31")&gt;160,160,INDIRECT("L31"))+IF(INDIRECT("K31")&gt;160,160,INDIRECT("K31"))+IF(INDIRECT("J31")&gt;160,160,INDIRECT("J31"))+IF(INDIRECT("I31")&gt;160,160,INDIRECT("I31"))</f>
        <v>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35"/>
      <c r="V31" s="8">
        <f ca="1">ROUND(INDIRECT("C31")*G31,2)</f>
        <v>0</v>
      </c>
      <c r="W31" s="8">
        <f ca="1">ROUND(INDIRECT("D31")*G31,2)</f>
        <v>0</v>
      </c>
      <c r="X31" s="8">
        <f ca="1">ROUND(INDIRECT("E31")*G31,2)</f>
        <v>0</v>
      </c>
    </row>
    <row r="32" spans="1:24" x14ac:dyDescent="0.2">
      <c r="A32" s="35">
        <v>18</v>
      </c>
      <c r="B32" s="122"/>
      <c r="C32" s="123"/>
      <c r="D32" s="123"/>
      <c r="E32" s="123"/>
      <c r="F32" s="116">
        <f ca="1">ROUND(MIN(INDIRECT("C32"):INDIRECT("E32"))*G32,2)</f>
        <v>0</v>
      </c>
      <c r="G32" s="137">
        <f t="shared" ca="1" si="0"/>
        <v>0</v>
      </c>
      <c r="H32" s="117">
        <f ca="1">IF(INDIRECT("T32")&gt;160,160,INDIRECT("T32"))+IF(INDIRECT("S32")&gt;160,160,INDIRECT("S32"))+IF(INDIRECT("R32")&gt;160,160,INDIRECT("R32"))+IF(INDIRECT("Q32")&gt;160,160,INDIRECT("Q32"))+IF(INDIRECT("P32")&gt;160,160,INDIRECT("P32"))+IF(INDIRECT("O32")&gt;160,160,INDIRECT("O32"))+IF(INDIRECT("N32")&gt;160,160,INDIRECT("N32"))+IF(INDIRECT("M32")&gt;160,160,INDIRECT("M32"))+IF(INDIRECT("L32")&gt;160,160,INDIRECT("L32"))+IF(INDIRECT("K32")&gt;160,160,INDIRECT("K32"))+IF(INDIRECT("J32")&gt;160,160,INDIRECT("J32"))+IF(INDIRECT("I32")&gt;160,160,INDIRECT("I32"))</f>
        <v>0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35"/>
      <c r="V32" s="8">
        <f ca="1">ROUND(INDIRECT("C32")*G32,2)</f>
        <v>0</v>
      </c>
      <c r="W32" s="8">
        <f ca="1">ROUND(INDIRECT("D32")*G32,2)</f>
        <v>0</v>
      </c>
      <c r="X32" s="8">
        <f ca="1">ROUND(INDIRECT("E32")*G32,2)</f>
        <v>0</v>
      </c>
    </row>
    <row r="33" spans="1:24" x14ac:dyDescent="0.2">
      <c r="A33" s="35">
        <v>19</v>
      </c>
      <c r="B33" s="122"/>
      <c r="C33" s="123"/>
      <c r="D33" s="123"/>
      <c r="E33" s="123"/>
      <c r="F33" s="116">
        <f ca="1">ROUND(MIN(INDIRECT("C33"):INDIRECT("E33"))*G33,2)</f>
        <v>0</v>
      </c>
      <c r="G33" s="137">
        <f t="shared" ca="1" si="0"/>
        <v>0</v>
      </c>
      <c r="H33" s="117">
        <f ca="1">IF(INDIRECT("T33")&gt;160,160,INDIRECT("T33"))+IF(INDIRECT("S33")&gt;160,160,INDIRECT("S33"))+IF(INDIRECT("R33")&gt;160,160,INDIRECT("R33"))+IF(INDIRECT("Q33")&gt;160,160,INDIRECT("Q33"))+IF(INDIRECT("P33")&gt;160,160,INDIRECT("P33"))+IF(INDIRECT("O33")&gt;160,160,INDIRECT("O33"))+IF(INDIRECT("N33")&gt;160,160,INDIRECT("N33"))+IF(INDIRECT("M33")&gt;160,160,INDIRECT("M33"))+IF(INDIRECT("L33")&gt;160,160,INDIRECT("L33"))+IF(INDIRECT("K33")&gt;160,160,INDIRECT("K33"))+IF(INDIRECT("J33")&gt;160,160,INDIRECT("J33"))+IF(INDIRECT("I33")&gt;160,160,INDIRECT("I33"))</f>
        <v>0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35"/>
      <c r="V33" s="8">
        <f ca="1">ROUND(INDIRECT("C33")*G33,2)</f>
        <v>0</v>
      </c>
      <c r="W33" s="8">
        <f ca="1">ROUND(INDIRECT("D33")*G33,2)</f>
        <v>0</v>
      </c>
      <c r="X33" s="8">
        <f ca="1">ROUND(INDIRECT("E33")*G33,2)</f>
        <v>0</v>
      </c>
    </row>
    <row r="34" spans="1:24" x14ac:dyDescent="0.2">
      <c r="A34" s="35">
        <v>20</v>
      </c>
      <c r="B34" s="122"/>
      <c r="C34" s="123"/>
      <c r="D34" s="123"/>
      <c r="E34" s="123"/>
      <c r="F34" s="116">
        <f ca="1">ROUND(MIN(INDIRECT("C34"):INDIRECT("E34"))*G34,2)</f>
        <v>0</v>
      </c>
      <c r="G34" s="137">
        <f t="shared" ca="1" si="0"/>
        <v>0</v>
      </c>
      <c r="H34" s="117">
        <f ca="1">IF(INDIRECT("T34")&gt;160,160,INDIRECT("T34"))+IF(INDIRECT("S34")&gt;160,160,INDIRECT("S34"))+IF(INDIRECT("R34")&gt;160,160,INDIRECT("R34"))+IF(INDIRECT("Q34")&gt;160,160,INDIRECT("Q34"))+IF(INDIRECT("P34")&gt;160,160,INDIRECT("P34"))+IF(INDIRECT("O34")&gt;160,160,INDIRECT("O34"))+IF(INDIRECT("N34")&gt;160,160,INDIRECT("N34"))+IF(INDIRECT("M34")&gt;160,160,INDIRECT("M34"))+IF(INDIRECT("L34")&gt;160,160,INDIRECT("L34"))+IF(INDIRECT("K34")&gt;160,160,INDIRECT("K34"))+IF(INDIRECT("J34")&gt;160,160,INDIRECT("J34"))+IF(INDIRECT("I34")&gt;160,160,INDIRECT("I34"))</f>
        <v>0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35"/>
      <c r="V34" s="8">
        <f ca="1">ROUND(INDIRECT("C34")*G34,2)</f>
        <v>0</v>
      </c>
      <c r="W34" s="8">
        <f ca="1">ROUND(INDIRECT("D34")*G34,2)</f>
        <v>0</v>
      </c>
      <c r="X34" s="8">
        <f ca="1">ROUND(INDIRECT("E34")*G34,2)</f>
        <v>0</v>
      </c>
    </row>
    <row r="35" spans="1:24" x14ac:dyDescent="0.2">
      <c r="A35" s="35">
        <v>21</v>
      </c>
      <c r="B35" s="122"/>
      <c r="C35" s="123"/>
      <c r="D35" s="123"/>
      <c r="E35" s="123"/>
      <c r="F35" s="116">
        <f ca="1">ROUND(MIN(INDIRECT("C35"):INDIRECT("E35"))*G35,2)</f>
        <v>0</v>
      </c>
      <c r="G35" s="137">
        <f t="shared" ca="1" si="0"/>
        <v>0</v>
      </c>
      <c r="H35" s="117">
        <f ca="1">IF(INDIRECT("T35")&gt;160,160,INDIRECT("T35"))+IF(INDIRECT("S35")&gt;160,160,INDIRECT("S35"))+IF(INDIRECT("R35")&gt;160,160,INDIRECT("R35"))+IF(INDIRECT("Q35")&gt;160,160,INDIRECT("Q35"))+IF(INDIRECT("P35")&gt;160,160,INDIRECT("P35"))+IF(INDIRECT("O35")&gt;160,160,INDIRECT("O35"))+IF(INDIRECT("N35")&gt;160,160,INDIRECT("N35"))+IF(INDIRECT("M35")&gt;160,160,INDIRECT("M35"))+IF(INDIRECT("L35")&gt;160,160,INDIRECT("L35"))+IF(INDIRECT("K35")&gt;160,160,INDIRECT("K35"))+IF(INDIRECT("J35")&gt;160,160,INDIRECT("J35"))+IF(INDIRECT("I35")&gt;160,160,INDIRECT("I35"))</f>
        <v>0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35"/>
      <c r="V35" s="8">
        <f ca="1">ROUND(INDIRECT("C35")*G35,2)</f>
        <v>0</v>
      </c>
      <c r="W35" s="8">
        <f ca="1">ROUND(INDIRECT("D35")*G35,2)</f>
        <v>0</v>
      </c>
      <c r="X35" s="8">
        <f ca="1">ROUND(INDIRECT("E35")*G35,2)</f>
        <v>0</v>
      </c>
    </row>
    <row r="36" spans="1:24" x14ac:dyDescent="0.2">
      <c r="A36" s="35">
        <v>22</v>
      </c>
      <c r="B36" s="122"/>
      <c r="C36" s="123"/>
      <c r="D36" s="123"/>
      <c r="E36" s="123"/>
      <c r="F36" s="116">
        <f ca="1">ROUND(MIN(INDIRECT("C36"):INDIRECT("E36"))*G36,2)</f>
        <v>0</v>
      </c>
      <c r="G36" s="137">
        <f t="shared" ref="G36:G46" ca="1" si="1">H36/160</f>
        <v>0</v>
      </c>
      <c r="H36" s="117">
        <f ca="1">IF(INDIRECT("T36")&gt;160,160,INDIRECT("T36"))+IF(INDIRECT("S36")&gt;160,160,INDIRECT("S36"))+IF(INDIRECT("R36")&gt;160,160,INDIRECT("R36"))+IF(INDIRECT("Q36")&gt;160,160,INDIRECT("Q36"))+IF(INDIRECT("P36")&gt;160,160,INDIRECT("P36"))+IF(INDIRECT("O36")&gt;160,160,INDIRECT("O36"))+IF(INDIRECT("N36")&gt;160,160,INDIRECT("N36"))+IF(INDIRECT("M36")&gt;160,160,INDIRECT("M36"))+IF(INDIRECT("L36")&gt;160,160,INDIRECT("L36"))+IF(INDIRECT("K36")&gt;160,160,INDIRECT("K36"))+IF(INDIRECT("J36")&gt;160,160,INDIRECT("J36"))+IF(INDIRECT("I36")&gt;160,160,INDIRECT("I36"))</f>
        <v>0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35"/>
      <c r="V36" s="8">
        <f ca="1">ROUND(INDIRECT("C36")*G36,2)</f>
        <v>0</v>
      </c>
      <c r="W36" s="8">
        <f ca="1">ROUND(INDIRECT("D36")*G36,2)</f>
        <v>0</v>
      </c>
      <c r="X36" s="8">
        <f ca="1">ROUND(INDIRECT("E36")*G36,2)</f>
        <v>0</v>
      </c>
    </row>
    <row r="37" spans="1:24" x14ac:dyDescent="0.2">
      <c r="A37" s="35">
        <v>23</v>
      </c>
      <c r="B37" s="122"/>
      <c r="C37" s="123"/>
      <c r="D37" s="123"/>
      <c r="E37" s="123"/>
      <c r="F37" s="116">
        <f ca="1">ROUND(MIN(INDIRECT("C37"):INDIRECT("E37"))*G37,2)</f>
        <v>0</v>
      </c>
      <c r="G37" s="137">
        <f t="shared" ca="1" si="1"/>
        <v>0</v>
      </c>
      <c r="H37" s="117">
        <f ca="1">IF(INDIRECT("T37")&gt;160,160,INDIRECT("T37"))+IF(INDIRECT("S37")&gt;160,160,INDIRECT("S37"))+IF(INDIRECT("R37")&gt;160,160,INDIRECT("R37"))+IF(INDIRECT("Q37")&gt;160,160,INDIRECT("Q37"))+IF(INDIRECT("P37")&gt;160,160,INDIRECT("P37"))+IF(INDIRECT("O37")&gt;160,160,INDIRECT("O37"))+IF(INDIRECT("N37")&gt;160,160,INDIRECT("N37"))+IF(INDIRECT("M37")&gt;160,160,INDIRECT("M37"))+IF(INDIRECT("L37")&gt;160,160,INDIRECT("L37"))+IF(INDIRECT("K37")&gt;160,160,INDIRECT("K37"))+IF(INDIRECT("J37")&gt;160,160,INDIRECT("J37"))+IF(INDIRECT("I37")&gt;160,160,INDIRECT("I37"))</f>
        <v>0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35"/>
      <c r="V37" s="8">
        <f ca="1">ROUND(INDIRECT("C37")*G37,2)</f>
        <v>0</v>
      </c>
      <c r="W37" s="8">
        <f ca="1">ROUND(INDIRECT("D37")*G37,2)</f>
        <v>0</v>
      </c>
      <c r="X37" s="8">
        <f ca="1">ROUND(INDIRECT("E37")*G37,2)</f>
        <v>0</v>
      </c>
    </row>
    <row r="38" spans="1:24" x14ac:dyDescent="0.2">
      <c r="A38" s="35">
        <v>24</v>
      </c>
      <c r="B38" s="122"/>
      <c r="C38" s="123"/>
      <c r="D38" s="123"/>
      <c r="E38" s="123"/>
      <c r="F38" s="116">
        <f ca="1">ROUND(MIN(INDIRECT("C38"):INDIRECT("E38"))*G38,2)</f>
        <v>0</v>
      </c>
      <c r="G38" s="137">
        <f t="shared" ca="1" si="1"/>
        <v>0</v>
      </c>
      <c r="H38" s="117">
        <f ca="1">IF(INDIRECT("T38")&gt;160,160,INDIRECT("T38"))+IF(INDIRECT("S38")&gt;160,160,INDIRECT("S38"))+IF(INDIRECT("R38")&gt;160,160,INDIRECT("R38"))+IF(INDIRECT("Q38")&gt;160,160,INDIRECT("Q38"))+IF(INDIRECT("P38")&gt;160,160,INDIRECT("P38"))+IF(INDIRECT("O38")&gt;160,160,INDIRECT("O38"))+IF(INDIRECT("N38")&gt;160,160,INDIRECT("N38"))+IF(INDIRECT("M38")&gt;160,160,INDIRECT("M38"))+IF(INDIRECT("L38")&gt;160,160,INDIRECT("L38"))+IF(INDIRECT("K38")&gt;160,160,INDIRECT("K38"))+IF(INDIRECT("J38")&gt;160,160,INDIRECT("J38"))+IF(INDIRECT("I38")&gt;160,160,INDIRECT("I38"))</f>
        <v>0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35"/>
      <c r="V38" s="8">
        <f ca="1">ROUND(INDIRECT("C38")*G38,2)</f>
        <v>0</v>
      </c>
      <c r="W38" s="8">
        <f ca="1">ROUND(INDIRECT("D38")*G38,2)</f>
        <v>0</v>
      </c>
      <c r="X38" s="8">
        <f ca="1">ROUND(INDIRECT("E38")*G38,2)</f>
        <v>0</v>
      </c>
    </row>
    <row r="39" spans="1:24" x14ac:dyDescent="0.2">
      <c r="A39" s="35">
        <v>25</v>
      </c>
      <c r="B39" s="122"/>
      <c r="C39" s="123"/>
      <c r="D39" s="123"/>
      <c r="E39" s="123"/>
      <c r="F39" s="116">
        <f ca="1">ROUND(MIN(INDIRECT("C39"):INDIRECT("E39"))*G39,2)</f>
        <v>0</v>
      </c>
      <c r="G39" s="137">
        <f t="shared" ca="1" si="1"/>
        <v>0</v>
      </c>
      <c r="H39" s="117">
        <f ca="1">IF(INDIRECT("T39")&gt;160,160,INDIRECT("T39"))+IF(INDIRECT("S39")&gt;160,160,INDIRECT("S39"))+IF(INDIRECT("R39")&gt;160,160,INDIRECT("R39"))+IF(INDIRECT("Q39")&gt;160,160,INDIRECT("Q39"))+IF(INDIRECT("P39")&gt;160,160,INDIRECT("P39"))+IF(INDIRECT("O39")&gt;160,160,INDIRECT("O39"))+IF(INDIRECT("N39")&gt;160,160,INDIRECT("N39"))+IF(INDIRECT("M39")&gt;160,160,INDIRECT("M39"))+IF(INDIRECT("L39")&gt;160,160,INDIRECT("L39"))+IF(INDIRECT("K39")&gt;160,160,INDIRECT("K39"))+IF(INDIRECT("J39")&gt;160,160,INDIRECT("J39"))+IF(INDIRECT("I39")&gt;160,160,INDIRECT("I39"))</f>
        <v>0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35"/>
      <c r="V39" s="8">
        <f ca="1">ROUND(INDIRECT("C39")*G39,2)</f>
        <v>0</v>
      </c>
      <c r="W39" s="8">
        <f ca="1">ROUND(INDIRECT("D39")*G39,2)</f>
        <v>0</v>
      </c>
      <c r="X39" s="8">
        <f ca="1">ROUND(INDIRECT("E39")*G39,2)</f>
        <v>0</v>
      </c>
    </row>
    <row r="40" spans="1:24" x14ac:dyDescent="0.2">
      <c r="A40" s="35">
        <v>26</v>
      </c>
      <c r="B40" s="122"/>
      <c r="C40" s="123"/>
      <c r="D40" s="123"/>
      <c r="E40" s="123"/>
      <c r="F40" s="116">
        <f ca="1">ROUND(MIN(INDIRECT("C40"):INDIRECT("E40"))*G40,2)</f>
        <v>0</v>
      </c>
      <c r="G40" s="137">
        <f t="shared" ca="1" si="1"/>
        <v>0</v>
      </c>
      <c r="H40" s="117">
        <f ca="1">IF(INDIRECT("T40")&gt;160,160,INDIRECT("T40"))+IF(INDIRECT("S40")&gt;160,160,INDIRECT("S40"))+IF(INDIRECT("R40")&gt;160,160,INDIRECT("R40"))+IF(INDIRECT("Q40")&gt;160,160,INDIRECT("Q40"))+IF(INDIRECT("P40")&gt;160,160,INDIRECT("P40"))+IF(INDIRECT("O40")&gt;160,160,INDIRECT("O40"))+IF(INDIRECT("N40")&gt;160,160,INDIRECT("N40"))+IF(INDIRECT("M40")&gt;160,160,INDIRECT("M40"))+IF(INDIRECT("L40")&gt;160,160,INDIRECT("L40"))+IF(INDIRECT("K40")&gt;160,160,INDIRECT("K40"))+IF(INDIRECT("J40")&gt;160,160,INDIRECT("J40"))+IF(INDIRECT("I40")&gt;160,160,INDIRECT("I40"))</f>
        <v>0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35"/>
      <c r="V40" s="8">
        <f ca="1">ROUND(INDIRECT("C40")*G40,2)</f>
        <v>0</v>
      </c>
      <c r="W40" s="8">
        <f ca="1">ROUND(INDIRECT("D40")*G40,2)</f>
        <v>0</v>
      </c>
      <c r="X40" s="8">
        <f ca="1">ROUND(INDIRECT("E40")*G40,2)</f>
        <v>0</v>
      </c>
    </row>
    <row r="41" spans="1:24" x14ac:dyDescent="0.2">
      <c r="A41" s="35">
        <v>27</v>
      </c>
      <c r="B41" s="122"/>
      <c r="C41" s="123"/>
      <c r="D41" s="123"/>
      <c r="E41" s="123"/>
      <c r="F41" s="116">
        <f ca="1">ROUND(MIN(INDIRECT("C41"):INDIRECT("E41"))*G41,2)</f>
        <v>0</v>
      </c>
      <c r="G41" s="137">
        <f t="shared" ca="1" si="1"/>
        <v>0</v>
      </c>
      <c r="H41" s="117">
        <f ca="1">IF(INDIRECT("T41")&gt;160,160,INDIRECT("T41"))+IF(INDIRECT("S41")&gt;160,160,INDIRECT("S41"))+IF(INDIRECT("R41")&gt;160,160,INDIRECT("R41"))+IF(INDIRECT("Q41")&gt;160,160,INDIRECT("Q41"))+IF(INDIRECT("P41")&gt;160,160,INDIRECT("P41"))+IF(INDIRECT("O41")&gt;160,160,INDIRECT("O41"))+IF(INDIRECT("N41")&gt;160,160,INDIRECT("N41"))+IF(INDIRECT("M41")&gt;160,160,INDIRECT("M41"))+IF(INDIRECT("L41")&gt;160,160,INDIRECT("L41"))+IF(INDIRECT("K41")&gt;160,160,INDIRECT("K41"))+IF(INDIRECT("J41")&gt;160,160,INDIRECT("J41"))+IF(INDIRECT("I41")&gt;160,160,INDIRECT("I41"))</f>
        <v>0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35"/>
      <c r="V41" s="8">
        <f ca="1">ROUND(INDIRECT("C41")*G41,2)</f>
        <v>0</v>
      </c>
      <c r="W41" s="8">
        <f ca="1">ROUND(INDIRECT("D41")*G41,2)</f>
        <v>0</v>
      </c>
      <c r="X41" s="8">
        <f ca="1">ROUND(INDIRECT("E41")*G41,2)</f>
        <v>0</v>
      </c>
    </row>
    <row r="42" spans="1:24" x14ac:dyDescent="0.2">
      <c r="A42" s="35">
        <v>28</v>
      </c>
      <c r="B42" s="122"/>
      <c r="C42" s="123"/>
      <c r="D42" s="123"/>
      <c r="E42" s="123"/>
      <c r="F42" s="116">
        <f ca="1">ROUND(MIN(INDIRECT("C42"):INDIRECT("E42"))*G42,2)</f>
        <v>0</v>
      </c>
      <c r="G42" s="137">
        <f t="shared" ca="1" si="1"/>
        <v>0</v>
      </c>
      <c r="H42" s="117">
        <f ca="1">IF(INDIRECT("T42")&gt;160,160,INDIRECT("T42"))+IF(INDIRECT("S42")&gt;160,160,INDIRECT("S42"))+IF(INDIRECT("R42")&gt;160,160,INDIRECT("R42"))+IF(INDIRECT("Q42")&gt;160,160,INDIRECT("Q42"))+IF(INDIRECT("P42")&gt;160,160,INDIRECT("P42"))+IF(INDIRECT("O42")&gt;160,160,INDIRECT("O42"))+IF(INDIRECT("N42")&gt;160,160,INDIRECT("N42"))+IF(INDIRECT("M42")&gt;160,160,INDIRECT("M42"))+IF(INDIRECT("L42")&gt;160,160,INDIRECT("L42"))+IF(INDIRECT("K42")&gt;160,160,INDIRECT("K42"))+IF(INDIRECT("J42")&gt;160,160,INDIRECT("J42"))+IF(INDIRECT("I42")&gt;160,160,INDIRECT("I42"))</f>
        <v>0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35"/>
      <c r="V42" s="8">
        <f ca="1">ROUND(INDIRECT("C42")*G42,2)</f>
        <v>0</v>
      </c>
      <c r="W42" s="8">
        <f ca="1">ROUND(INDIRECT("D42")*G42,2)</f>
        <v>0</v>
      </c>
      <c r="X42" s="8">
        <f ca="1">ROUND(INDIRECT("E42")*G42,2)</f>
        <v>0</v>
      </c>
    </row>
    <row r="43" spans="1:24" x14ac:dyDescent="0.2">
      <c r="A43" s="35">
        <v>29</v>
      </c>
      <c r="B43" s="122"/>
      <c r="C43" s="123"/>
      <c r="D43" s="123"/>
      <c r="E43" s="123"/>
      <c r="F43" s="116">
        <f ca="1">ROUND(MIN(INDIRECT("C43"):INDIRECT("E43"))*G43,2)</f>
        <v>0</v>
      </c>
      <c r="G43" s="137">
        <f t="shared" ca="1" si="1"/>
        <v>0</v>
      </c>
      <c r="H43" s="117">
        <f ca="1">IF(INDIRECT("T43")&gt;160,160,INDIRECT("T43"))+IF(INDIRECT("S43")&gt;160,160,INDIRECT("S43"))+IF(INDIRECT("R43")&gt;160,160,INDIRECT("R43"))+IF(INDIRECT("Q43")&gt;160,160,INDIRECT("Q43"))+IF(INDIRECT("P43")&gt;160,160,INDIRECT("P43"))+IF(INDIRECT("O43")&gt;160,160,INDIRECT("O43"))+IF(INDIRECT("N43")&gt;160,160,INDIRECT("N43"))+IF(INDIRECT("M43")&gt;160,160,INDIRECT("M43"))+IF(INDIRECT("L43")&gt;160,160,INDIRECT("L43"))+IF(INDIRECT("K43")&gt;160,160,INDIRECT("K43"))+IF(INDIRECT("J43")&gt;160,160,INDIRECT("J43"))+IF(INDIRECT("I43")&gt;160,160,INDIRECT("I43"))</f>
        <v>0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35"/>
      <c r="V43" s="8">
        <f ca="1">ROUND(INDIRECT("C43")*G43,2)</f>
        <v>0</v>
      </c>
      <c r="W43" s="8">
        <f ca="1">ROUND(INDIRECT("D43")*G43,2)</f>
        <v>0</v>
      </c>
      <c r="X43" s="8">
        <f ca="1">ROUND(INDIRECT("E43")*G43,2)</f>
        <v>0</v>
      </c>
    </row>
    <row r="44" spans="1:24" x14ac:dyDescent="0.2">
      <c r="A44" s="35">
        <v>30</v>
      </c>
      <c r="B44" s="122"/>
      <c r="C44" s="123"/>
      <c r="D44" s="123"/>
      <c r="E44" s="123"/>
      <c r="F44" s="116">
        <f ca="1">ROUND(MIN(INDIRECT("C44"):INDIRECT("E44"))*G44,2)</f>
        <v>0</v>
      </c>
      <c r="G44" s="137">
        <f t="shared" ca="1" si="1"/>
        <v>0</v>
      </c>
      <c r="H44" s="117">
        <f ca="1">IF(INDIRECT("T44")&gt;160,160,INDIRECT("T44"))+IF(INDIRECT("S44")&gt;160,160,INDIRECT("S44"))+IF(INDIRECT("R44")&gt;160,160,INDIRECT("R44"))+IF(INDIRECT("Q44")&gt;160,160,INDIRECT("Q44"))+IF(INDIRECT("P44")&gt;160,160,INDIRECT("P44"))+IF(INDIRECT("O44")&gt;160,160,INDIRECT("O44"))+IF(INDIRECT("N44")&gt;160,160,INDIRECT("N44"))+IF(INDIRECT("M44")&gt;160,160,INDIRECT("M44"))+IF(INDIRECT("L44")&gt;160,160,INDIRECT("L44"))+IF(INDIRECT("K44")&gt;160,160,INDIRECT("K44"))+IF(INDIRECT("J44")&gt;160,160,INDIRECT("J44"))+IF(INDIRECT("I44")&gt;160,160,INDIRECT("I44"))</f>
        <v>0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35"/>
      <c r="V44" s="8">
        <f ca="1">ROUND(INDIRECT("C44")*G44,2)</f>
        <v>0</v>
      </c>
      <c r="W44" s="8">
        <f ca="1">ROUND(INDIRECT("D44")*G44,2)</f>
        <v>0</v>
      </c>
      <c r="X44" s="8">
        <f ca="1">ROUND(INDIRECT("E44")*G44,2)</f>
        <v>0</v>
      </c>
    </row>
    <row r="45" spans="1:24" x14ac:dyDescent="0.2">
      <c r="A45" s="35">
        <v>31</v>
      </c>
      <c r="B45" s="122"/>
      <c r="C45" s="123"/>
      <c r="D45" s="123"/>
      <c r="E45" s="123"/>
      <c r="F45" s="116">
        <f ca="1">ROUND(MIN(INDIRECT("C45"):INDIRECT("E45"))*G45,2)</f>
        <v>0</v>
      </c>
      <c r="G45" s="137">
        <f t="shared" ca="1" si="1"/>
        <v>0</v>
      </c>
      <c r="H45" s="117">
        <f ca="1">IF(INDIRECT("T45")&gt;160,160,INDIRECT("T45"))+IF(INDIRECT("S45")&gt;160,160,INDIRECT("S45"))+IF(INDIRECT("R45")&gt;160,160,INDIRECT("R45"))+IF(INDIRECT("Q45")&gt;160,160,INDIRECT("Q45"))+IF(INDIRECT("P45")&gt;160,160,INDIRECT("P45"))+IF(INDIRECT("O45")&gt;160,160,INDIRECT("O45"))+IF(INDIRECT("N45")&gt;160,160,INDIRECT("N45"))+IF(INDIRECT("M45")&gt;160,160,INDIRECT("M45"))+IF(INDIRECT("L45")&gt;160,160,INDIRECT("L45"))+IF(INDIRECT("K45")&gt;160,160,INDIRECT("K45"))+IF(INDIRECT("J45")&gt;160,160,INDIRECT("J45"))+IF(INDIRECT("I45")&gt;160,160,INDIRECT("I45"))</f>
        <v>0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35"/>
      <c r="V45" s="8">
        <f ca="1">ROUND(INDIRECT("C45")*G45,2)</f>
        <v>0</v>
      </c>
      <c r="W45" s="8">
        <f ca="1">ROUND(INDIRECT("D45")*G45,2)</f>
        <v>0</v>
      </c>
      <c r="X45" s="8">
        <f ca="1">ROUND(INDIRECT("E45")*G45,2)</f>
        <v>0</v>
      </c>
    </row>
    <row r="46" spans="1:24" x14ac:dyDescent="0.2">
      <c r="A46" s="35">
        <v>32</v>
      </c>
      <c r="B46" s="122"/>
      <c r="C46" s="123"/>
      <c r="D46" s="123"/>
      <c r="E46" s="123"/>
      <c r="F46" s="116">
        <f ca="1">ROUND(MIN(INDIRECT("C46"):INDIRECT("E46"))*G46,2)</f>
        <v>0</v>
      </c>
      <c r="G46" s="137">
        <f t="shared" ca="1" si="1"/>
        <v>0</v>
      </c>
      <c r="H46" s="117">
        <f ca="1">IF(INDIRECT("T46")&gt;160,160,INDIRECT("T46"))+IF(INDIRECT("S46")&gt;160,160,INDIRECT("S46"))+IF(INDIRECT("R46")&gt;160,160,INDIRECT("R46"))+IF(INDIRECT("Q46")&gt;160,160,INDIRECT("Q46"))+IF(INDIRECT("P46")&gt;160,160,INDIRECT("P46"))+IF(INDIRECT("O46")&gt;160,160,INDIRECT("O46"))+IF(INDIRECT("N46")&gt;160,160,INDIRECT("N46"))+IF(INDIRECT("M46")&gt;160,160,INDIRECT("M46"))+IF(INDIRECT("L46")&gt;160,160,INDIRECT("L46"))+IF(INDIRECT("K46")&gt;160,160,INDIRECT("K46"))+IF(INDIRECT("J46")&gt;160,160,INDIRECT("J46"))+IF(INDIRECT("I46")&gt;160,160,INDIRECT("I46"))</f>
        <v>0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35"/>
      <c r="V46" s="8">
        <f ca="1">ROUND(INDIRECT("C46")*G46,2)</f>
        <v>0</v>
      </c>
      <c r="W46" s="8">
        <f ca="1">ROUND(INDIRECT("D46")*G46,2)</f>
        <v>0</v>
      </c>
      <c r="X46" s="8">
        <f ca="1">ROUND(INDIRECT("E46")*G46,2)</f>
        <v>0</v>
      </c>
    </row>
    <row r="47" spans="1:24" x14ac:dyDescent="0.2">
      <c r="A47" s="35">
        <v>33</v>
      </c>
      <c r="B47" s="122"/>
      <c r="C47" s="123"/>
      <c r="D47" s="123"/>
      <c r="E47" s="123"/>
      <c r="F47" s="116">
        <f ca="1">ROUND(MIN(INDIRECT("C47"):INDIRECT("E47"))*G47,2)</f>
        <v>0</v>
      </c>
      <c r="G47" s="137">
        <f t="shared" ref="G47:G58" ca="1" si="2">H47/160</f>
        <v>0</v>
      </c>
      <c r="H47" s="117">
        <f ca="1">IF(INDIRECT("T47")&gt;160,160,INDIRECT("T47"))+IF(INDIRECT("S47")&gt;160,160,INDIRECT("S47"))+IF(INDIRECT("R47")&gt;160,160,INDIRECT("R47"))+IF(INDIRECT("Q47")&gt;160,160,INDIRECT("Q47"))+IF(INDIRECT("P47")&gt;160,160,INDIRECT("P47"))+IF(INDIRECT("O47")&gt;160,160,INDIRECT("O47"))+IF(INDIRECT("N47")&gt;160,160,INDIRECT("N47"))+IF(INDIRECT("M47")&gt;160,160,INDIRECT("M47"))+IF(INDIRECT("L47")&gt;160,160,INDIRECT("L47"))+IF(INDIRECT("K47")&gt;160,160,INDIRECT("K47"))+IF(INDIRECT("J47")&gt;160,160,INDIRECT("J47"))+IF(INDIRECT("I47")&gt;160,160,INDIRECT("I47"))</f>
        <v>0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35"/>
      <c r="V47" s="8">
        <f ca="1">ROUND(INDIRECT("C47")*G47,2)</f>
        <v>0</v>
      </c>
      <c r="W47" s="8">
        <f ca="1">ROUND(INDIRECT("D47")*G47,2)</f>
        <v>0</v>
      </c>
      <c r="X47" s="8">
        <f ca="1">ROUND(INDIRECT("E47")*G47,2)</f>
        <v>0</v>
      </c>
    </row>
    <row r="48" spans="1:24" x14ac:dyDescent="0.2">
      <c r="A48" s="35">
        <v>34</v>
      </c>
      <c r="B48" s="122"/>
      <c r="C48" s="123"/>
      <c r="D48" s="123"/>
      <c r="E48" s="123"/>
      <c r="F48" s="116">
        <f ca="1">ROUND(MIN(INDIRECT("C48"):INDIRECT("E48"))*G48,2)</f>
        <v>0</v>
      </c>
      <c r="G48" s="137">
        <f t="shared" ca="1" si="2"/>
        <v>0</v>
      </c>
      <c r="H48" s="117">
        <f ca="1">IF(INDIRECT("T48")&gt;160,160,INDIRECT("T48"))+IF(INDIRECT("S48")&gt;160,160,INDIRECT("S48"))+IF(INDIRECT("R48")&gt;160,160,INDIRECT("R48"))+IF(INDIRECT("Q48")&gt;160,160,INDIRECT("Q48"))+IF(INDIRECT("P48")&gt;160,160,INDIRECT("P48"))+IF(INDIRECT("O48")&gt;160,160,INDIRECT("O48"))+IF(INDIRECT("N48")&gt;160,160,INDIRECT("N48"))+IF(INDIRECT("M48")&gt;160,160,INDIRECT("M48"))+IF(INDIRECT("L48")&gt;160,160,INDIRECT("L48"))+IF(INDIRECT("K48")&gt;160,160,INDIRECT("K48"))+IF(INDIRECT("J48")&gt;160,160,INDIRECT("J48"))+IF(INDIRECT("I48")&gt;160,160,INDIRECT("I48"))</f>
        <v>0</v>
      </c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35"/>
      <c r="V48" s="8">
        <f ca="1">ROUND(INDIRECT("C48")*G48,2)</f>
        <v>0</v>
      </c>
      <c r="W48" s="8">
        <f ca="1">ROUND(INDIRECT("D48")*G48,2)</f>
        <v>0</v>
      </c>
      <c r="X48" s="8">
        <f ca="1">ROUND(INDIRECT("E48")*G48,2)</f>
        <v>0</v>
      </c>
    </row>
    <row r="49" spans="1:24" x14ac:dyDescent="0.2">
      <c r="A49" s="35">
        <v>35</v>
      </c>
      <c r="B49" s="122"/>
      <c r="C49" s="123"/>
      <c r="D49" s="123"/>
      <c r="E49" s="123"/>
      <c r="F49" s="116">
        <f ca="1">ROUND(MIN(INDIRECT("C49"):INDIRECT("E49"))*G49,2)</f>
        <v>0</v>
      </c>
      <c r="G49" s="137">
        <f t="shared" ca="1" si="2"/>
        <v>0</v>
      </c>
      <c r="H49" s="117">
        <f ca="1">IF(INDIRECT("T49")&gt;160,160,INDIRECT("T49"))+IF(INDIRECT("S49")&gt;160,160,INDIRECT("S49"))+IF(INDIRECT("R49")&gt;160,160,INDIRECT("R49"))+IF(INDIRECT("Q49")&gt;160,160,INDIRECT("Q49"))+IF(INDIRECT("P49")&gt;160,160,INDIRECT("P49"))+IF(INDIRECT("O49")&gt;160,160,INDIRECT("O49"))+IF(INDIRECT("N49")&gt;160,160,INDIRECT("N49"))+IF(INDIRECT("M49")&gt;160,160,INDIRECT("M49"))+IF(INDIRECT("L49")&gt;160,160,INDIRECT("L49"))+IF(INDIRECT("K49")&gt;160,160,INDIRECT("K49"))+IF(INDIRECT("J49")&gt;160,160,INDIRECT("J49"))+IF(INDIRECT("I49")&gt;160,160,INDIRECT("I49"))</f>
        <v>0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35"/>
      <c r="V49" s="8">
        <f ca="1">ROUND(INDIRECT("C49")*G49,2)</f>
        <v>0</v>
      </c>
      <c r="W49" s="8">
        <f ca="1">ROUND(INDIRECT("D49")*G49,2)</f>
        <v>0</v>
      </c>
      <c r="X49" s="8">
        <f ca="1">ROUND(INDIRECT("E49")*G49,2)</f>
        <v>0</v>
      </c>
    </row>
    <row r="50" spans="1:24" x14ac:dyDescent="0.2">
      <c r="A50" s="35">
        <v>36</v>
      </c>
      <c r="B50" s="122"/>
      <c r="C50" s="123"/>
      <c r="D50" s="123"/>
      <c r="E50" s="123"/>
      <c r="F50" s="116">
        <f ca="1">ROUND(MIN(INDIRECT("C50"):INDIRECT("E50"))*G50,2)</f>
        <v>0</v>
      </c>
      <c r="G50" s="137">
        <f t="shared" ca="1" si="2"/>
        <v>0</v>
      </c>
      <c r="H50" s="117">
        <f ca="1">IF(INDIRECT("T50")&gt;160,160,INDIRECT("T50"))+IF(INDIRECT("S50")&gt;160,160,INDIRECT("S50"))+IF(INDIRECT("R50")&gt;160,160,INDIRECT("R50"))+IF(INDIRECT("Q50")&gt;160,160,INDIRECT("Q50"))+IF(INDIRECT("P50")&gt;160,160,INDIRECT("P50"))+IF(INDIRECT("O50")&gt;160,160,INDIRECT("O50"))+IF(INDIRECT("N50")&gt;160,160,INDIRECT("N50"))+IF(INDIRECT("M50")&gt;160,160,INDIRECT("M50"))+IF(INDIRECT("L50")&gt;160,160,INDIRECT("L50"))+IF(INDIRECT("K50")&gt;160,160,INDIRECT("K50"))+IF(INDIRECT("J50")&gt;160,160,INDIRECT("J50"))+IF(INDIRECT("I50")&gt;160,160,INDIRECT("I50"))</f>
        <v>0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35"/>
      <c r="V50" s="8">
        <f ca="1">ROUND(INDIRECT("C50")*G50,2)</f>
        <v>0</v>
      </c>
      <c r="W50" s="8">
        <f ca="1">ROUND(INDIRECT("D50")*G50,2)</f>
        <v>0</v>
      </c>
      <c r="X50" s="8">
        <f ca="1">ROUND(INDIRECT("E50")*G50,2)</f>
        <v>0</v>
      </c>
    </row>
    <row r="51" spans="1:24" x14ac:dyDescent="0.2">
      <c r="A51" s="35">
        <v>37</v>
      </c>
      <c r="B51" s="122"/>
      <c r="C51" s="123"/>
      <c r="D51" s="123"/>
      <c r="E51" s="123"/>
      <c r="F51" s="116">
        <f ca="1">ROUND(MIN(INDIRECT("C51"):INDIRECT("E51"))*G51,2)</f>
        <v>0</v>
      </c>
      <c r="G51" s="137">
        <f t="shared" ca="1" si="2"/>
        <v>0</v>
      </c>
      <c r="H51" s="117">
        <f ca="1">IF(INDIRECT("T51")&gt;160,160,INDIRECT("T51"))+IF(INDIRECT("S51")&gt;160,160,INDIRECT("S51"))+IF(INDIRECT("R51")&gt;160,160,INDIRECT("R51"))+IF(INDIRECT("Q51")&gt;160,160,INDIRECT("Q51"))+IF(INDIRECT("P51")&gt;160,160,INDIRECT("P51"))+IF(INDIRECT("O51")&gt;160,160,INDIRECT("O51"))+IF(INDIRECT("N51")&gt;160,160,INDIRECT("N51"))+IF(INDIRECT("M51")&gt;160,160,INDIRECT("M51"))+IF(INDIRECT("L51")&gt;160,160,INDIRECT("L51"))+IF(INDIRECT("K51")&gt;160,160,INDIRECT("K51"))+IF(INDIRECT("J51")&gt;160,160,INDIRECT("J51"))+IF(INDIRECT("I51")&gt;160,160,INDIRECT("I51"))</f>
        <v>0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35"/>
      <c r="V51" s="8">
        <f ca="1">ROUND(INDIRECT("C51")*G51,2)</f>
        <v>0</v>
      </c>
      <c r="W51" s="8">
        <f ca="1">ROUND(INDIRECT("D51")*G51,2)</f>
        <v>0</v>
      </c>
      <c r="X51" s="8">
        <f ca="1">ROUND(INDIRECT("E51")*G51,2)</f>
        <v>0</v>
      </c>
    </row>
    <row r="52" spans="1:24" x14ac:dyDescent="0.2">
      <c r="A52" s="35">
        <v>38</v>
      </c>
      <c r="B52" s="122"/>
      <c r="C52" s="123"/>
      <c r="D52" s="123"/>
      <c r="E52" s="123"/>
      <c r="F52" s="116">
        <f ca="1">ROUND(MIN(INDIRECT("C52"):INDIRECT("E52"))*G52,2)</f>
        <v>0</v>
      </c>
      <c r="G52" s="137">
        <f t="shared" ca="1" si="2"/>
        <v>0</v>
      </c>
      <c r="H52" s="117">
        <f ca="1">IF(INDIRECT("T52")&gt;160,160,INDIRECT("T52"))+IF(INDIRECT("S52")&gt;160,160,INDIRECT("S52"))+IF(INDIRECT("R52")&gt;160,160,INDIRECT("R52"))+IF(INDIRECT("Q52")&gt;160,160,INDIRECT("Q52"))+IF(INDIRECT("P52")&gt;160,160,INDIRECT("P52"))+IF(INDIRECT("O52")&gt;160,160,INDIRECT("O52"))+IF(INDIRECT("N52")&gt;160,160,INDIRECT("N52"))+IF(INDIRECT("M52")&gt;160,160,INDIRECT("M52"))+IF(INDIRECT("L52")&gt;160,160,INDIRECT("L52"))+IF(INDIRECT("K52")&gt;160,160,INDIRECT("K52"))+IF(INDIRECT("J52")&gt;160,160,INDIRECT("J52"))+IF(INDIRECT("I52")&gt;160,160,INDIRECT("I52"))</f>
        <v>0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35"/>
      <c r="V52" s="8">
        <f ca="1">ROUND(INDIRECT("C52")*G52,2)</f>
        <v>0</v>
      </c>
      <c r="W52" s="8">
        <f ca="1">ROUND(INDIRECT("D52")*G52,2)</f>
        <v>0</v>
      </c>
      <c r="X52" s="8">
        <f ca="1">ROUND(INDIRECT("E52")*G52,2)</f>
        <v>0</v>
      </c>
    </row>
    <row r="53" spans="1:24" x14ac:dyDescent="0.2">
      <c r="A53" s="35">
        <v>39</v>
      </c>
      <c r="B53" s="122"/>
      <c r="C53" s="123"/>
      <c r="D53" s="123"/>
      <c r="E53" s="123"/>
      <c r="F53" s="116">
        <f ca="1">ROUND(MIN(INDIRECT("C53"):INDIRECT("E53"))*G53,2)</f>
        <v>0</v>
      </c>
      <c r="G53" s="137">
        <f t="shared" ca="1" si="2"/>
        <v>0</v>
      </c>
      <c r="H53" s="117">
        <f ca="1">IF(INDIRECT("T53")&gt;160,160,INDIRECT("T53"))+IF(INDIRECT("S53")&gt;160,160,INDIRECT("S53"))+IF(INDIRECT("R53")&gt;160,160,INDIRECT("R53"))+IF(INDIRECT("Q53")&gt;160,160,INDIRECT("Q53"))+IF(INDIRECT("P53")&gt;160,160,INDIRECT("P53"))+IF(INDIRECT("O53")&gt;160,160,INDIRECT("O53"))+IF(INDIRECT("N53")&gt;160,160,INDIRECT("N53"))+IF(INDIRECT("M53")&gt;160,160,INDIRECT("M53"))+IF(INDIRECT("L53")&gt;160,160,INDIRECT("L53"))+IF(INDIRECT("K53")&gt;160,160,INDIRECT("K53"))+IF(INDIRECT("J53")&gt;160,160,INDIRECT("J53"))+IF(INDIRECT("I53")&gt;160,160,INDIRECT("I53"))</f>
        <v>0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35"/>
      <c r="V53" s="8">
        <f ca="1">ROUND(INDIRECT("C53")*G53,2)</f>
        <v>0</v>
      </c>
      <c r="W53" s="8">
        <f ca="1">ROUND(INDIRECT("D53")*G53,2)</f>
        <v>0</v>
      </c>
      <c r="X53" s="8">
        <f ca="1">ROUND(INDIRECT("E53")*G53,2)</f>
        <v>0</v>
      </c>
    </row>
    <row r="54" spans="1:24" x14ac:dyDescent="0.2">
      <c r="A54" s="35">
        <v>40</v>
      </c>
      <c r="B54" s="122"/>
      <c r="C54" s="123"/>
      <c r="D54" s="123"/>
      <c r="E54" s="123"/>
      <c r="F54" s="116">
        <f ca="1">ROUND(MIN(INDIRECT("C54"):INDIRECT("E54"))*G54,2)</f>
        <v>0</v>
      </c>
      <c r="G54" s="137">
        <f t="shared" ca="1" si="2"/>
        <v>0</v>
      </c>
      <c r="H54" s="117">
        <f ca="1">IF(INDIRECT("T54")&gt;160,160,INDIRECT("T54"))+IF(INDIRECT("S54")&gt;160,160,INDIRECT("S54"))+IF(INDIRECT("R54")&gt;160,160,INDIRECT("R54"))+IF(INDIRECT("Q54")&gt;160,160,INDIRECT("Q54"))+IF(INDIRECT("P54")&gt;160,160,INDIRECT("P54"))+IF(INDIRECT("O54")&gt;160,160,INDIRECT("O54"))+IF(INDIRECT("N54")&gt;160,160,INDIRECT("N54"))+IF(INDIRECT("M54")&gt;160,160,INDIRECT("M54"))+IF(INDIRECT("L54")&gt;160,160,INDIRECT("L54"))+IF(INDIRECT("K54")&gt;160,160,INDIRECT("K54"))+IF(INDIRECT("J54")&gt;160,160,INDIRECT("J54"))+IF(INDIRECT("I54")&gt;160,160,INDIRECT("I54"))</f>
        <v>0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35"/>
      <c r="V54" s="8">
        <f ca="1">ROUND(INDIRECT("C54")*G54,2)</f>
        <v>0</v>
      </c>
      <c r="W54" s="8">
        <f ca="1">ROUND(INDIRECT("D54")*G54,2)</f>
        <v>0</v>
      </c>
      <c r="X54" s="8">
        <f ca="1">ROUND(INDIRECT("E54")*G54,2)</f>
        <v>0</v>
      </c>
    </row>
    <row r="55" spans="1:24" x14ac:dyDescent="0.2">
      <c r="A55" s="35">
        <v>41</v>
      </c>
      <c r="B55" s="122"/>
      <c r="C55" s="123"/>
      <c r="D55" s="123"/>
      <c r="E55" s="123"/>
      <c r="F55" s="116">
        <f ca="1">ROUND(MIN(INDIRECT("C55"):INDIRECT("E55"))*G55,2)</f>
        <v>0</v>
      </c>
      <c r="G55" s="137">
        <f t="shared" ca="1" si="2"/>
        <v>0</v>
      </c>
      <c r="H55" s="117">
        <f ca="1">IF(INDIRECT("T55")&gt;160,160,INDIRECT("T55"))+IF(INDIRECT("S55")&gt;160,160,INDIRECT("S55"))+IF(INDIRECT("R55")&gt;160,160,INDIRECT("R55"))+IF(INDIRECT("Q55")&gt;160,160,INDIRECT("Q55"))+IF(INDIRECT("P55")&gt;160,160,INDIRECT("P55"))+IF(INDIRECT("O55")&gt;160,160,INDIRECT("O55"))+IF(INDIRECT("N55")&gt;160,160,INDIRECT("N55"))+IF(INDIRECT("M55")&gt;160,160,INDIRECT("M55"))+IF(INDIRECT("L55")&gt;160,160,INDIRECT("L55"))+IF(INDIRECT("K55")&gt;160,160,INDIRECT("K55"))+IF(INDIRECT("J55")&gt;160,160,INDIRECT("J55"))+IF(INDIRECT("I55")&gt;160,160,INDIRECT("I55"))</f>
        <v>0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35"/>
      <c r="V55" s="8">
        <f ca="1">ROUND(INDIRECT("C55")*G55,2)</f>
        <v>0</v>
      </c>
      <c r="W55" s="8">
        <f ca="1">ROUND(INDIRECT("D55")*G55,2)</f>
        <v>0</v>
      </c>
      <c r="X55" s="8">
        <f ca="1">ROUND(INDIRECT("E55")*G55,2)</f>
        <v>0</v>
      </c>
    </row>
    <row r="56" spans="1:24" x14ac:dyDescent="0.2">
      <c r="A56" s="35">
        <v>42</v>
      </c>
      <c r="B56" s="122"/>
      <c r="C56" s="123"/>
      <c r="D56" s="123"/>
      <c r="E56" s="123"/>
      <c r="F56" s="116">
        <f ca="1">ROUND(MIN(INDIRECT("C56"):INDIRECT("E56"))*G56,2)</f>
        <v>0</v>
      </c>
      <c r="G56" s="137">
        <f t="shared" ca="1" si="2"/>
        <v>0</v>
      </c>
      <c r="H56" s="117">
        <f ca="1">IF(INDIRECT("T56")&gt;160,160,INDIRECT("T56"))+IF(INDIRECT("S56")&gt;160,160,INDIRECT("S56"))+IF(INDIRECT("R56")&gt;160,160,INDIRECT("R56"))+IF(INDIRECT("Q56")&gt;160,160,INDIRECT("Q56"))+IF(INDIRECT("P56")&gt;160,160,INDIRECT("P56"))+IF(INDIRECT("O56")&gt;160,160,INDIRECT("O56"))+IF(INDIRECT("N56")&gt;160,160,INDIRECT("N56"))+IF(INDIRECT("M56")&gt;160,160,INDIRECT("M56"))+IF(INDIRECT("L56")&gt;160,160,INDIRECT("L56"))+IF(INDIRECT("K56")&gt;160,160,INDIRECT("K56"))+IF(INDIRECT("J56")&gt;160,160,INDIRECT("J56"))+IF(INDIRECT("I56")&gt;160,160,INDIRECT("I56"))</f>
        <v>0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35"/>
      <c r="V56" s="8">
        <f ca="1">ROUND(INDIRECT("C56")*G56,2)</f>
        <v>0</v>
      </c>
      <c r="W56" s="8">
        <f ca="1">ROUND(INDIRECT("D56")*G56,2)</f>
        <v>0</v>
      </c>
      <c r="X56" s="8">
        <f ca="1">ROUND(INDIRECT("E56")*G56,2)</f>
        <v>0</v>
      </c>
    </row>
    <row r="57" spans="1:24" x14ac:dyDescent="0.2">
      <c r="A57" s="35">
        <v>43</v>
      </c>
      <c r="B57" s="122"/>
      <c r="C57" s="123"/>
      <c r="D57" s="123"/>
      <c r="E57" s="123"/>
      <c r="F57" s="116">
        <f ca="1">ROUND(MIN(INDIRECT("C57"):INDIRECT("E57"))*G57,2)</f>
        <v>0</v>
      </c>
      <c r="G57" s="137">
        <f t="shared" ca="1" si="2"/>
        <v>0</v>
      </c>
      <c r="H57" s="117">
        <f ca="1">IF(INDIRECT("T57")&gt;160,160,INDIRECT("T57"))+IF(INDIRECT("S57")&gt;160,160,INDIRECT("S57"))+IF(INDIRECT("R57")&gt;160,160,INDIRECT("R57"))+IF(INDIRECT("Q57")&gt;160,160,INDIRECT("Q57"))+IF(INDIRECT("P57")&gt;160,160,INDIRECT("P57"))+IF(INDIRECT("O57")&gt;160,160,INDIRECT("O57"))+IF(INDIRECT("N57")&gt;160,160,INDIRECT("N57"))+IF(INDIRECT("M57")&gt;160,160,INDIRECT("M57"))+IF(INDIRECT("L57")&gt;160,160,INDIRECT("L57"))+IF(INDIRECT("K57")&gt;160,160,INDIRECT("K57"))+IF(INDIRECT("J57")&gt;160,160,INDIRECT("J57"))+IF(INDIRECT("I57")&gt;160,160,INDIRECT("I57"))</f>
        <v>0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35"/>
      <c r="V57" s="8">
        <f ca="1">ROUND(INDIRECT("C57")*G57,2)</f>
        <v>0</v>
      </c>
      <c r="W57" s="8">
        <f ca="1">ROUND(INDIRECT("D57")*G57,2)</f>
        <v>0</v>
      </c>
      <c r="X57" s="8">
        <f ca="1">ROUND(INDIRECT("E57")*G57,2)</f>
        <v>0</v>
      </c>
    </row>
    <row r="58" spans="1:24" x14ac:dyDescent="0.2">
      <c r="A58" s="35">
        <v>44</v>
      </c>
      <c r="B58" s="122"/>
      <c r="C58" s="123"/>
      <c r="D58" s="123"/>
      <c r="E58" s="123"/>
      <c r="F58" s="116">
        <f ca="1">ROUND(MIN(INDIRECT("C58"):INDIRECT("E58"))*G58,2)</f>
        <v>0</v>
      </c>
      <c r="G58" s="137">
        <f t="shared" ca="1" si="2"/>
        <v>0</v>
      </c>
      <c r="H58" s="117">
        <f ca="1">IF(INDIRECT("T58")&gt;160,160,INDIRECT("T58"))+IF(INDIRECT("S58")&gt;160,160,INDIRECT("S58"))+IF(INDIRECT("R58")&gt;160,160,INDIRECT("R58"))+IF(INDIRECT("Q58")&gt;160,160,INDIRECT("Q58"))+IF(INDIRECT("P58")&gt;160,160,INDIRECT("P58"))+IF(INDIRECT("O58")&gt;160,160,INDIRECT("O58"))+IF(INDIRECT("N58")&gt;160,160,INDIRECT("N58"))+IF(INDIRECT("M58")&gt;160,160,INDIRECT("M58"))+IF(INDIRECT("L58")&gt;160,160,INDIRECT("L58"))+IF(INDIRECT("K58")&gt;160,160,INDIRECT("K58"))+IF(INDIRECT("J58")&gt;160,160,INDIRECT("J58"))+IF(INDIRECT("I58")&gt;160,160,INDIRECT("I58"))</f>
        <v>0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35"/>
      <c r="V58" s="8">
        <f ca="1">ROUND(INDIRECT("C58")*G58,2)</f>
        <v>0</v>
      </c>
      <c r="W58" s="8">
        <f ca="1">ROUND(INDIRECT("D58")*G58,2)</f>
        <v>0</v>
      </c>
      <c r="X58" s="8">
        <f ca="1">ROUND(INDIRECT("E58")*G58,2)</f>
        <v>0</v>
      </c>
    </row>
    <row r="59" spans="1:24" x14ac:dyDescent="0.2">
      <c r="A59" s="35">
        <v>45</v>
      </c>
      <c r="B59" s="122"/>
      <c r="C59" s="123"/>
      <c r="D59" s="123"/>
      <c r="E59" s="123"/>
      <c r="F59" s="116">
        <f ca="1">ROUND(MIN(INDIRECT("C59"):INDIRECT("E59"))*G59,2)</f>
        <v>0</v>
      </c>
      <c r="G59" s="137">
        <f t="shared" ref="G59:G84" ca="1" si="3">H59/160</f>
        <v>0</v>
      </c>
      <c r="H59" s="117">
        <f ca="1">IF(INDIRECT("T59")&gt;160,160,INDIRECT("T59"))+IF(INDIRECT("S59")&gt;160,160,INDIRECT("S59"))+IF(INDIRECT("R59")&gt;160,160,INDIRECT("R59"))+IF(INDIRECT("Q59")&gt;160,160,INDIRECT("Q59"))+IF(INDIRECT("P59")&gt;160,160,INDIRECT("P59"))+IF(INDIRECT("O59")&gt;160,160,INDIRECT("O59"))+IF(INDIRECT("N59")&gt;160,160,INDIRECT("N59"))+IF(INDIRECT("M59")&gt;160,160,INDIRECT("M59"))+IF(INDIRECT("L59")&gt;160,160,INDIRECT("L59"))+IF(INDIRECT("K59")&gt;160,160,INDIRECT("K59"))+IF(INDIRECT("J59")&gt;160,160,INDIRECT("J59"))+IF(INDIRECT("I59")&gt;160,160,INDIRECT("I59"))</f>
        <v>0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35"/>
      <c r="V59" s="8">
        <f ca="1">ROUND(INDIRECT("C59")*G59,2)</f>
        <v>0</v>
      </c>
      <c r="W59" s="8">
        <f ca="1">ROUND(INDIRECT("D59")*G59,2)</f>
        <v>0</v>
      </c>
      <c r="X59" s="8">
        <f ca="1">ROUND(INDIRECT("E59")*G59,2)</f>
        <v>0</v>
      </c>
    </row>
    <row r="60" spans="1:24" x14ac:dyDescent="0.2">
      <c r="A60" s="35">
        <v>46</v>
      </c>
      <c r="B60" s="122"/>
      <c r="C60" s="123"/>
      <c r="D60" s="123"/>
      <c r="E60" s="123"/>
      <c r="F60" s="116">
        <f ca="1">ROUND(MIN(INDIRECT("C60"):INDIRECT("E60"))*G60,2)</f>
        <v>0</v>
      </c>
      <c r="G60" s="137">
        <f t="shared" ca="1" si="3"/>
        <v>0</v>
      </c>
      <c r="H60" s="117">
        <f ca="1">IF(INDIRECT("T60")&gt;160,160,INDIRECT("T60"))+IF(INDIRECT("S60")&gt;160,160,INDIRECT("S60"))+IF(INDIRECT("R60")&gt;160,160,INDIRECT("R60"))+IF(INDIRECT("Q60")&gt;160,160,INDIRECT("Q60"))+IF(INDIRECT("P60")&gt;160,160,INDIRECT("P60"))+IF(INDIRECT("O60")&gt;160,160,INDIRECT("O60"))+IF(INDIRECT("N60")&gt;160,160,INDIRECT("N60"))+IF(INDIRECT("M60")&gt;160,160,INDIRECT("M60"))+IF(INDIRECT("L60")&gt;160,160,INDIRECT("L60"))+IF(INDIRECT("K60")&gt;160,160,INDIRECT("K60"))+IF(INDIRECT("J60")&gt;160,160,INDIRECT("J60"))+IF(INDIRECT("I60")&gt;160,160,INDIRECT("I60"))</f>
        <v>0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35"/>
      <c r="V60" s="8">
        <f ca="1">ROUND(INDIRECT("C60")*G60,2)</f>
        <v>0</v>
      </c>
      <c r="W60" s="8">
        <f ca="1">ROUND(INDIRECT("D60")*G60,2)</f>
        <v>0</v>
      </c>
      <c r="X60" s="8">
        <f ca="1">ROUND(INDIRECT("E60")*G60,2)</f>
        <v>0</v>
      </c>
    </row>
    <row r="61" spans="1:24" x14ac:dyDescent="0.2">
      <c r="A61" s="35">
        <v>47</v>
      </c>
      <c r="B61" s="122"/>
      <c r="C61" s="123"/>
      <c r="D61" s="123"/>
      <c r="E61" s="123"/>
      <c r="F61" s="116">
        <f ca="1">ROUND(MIN(INDIRECT("C61"):INDIRECT("E61"))*G61,2)</f>
        <v>0</v>
      </c>
      <c r="G61" s="137">
        <f t="shared" ca="1" si="3"/>
        <v>0</v>
      </c>
      <c r="H61" s="117">
        <f ca="1">IF(INDIRECT("T61")&gt;160,160,INDIRECT("T61"))+IF(INDIRECT("S61")&gt;160,160,INDIRECT("S61"))+IF(INDIRECT("R61")&gt;160,160,INDIRECT("R61"))+IF(INDIRECT("Q61")&gt;160,160,INDIRECT("Q61"))+IF(INDIRECT("P61")&gt;160,160,INDIRECT("P61"))+IF(INDIRECT("O61")&gt;160,160,INDIRECT("O61"))+IF(INDIRECT("N61")&gt;160,160,INDIRECT("N61"))+IF(INDIRECT("M61")&gt;160,160,INDIRECT("M61"))+IF(INDIRECT("L61")&gt;160,160,INDIRECT("L61"))+IF(INDIRECT("K61")&gt;160,160,INDIRECT("K61"))+IF(INDIRECT("J61")&gt;160,160,INDIRECT("J61"))+IF(INDIRECT("I61")&gt;160,160,INDIRECT("I61"))</f>
        <v>0</v>
      </c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35"/>
      <c r="V61" s="8">
        <f ca="1">ROUND(INDIRECT("C61")*G61,2)</f>
        <v>0</v>
      </c>
      <c r="W61" s="8">
        <f ca="1">ROUND(INDIRECT("D61")*G61,2)</f>
        <v>0</v>
      </c>
      <c r="X61" s="8">
        <f ca="1">ROUND(INDIRECT("E61")*G61,2)</f>
        <v>0</v>
      </c>
    </row>
    <row r="62" spans="1:24" x14ac:dyDescent="0.2">
      <c r="A62" s="35">
        <v>48</v>
      </c>
      <c r="B62" s="122"/>
      <c r="C62" s="123"/>
      <c r="D62" s="123"/>
      <c r="E62" s="123"/>
      <c r="F62" s="116">
        <f ca="1">ROUND(MIN(INDIRECT("C62"):INDIRECT("E62"))*G62,2)</f>
        <v>0</v>
      </c>
      <c r="G62" s="137">
        <f t="shared" ca="1" si="3"/>
        <v>0</v>
      </c>
      <c r="H62" s="117">
        <f ca="1">IF(INDIRECT("T62")&gt;160,160,INDIRECT("T62"))+IF(INDIRECT("S62")&gt;160,160,INDIRECT("S62"))+IF(INDIRECT("R62")&gt;160,160,INDIRECT("R62"))+IF(INDIRECT("Q62")&gt;160,160,INDIRECT("Q62"))+IF(INDIRECT("P62")&gt;160,160,INDIRECT("P62"))+IF(INDIRECT("O62")&gt;160,160,INDIRECT("O62"))+IF(INDIRECT("N62")&gt;160,160,INDIRECT("N62"))+IF(INDIRECT("M62")&gt;160,160,INDIRECT("M62"))+IF(INDIRECT("L62")&gt;160,160,INDIRECT("L62"))+IF(INDIRECT("K62")&gt;160,160,INDIRECT("K62"))+IF(INDIRECT("J62")&gt;160,160,INDIRECT("J62"))+IF(INDIRECT("I62")&gt;160,160,INDIRECT("I62"))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35"/>
      <c r="V62" s="8">
        <f ca="1">ROUND(INDIRECT("C62")*G62,2)</f>
        <v>0</v>
      </c>
      <c r="W62" s="8">
        <f ca="1">ROUND(INDIRECT("D62")*G62,2)</f>
        <v>0</v>
      </c>
      <c r="X62" s="8">
        <f ca="1">ROUND(INDIRECT("E62")*G62,2)</f>
        <v>0</v>
      </c>
    </row>
    <row r="63" spans="1:24" x14ac:dyDescent="0.2">
      <c r="A63" s="35">
        <v>49</v>
      </c>
      <c r="B63" s="122"/>
      <c r="C63" s="123"/>
      <c r="D63" s="123"/>
      <c r="E63" s="123"/>
      <c r="F63" s="116">
        <f ca="1">ROUND(MIN(INDIRECT("C63"):INDIRECT("E63"))*G63,2)</f>
        <v>0</v>
      </c>
      <c r="G63" s="137">
        <f t="shared" ca="1" si="3"/>
        <v>0</v>
      </c>
      <c r="H63" s="117">
        <f ca="1">IF(INDIRECT("T63")&gt;160,160,INDIRECT("T63"))+IF(INDIRECT("S63")&gt;160,160,INDIRECT("S63"))+IF(INDIRECT("R63")&gt;160,160,INDIRECT("R63"))+IF(INDIRECT("Q63")&gt;160,160,INDIRECT("Q63"))+IF(INDIRECT("P63")&gt;160,160,INDIRECT("P63"))+IF(INDIRECT("O63")&gt;160,160,INDIRECT("O63"))+IF(INDIRECT("N63")&gt;160,160,INDIRECT("N63"))+IF(INDIRECT("M63")&gt;160,160,INDIRECT("M63"))+IF(INDIRECT("L63")&gt;160,160,INDIRECT("L63"))+IF(INDIRECT("K63")&gt;160,160,INDIRECT("K63"))+IF(INDIRECT("J63")&gt;160,160,INDIRECT("J63"))+IF(INDIRECT("I63")&gt;160,160,INDIRECT("I63"))</f>
        <v>0</v>
      </c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35"/>
      <c r="V63" s="8">
        <f ca="1">ROUND(INDIRECT("C63")*G63,2)</f>
        <v>0</v>
      </c>
      <c r="W63" s="8">
        <f ca="1">ROUND(INDIRECT("D63")*G63,2)</f>
        <v>0</v>
      </c>
      <c r="X63" s="8">
        <f ca="1">ROUND(INDIRECT("E63")*G63,2)</f>
        <v>0</v>
      </c>
    </row>
    <row r="64" spans="1:24" x14ac:dyDescent="0.2">
      <c r="A64" s="35">
        <v>50</v>
      </c>
      <c r="B64" s="122"/>
      <c r="C64" s="123"/>
      <c r="D64" s="123"/>
      <c r="E64" s="123"/>
      <c r="F64" s="116">
        <f ca="1">ROUND(MIN(INDIRECT("C64"):INDIRECT("E64"))*G64,2)</f>
        <v>0</v>
      </c>
      <c r="G64" s="137">
        <f t="shared" ca="1" si="3"/>
        <v>0</v>
      </c>
      <c r="H64" s="117">
        <f ca="1">IF(INDIRECT("T64")&gt;160,160,INDIRECT("T64"))+IF(INDIRECT("S64")&gt;160,160,INDIRECT("S64"))+IF(INDIRECT("R64")&gt;160,160,INDIRECT("R64"))+IF(INDIRECT("Q64")&gt;160,160,INDIRECT("Q64"))+IF(INDIRECT("P64")&gt;160,160,INDIRECT("P64"))+IF(INDIRECT("O64")&gt;160,160,INDIRECT("O64"))+IF(INDIRECT("N64")&gt;160,160,INDIRECT("N64"))+IF(INDIRECT("M64")&gt;160,160,INDIRECT("M64"))+IF(INDIRECT("L64")&gt;160,160,INDIRECT("L64"))+IF(INDIRECT("K64")&gt;160,160,INDIRECT("K64"))+IF(INDIRECT("J64")&gt;160,160,INDIRECT("J64"))+IF(INDIRECT("I64")&gt;160,160,INDIRECT("I64"))</f>
        <v>0</v>
      </c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35"/>
      <c r="V64" s="8">
        <f ca="1">ROUND(INDIRECT("C64")*G64,2)</f>
        <v>0</v>
      </c>
      <c r="W64" s="8">
        <f ca="1">ROUND(INDIRECT("D64")*G64,2)</f>
        <v>0</v>
      </c>
      <c r="X64" s="8">
        <f ca="1">ROUND(INDIRECT("E64")*G64,2)</f>
        <v>0</v>
      </c>
    </row>
    <row r="65" spans="1:24" x14ac:dyDescent="0.2">
      <c r="A65" s="35">
        <v>51</v>
      </c>
      <c r="B65" s="122"/>
      <c r="C65" s="123"/>
      <c r="D65" s="123"/>
      <c r="E65" s="123"/>
      <c r="F65" s="116">
        <f ca="1">ROUND(MIN(INDIRECT("C65"):INDIRECT("E65"))*G65,2)</f>
        <v>0</v>
      </c>
      <c r="G65" s="137">
        <f t="shared" ca="1" si="3"/>
        <v>0</v>
      </c>
      <c r="H65" s="117">
        <f ca="1">IF(INDIRECT("T65")&gt;160,160,INDIRECT("T65"))+IF(INDIRECT("S65")&gt;160,160,INDIRECT("S65"))+IF(INDIRECT("R65")&gt;160,160,INDIRECT("R65"))+IF(INDIRECT("Q65")&gt;160,160,INDIRECT("Q65"))+IF(INDIRECT("P65")&gt;160,160,INDIRECT("P65"))+IF(INDIRECT("O65")&gt;160,160,INDIRECT("O65"))+IF(INDIRECT("N65")&gt;160,160,INDIRECT("N65"))+IF(INDIRECT("M65")&gt;160,160,INDIRECT("M65"))+IF(INDIRECT("L65")&gt;160,160,INDIRECT("L65"))+IF(INDIRECT("K65")&gt;160,160,INDIRECT("K65"))+IF(INDIRECT("J65")&gt;160,160,INDIRECT("J65"))+IF(INDIRECT("I65")&gt;160,160,INDIRECT("I65"))</f>
        <v>0</v>
      </c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35"/>
      <c r="V65" s="8">
        <f ca="1">ROUND(INDIRECT("C65")*G65,2)</f>
        <v>0</v>
      </c>
      <c r="W65" s="8">
        <f ca="1">ROUND(INDIRECT("D65")*G65,2)</f>
        <v>0</v>
      </c>
      <c r="X65" s="8">
        <f ca="1">ROUND(INDIRECT("E65")*G65,2)</f>
        <v>0</v>
      </c>
    </row>
    <row r="66" spans="1:24" x14ac:dyDescent="0.2">
      <c r="A66" s="35">
        <v>52</v>
      </c>
      <c r="B66" s="122"/>
      <c r="C66" s="123"/>
      <c r="D66" s="123"/>
      <c r="E66" s="123"/>
      <c r="F66" s="116">
        <f ca="1">ROUND(MIN(INDIRECT("C66"):INDIRECT("E66"))*G66,2)</f>
        <v>0</v>
      </c>
      <c r="G66" s="137">
        <f t="shared" ca="1" si="3"/>
        <v>0</v>
      </c>
      <c r="H66" s="117">
        <f ca="1">IF(INDIRECT("T66")&gt;160,160,INDIRECT("T66"))+IF(INDIRECT("S66")&gt;160,160,INDIRECT("S66"))+IF(INDIRECT("R66")&gt;160,160,INDIRECT("R66"))+IF(INDIRECT("Q66")&gt;160,160,INDIRECT("Q66"))+IF(INDIRECT("P66")&gt;160,160,INDIRECT("P66"))+IF(INDIRECT("O66")&gt;160,160,INDIRECT("O66"))+IF(INDIRECT("N66")&gt;160,160,INDIRECT("N66"))+IF(INDIRECT("M66")&gt;160,160,INDIRECT("M66"))+IF(INDIRECT("L66")&gt;160,160,INDIRECT("L66"))+IF(INDIRECT("K66")&gt;160,160,INDIRECT("K66"))+IF(INDIRECT("J66")&gt;160,160,INDIRECT("J66"))+IF(INDIRECT("I66")&gt;160,160,INDIRECT("I66"))</f>
        <v>0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35"/>
      <c r="V66" s="8">
        <f ca="1">ROUND(INDIRECT("C66")*G66,2)</f>
        <v>0</v>
      </c>
      <c r="W66" s="8">
        <f ca="1">ROUND(INDIRECT("D66")*G66,2)</f>
        <v>0</v>
      </c>
      <c r="X66" s="8">
        <f ca="1">ROUND(INDIRECT("E66")*G66,2)</f>
        <v>0</v>
      </c>
    </row>
    <row r="67" spans="1:24" x14ac:dyDescent="0.2">
      <c r="A67" s="35">
        <v>53</v>
      </c>
      <c r="B67" s="122"/>
      <c r="C67" s="123"/>
      <c r="D67" s="123"/>
      <c r="E67" s="123"/>
      <c r="F67" s="116">
        <f ca="1">ROUND(MIN(INDIRECT("C67"):INDIRECT("E67"))*G67,2)</f>
        <v>0</v>
      </c>
      <c r="G67" s="137">
        <f t="shared" ca="1" si="3"/>
        <v>0</v>
      </c>
      <c r="H67" s="117">
        <f ca="1">IF(INDIRECT("T67")&gt;160,160,INDIRECT("T67"))+IF(INDIRECT("S67")&gt;160,160,INDIRECT("S67"))+IF(INDIRECT("R67")&gt;160,160,INDIRECT("R67"))+IF(INDIRECT("Q67")&gt;160,160,INDIRECT("Q67"))+IF(INDIRECT("P67")&gt;160,160,INDIRECT("P67"))+IF(INDIRECT("O67")&gt;160,160,INDIRECT("O67"))+IF(INDIRECT("N67")&gt;160,160,INDIRECT("N67"))+IF(INDIRECT("M67")&gt;160,160,INDIRECT("M67"))+IF(INDIRECT("L67")&gt;160,160,INDIRECT("L67"))+IF(INDIRECT("K67")&gt;160,160,INDIRECT("K67"))+IF(INDIRECT("J67")&gt;160,160,INDIRECT("J67"))+IF(INDIRECT("I67")&gt;160,160,INDIRECT("I67"))</f>
        <v>0</v>
      </c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35"/>
      <c r="V67" s="8">
        <f ca="1">ROUND(INDIRECT("C67")*G67,2)</f>
        <v>0</v>
      </c>
      <c r="W67" s="8">
        <f ca="1">ROUND(INDIRECT("D67")*G67,2)</f>
        <v>0</v>
      </c>
      <c r="X67" s="8">
        <f ca="1">ROUND(INDIRECT("E67")*G67,2)</f>
        <v>0</v>
      </c>
    </row>
    <row r="68" spans="1:24" x14ac:dyDescent="0.2">
      <c r="A68" s="35">
        <v>54</v>
      </c>
      <c r="B68" s="122"/>
      <c r="C68" s="123"/>
      <c r="D68" s="123"/>
      <c r="E68" s="123"/>
      <c r="F68" s="116">
        <f ca="1">ROUND(MIN(INDIRECT("C68"):INDIRECT("E68"))*G68,2)</f>
        <v>0</v>
      </c>
      <c r="G68" s="137">
        <f t="shared" ca="1" si="3"/>
        <v>0</v>
      </c>
      <c r="H68" s="117">
        <f ca="1">IF(INDIRECT("T68")&gt;160,160,INDIRECT("T68"))+IF(INDIRECT("S68")&gt;160,160,INDIRECT("S68"))+IF(INDIRECT("R68")&gt;160,160,INDIRECT("R68"))+IF(INDIRECT("Q68")&gt;160,160,INDIRECT("Q68"))+IF(INDIRECT("P68")&gt;160,160,INDIRECT("P68"))+IF(INDIRECT("O68")&gt;160,160,INDIRECT("O68"))+IF(INDIRECT("N68")&gt;160,160,INDIRECT("N68"))+IF(INDIRECT("M68")&gt;160,160,INDIRECT("M68"))+IF(INDIRECT("L68")&gt;160,160,INDIRECT("L68"))+IF(INDIRECT("K68")&gt;160,160,INDIRECT("K68"))+IF(INDIRECT("J68")&gt;160,160,INDIRECT("J68"))+IF(INDIRECT("I68")&gt;160,160,INDIRECT("I68"))</f>
        <v>0</v>
      </c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35"/>
      <c r="V68" s="8">
        <f ca="1">ROUND(INDIRECT("C68")*G68,2)</f>
        <v>0</v>
      </c>
      <c r="W68" s="8">
        <f ca="1">ROUND(INDIRECT("D68")*G68,2)</f>
        <v>0</v>
      </c>
      <c r="X68" s="8">
        <f ca="1">ROUND(INDIRECT("E68")*G68,2)</f>
        <v>0</v>
      </c>
    </row>
    <row r="69" spans="1:24" x14ac:dyDescent="0.2">
      <c r="A69" s="35">
        <v>55</v>
      </c>
      <c r="B69" s="122"/>
      <c r="C69" s="123"/>
      <c r="D69" s="123"/>
      <c r="E69" s="123"/>
      <c r="F69" s="116">
        <f ca="1">ROUND(MIN(INDIRECT("C69"):INDIRECT("E69"))*G69,2)</f>
        <v>0</v>
      </c>
      <c r="G69" s="137">
        <f t="shared" ca="1" si="3"/>
        <v>0</v>
      </c>
      <c r="H69" s="117">
        <f ca="1">IF(INDIRECT("T69")&gt;160,160,INDIRECT("T69"))+IF(INDIRECT("S69")&gt;160,160,INDIRECT("S69"))+IF(INDIRECT("R69")&gt;160,160,INDIRECT("R69"))+IF(INDIRECT("Q69")&gt;160,160,INDIRECT("Q69"))+IF(INDIRECT("P69")&gt;160,160,INDIRECT("P69"))+IF(INDIRECT("O69")&gt;160,160,INDIRECT("O69"))+IF(INDIRECT("N69")&gt;160,160,INDIRECT("N69"))+IF(INDIRECT("M69")&gt;160,160,INDIRECT("M69"))+IF(INDIRECT("L69")&gt;160,160,INDIRECT("L69"))+IF(INDIRECT("K69")&gt;160,160,INDIRECT("K69"))+IF(INDIRECT("J69")&gt;160,160,INDIRECT("J69"))+IF(INDIRECT("I69")&gt;160,160,INDIRECT("I69"))</f>
        <v>0</v>
      </c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35"/>
      <c r="V69" s="8">
        <f ca="1">ROUND(INDIRECT("C69")*G69,2)</f>
        <v>0</v>
      </c>
      <c r="W69" s="8">
        <f ca="1">ROUND(INDIRECT("D69")*G69,2)</f>
        <v>0</v>
      </c>
      <c r="X69" s="8">
        <f ca="1">ROUND(INDIRECT("E69")*G69,2)</f>
        <v>0</v>
      </c>
    </row>
    <row r="70" spans="1:24" x14ac:dyDescent="0.2">
      <c r="A70" s="35">
        <v>56</v>
      </c>
      <c r="B70" s="122"/>
      <c r="C70" s="123"/>
      <c r="D70" s="123"/>
      <c r="E70" s="123"/>
      <c r="F70" s="116">
        <f ca="1">ROUND(MIN(INDIRECT("C70"):INDIRECT("E70"))*G70,2)</f>
        <v>0</v>
      </c>
      <c r="G70" s="137">
        <f t="shared" ca="1" si="3"/>
        <v>0</v>
      </c>
      <c r="H70" s="117">
        <f ca="1">IF(INDIRECT("T70")&gt;160,160,INDIRECT("T70"))+IF(INDIRECT("S70")&gt;160,160,INDIRECT("S70"))+IF(INDIRECT("R70")&gt;160,160,INDIRECT("R70"))+IF(INDIRECT("Q70")&gt;160,160,INDIRECT("Q70"))+IF(INDIRECT("P70")&gt;160,160,INDIRECT("P70"))+IF(INDIRECT("O70")&gt;160,160,INDIRECT("O70"))+IF(INDIRECT("N70")&gt;160,160,INDIRECT("N70"))+IF(INDIRECT("M70")&gt;160,160,INDIRECT("M70"))+IF(INDIRECT("L70")&gt;160,160,INDIRECT("L70"))+IF(INDIRECT("K70")&gt;160,160,INDIRECT("K70"))+IF(INDIRECT("J70")&gt;160,160,INDIRECT("J70"))+IF(INDIRECT("I70")&gt;160,160,INDIRECT("I70"))</f>
        <v>0</v>
      </c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35"/>
      <c r="V70" s="8">
        <f ca="1">ROUND(INDIRECT("C70")*G70,2)</f>
        <v>0</v>
      </c>
      <c r="W70" s="8">
        <f ca="1">ROUND(INDIRECT("D70")*G70,2)</f>
        <v>0</v>
      </c>
      <c r="X70" s="8">
        <f ca="1">ROUND(INDIRECT("E70")*G70,2)</f>
        <v>0</v>
      </c>
    </row>
    <row r="71" spans="1:24" x14ac:dyDescent="0.2">
      <c r="A71" s="35">
        <v>57</v>
      </c>
      <c r="B71" s="122"/>
      <c r="C71" s="123"/>
      <c r="D71" s="123"/>
      <c r="E71" s="123"/>
      <c r="F71" s="116">
        <f ca="1">ROUND(MIN(INDIRECT("C71"):INDIRECT("E71"))*G71,2)</f>
        <v>0</v>
      </c>
      <c r="G71" s="137">
        <f t="shared" ca="1" si="3"/>
        <v>0</v>
      </c>
      <c r="H71" s="117">
        <f ca="1">IF(INDIRECT("T71")&gt;160,160,INDIRECT("T71"))+IF(INDIRECT("S71")&gt;160,160,INDIRECT("S71"))+IF(INDIRECT("R71")&gt;160,160,INDIRECT("R71"))+IF(INDIRECT("Q71")&gt;160,160,INDIRECT("Q71"))+IF(INDIRECT("P71")&gt;160,160,INDIRECT("P71"))+IF(INDIRECT("O71")&gt;160,160,INDIRECT("O71"))+IF(INDIRECT("N71")&gt;160,160,INDIRECT("N71"))+IF(INDIRECT("M71")&gt;160,160,INDIRECT("M71"))+IF(INDIRECT("L71")&gt;160,160,INDIRECT("L71"))+IF(INDIRECT("K71")&gt;160,160,INDIRECT("K71"))+IF(INDIRECT("J71")&gt;160,160,INDIRECT("J71"))+IF(INDIRECT("I71")&gt;160,160,INDIRECT("I71"))</f>
        <v>0</v>
      </c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35"/>
      <c r="V71" s="8">
        <f ca="1">ROUND(INDIRECT("C71")*G71,2)</f>
        <v>0</v>
      </c>
      <c r="W71" s="8">
        <f ca="1">ROUND(INDIRECT("D71")*G71,2)</f>
        <v>0</v>
      </c>
      <c r="X71" s="8">
        <f ca="1">ROUND(INDIRECT("E71")*G71,2)</f>
        <v>0</v>
      </c>
    </row>
    <row r="72" spans="1:24" x14ac:dyDescent="0.2">
      <c r="A72" s="35">
        <v>58</v>
      </c>
      <c r="B72" s="122"/>
      <c r="C72" s="123"/>
      <c r="D72" s="123"/>
      <c r="E72" s="123"/>
      <c r="F72" s="116">
        <f ca="1">ROUND(MIN(INDIRECT("C72"):INDIRECT("E72"))*G72,2)</f>
        <v>0</v>
      </c>
      <c r="G72" s="137">
        <f t="shared" ca="1" si="3"/>
        <v>0</v>
      </c>
      <c r="H72" s="117">
        <f ca="1">IF(INDIRECT("T72")&gt;160,160,INDIRECT("T72"))+IF(INDIRECT("S72")&gt;160,160,INDIRECT("S72"))+IF(INDIRECT("R72")&gt;160,160,INDIRECT("R72"))+IF(INDIRECT("Q72")&gt;160,160,INDIRECT("Q72"))+IF(INDIRECT("P72")&gt;160,160,INDIRECT("P72"))+IF(INDIRECT("O72")&gt;160,160,INDIRECT("O72"))+IF(INDIRECT("N72")&gt;160,160,INDIRECT("N72"))+IF(INDIRECT("M72")&gt;160,160,INDIRECT("M72"))+IF(INDIRECT("L72")&gt;160,160,INDIRECT("L72"))+IF(INDIRECT("K72")&gt;160,160,INDIRECT("K72"))+IF(INDIRECT("J72")&gt;160,160,INDIRECT("J72"))+IF(INDIRECT("I72")&gt;160,160,INDIRECT("I72"))</f>
        <v>0</v>
      </c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35"/>
      <c r="V72" s="8">
        <f ca="1">ROUND(INDIRECT("C72")*G72,2)</f>
        <v>0</v>
      </c>
      <c r="W72" s="8">
        <f ca="1">ROUND(INDIRECT("D72")*G72,2)</f>
        <v>0</v>
      </c>
      <c r="X72" s="8">
        <f ca="1">ROUND(INDIRECT("E72")*G72,2)</f>
        <v>0</v>
      </c>
    </row>
    <row r="73" spans="1:24" x14ac:dyDescent="0.2">
      <c r="A73" s="35">
        <v>59</v>
      </c>
      <c r="B73" s="122"/>
      <c r="C73" s="123"/>
      <c r="D73" s="123"/>
      <c r="E73" s="123"/>
      <c r="F73" s="116">
        <f ca="1">ROUND(MIN(INDIRECT("C73"):INDIRECT("E73"))*G73,2)</f>
        <v>0</v>
      </c>
      <c r="G73" s="137">
        <f t="shared" ca="1" si="3"/>
        <v>0</v>
      </c>
      <c r="H73" s="117">
        <f ca="1">IF(INDIRECT("T73")&gt;160,160,INDIRECT("T73"))+IF(INDIRECT("S73")&gt;160,160,INDIRECT("S73"))+IF(INDIRECT("R73")&gt;160,160,INDIRECT("R73"))+IF(INDIRECT("Q73")&gt;160,160,INDIRECT("Q73"))+IF(INDIRECT("P73")&gt;160,160,INDIRECT("P73"))+IF(INDIRECT("O73")&gt;160,160,INDIRECT("O73"))+IF(INDIRECT("N73")&gt;160,160,INDIRECT("N73"))+IF(INDIRECT("M73")&gt;160,160,INDIRECT("M73"))+IF(INDIRECT("L73")&gt;160,160,INDIRECT("L73"))+IF(INDIRECT("K73")&gt;160,160,INDIRECT("K73"))+IF(INDIRECT("J73")&gt;160,160,INDIRECT("J73"))+IF(INDIRECT("I73")&gt;160,160,INDIRECT("I73"))</f>
        <v>0</v>
      </c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35"/>
      <c r="V73" s="8">
        <f ca="1">ROUND(INDIRECT("C73")*G73,2)</f>
        <v>0</v>
      </c>
      <c r="W73" s="8">
        <f ca="1">ROUND(INDIRECT("D73")*G73,2)</f>
        <v>0</v>
      </c>
      <c r="X73" s="8">
        <f ca="1">ROUND(INDIRECT("E73")*G73,2)</f>
        <v>0</v>
      </c>
    </row>
    <row r="74" spans="1:24" x14ac:dyDescent="0.2">
      <c r="A74" s="35">
        <v>60</v>
      </c>
      <c r="B74" s="122"/>
      <c r="C74" s="123"/>
      <c r="D74" s="123"/>
      <c r="E74" s="123"/>
      <c r="F74" s="116">
        <f ca="1">ROUND(MIN(INDIRECT("C74"):INDIRECT("E74"))*G74,2)</f>
        <v>0</v>
      </c>
      <c r="G74" s="137">
        <f t="shared" ca="1" si="3"/>
        <v>0</v>
      </c>
      <c r="H74" s="117">
        <f ca="1">IF(INDIRECT("T74")&gt;160,160,INDIRECT("T74"))+IF(INDIRECT("S74")&gt;160,160,INDIRECT("S74"))+IF(INDIRECT("R74")&gt;160,160,INDIRECT("R74"))+IF(INDIRECT("Q74")&gt;160,160,INDIRECT("Q74"))+IF(INDIRECT("P74")&gt;160,160,INDIRECT("P74"))+IF(INDIRECT("O74")&gt;160,160,INDIRECT("O74"))+IF(INDIRECT("N74")&gt;160,160,INDIRECT("N74"))+IF(INDIRECT("M74")&gt;160,160,INDIRECT("M74"))+IF(INDIRECT("L74")&gt;160,160,INDIRECT("L74"))+IF(INDIRECT("K74")&gt;160,160,INDIRECT("K74"))+IF(INDIRECT("J74")&gt;160,160,INDIRECT("J74"))+IF(INDIRECT("I74")&gt;160,160,INDIRECT("I74"))</f>
        <v>0</v>
      </c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35"/>
      <c r="V74" s="8">
        <f ca="1">ROUND(INDIRECT("C74")*G74,2)</f>
        <v>0</v>
      </c>
      <c r="W74" s="8">
        <f ca="1">ROUND(INDIRECT("D74")*G74,2)</f>
        <v>0</v>
      </c>
      <c r="X74" s="8">
        <f ca="1">ROUND(INDIRECT("E74")*G74,2)</f>
        <v>0</v>
      </c>
    </row>
    <row r="75" spans="1:24" x14ac:dyDescent="0.2">
      <c r="A75" s="35">
        <v>61</v>
      </c>
      <c r="B75" s="122"/>
      <c r="C75" s="123"/>
      <c r="D75" s="123"/>
      <c r="E75" s="123"/>
      <c r="F75" s="116">
        <f ca="1">ROUND(MIN(INDIRECT("C75"):INDIRECT("E75"))*G75,2)</f>
        <v>0</v>
      </c>
      <c r="G75" s="137">
        <f t="shared" ca="1" si="3"/>
        <v>0</v>
      </c>
      <c r="H75" s="117">
        <f ca="1">IF(INDIRECT("T75")&gt;160,160,INDIRECT("T75"))+IF(INDIRECT("S75")&gt;160,160,INDIRECT("S75"))+IF(INDIRECT("R75")&gt;160,160,INDIRECT("R75"))+IF(INDIRECT("Q75")&gt;160,160,INDIRECT("Q75"))+IF(INDIRECT("P75")&gt;160,160,INDIRECT("P75"))+IF(INDIRECT("O75")&gt;160,160,INDIRECT("O75"))+IF(INDIRECT("N75")&gt;160,160,INDIRECT("N75"))+IF(INDIRECT("M75")&gt;160,160,INDIRECT("M75"))+IF(INDIRECT("L75")&gt;160,160,INDIRECT("L75"))+IF(INDIRECT("K75")&gt;160,160,INDIRECT("K75"))+IF(INDIRECT("J75")&gt;160,160,INDIRECT("J75"))+IF(INDIRECT("I75")&gt;160,160,INDIRECT("I75"))</f>
        <v>0</v>
      </c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35"/>
      <c r="V75" s="8">
        <f ca="1">ROUND(INDIRECT("C75")*G75,2)</f>
        <v>0</v>
      </c>
      <c r="W75" s="8">
        <f ca="1">ROUND(INDIRECT("D75")*G75,2)</f>
        <v>0</v>
      </c>
      <c r="X75" s="8">
        <f ca="1">ROUND(INDIRECT("E75")*G75,2)</f>
        <v>0</v>
      </c>
    </row>
    <row r="76" spans="1:24" x14ac:dyDescent="0.2">
      <c r="A76" s="35">
        <v>62</v>
      </c>
      <c r="B76" s="122"/>
      <c r="C76" s="123"/>
      <c r="D76" s="123"/>
      <c r="E76" s="123"/>
      <c r="F76" s="116">
        <f ca="1">ROUND(MIN(INDIRECT("C76"):INDIRECT("E76"))*G76,2)</f>
        <v>0</v>
      </c>
      <c r="G76" s="137">
        <f t="shared" ca="1" si="3"/>
        <v>0</v>
      </c>
      <c r="H76" s="117">
        <f ca="1">IF(INDIRECT("T76")&gt;160,160,INDIRECT("T76"))+IF(INDIRECT("S76")&gt;160,160,INDIRECT("S76"))+IF(INDIRECT("R76")&gt;160,160,INDIRECT("R76"))+IF(INDIRECT("Q76")&gt;160,160,INDIRECT("Q76"))+IF(INDIRECT("P76")&gt;160,160,INDIRECT("P76"))+IF(INDIRECT("O76")&gt;160,160,INDIRECT("O76"))+IF(INDIRECT("N76")&gt;160,160,INDIRECT("N76"))+IF(INDIRECT("M76")&gt;160,160,INDIRECT("M76"))+IF(INDIRECT("L76")&gt;160,160,INDIRECT("L76"))+IF(INDIRECT("K76")&gt;160,160,INDIRECT("K76"))+IF(INDIRECT("J76")&gt;160,160,INDIRECT("J76"))+IF(INDIRECT("I76")&gt;160,160,INDIRECT("I76"))</f>
        <v>0</v>
      </c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35"/>
      <c r="V76" s="8">
        <f ca="1">ROUND(INDIRECT("C76")*G76,2)</f>
        <v>0</v>
      </c>
      <c r="W76" s="8">
        <f ca="1">ROUND(INDIRECT("D76")*G76,2)</f>
        <v>0</v>
      </c>
      <c r="X76" s="8">
        <f ca="1">ROUND(INDIRECT("E76")*G76,2)</f>
        <v>0</v>
      </c>
    </row>
    <row r="77" spans="1:24" x14ac:dyDescent="0.2">
      <c r="A77" s="35">
        <v>63</v>
      </c>
      <c r="B77" s="122"/>
      <c r="C77" s="123"/>
      <c r="D77" s="123"/>
      <c r="E77" s="123"/>
      <c r="F77" s="116">
        <f ca="1">ROUND(MIN(INDIRECT("C77"):INDIRECT("E77"))*G77,2)</f>
        <v>0</v>
      </c>
      <c r="G77" s="137">
        <f t="shared" ca="1" si="3"/>
        <v>0</v>
      </c>
      <c r="H77" s="117">
        <f ca="1">IF(INDIRECT("T77")&gt;160,160,INDIRECT("T77"))+IF(INDIRECT("S77")&gt;160,160,INDIRECT("S77"))+IF(INDIRECT("R77")&gt;160,160,INDIRECT("R77"))+IF(INDIRECT("Q77")&gt;160,160,INDIRECT("Q77"))+IF(INDIRECT("P77")&gt;160,160,INDIRECT("P77"))+IF(INDIRECT("O77")&gt;160,160,INDIRECT("O77"))+IF(INDIRECT("N77")&gt;160,160,INDIRECT("N77"))+IF(INDIRECT("M77")&gt;160,160,INDIRECT("M77"))+IF(INDIRECT("L77")&gt;160,160,INDIRECT("L77"))+IF(INDIRECT("K77")&gt;160,160,INDIRECT("K77"))+IF(INDIRECT("J77")&gt;160,160,INDIRECT("J77"))+IF(INDIRECT("I77")&gt;160,160,INDIRECT("I77"))</f>
        <v>0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35"/>
      <c r="V77" s="8">
        <f ca="1">ROUND(INDIRECT("C77")*G77,2)</f>
        <v>0</v>
      </c>
      <c r="W77" s="8">
        <f ca="1">ROUND(INDIRECT("D77")*G77,2)</f>
        <v>0</v>
      </c>
      <c r="X77" s="8">
        <f ca="1">ROUND(INDIRECT("E77")*G77,2)</f>
        <v>0</v>
      </c>
    </row>
    <row r="78" spans="1:24" x14ac:dyDescent="0.2">
      <c r="A78" s="35">
        <v>64</v>
      </c>
      <c r="B78" s="122"/>
      <c r="C78" s="123"/>
      <c r="D78" s="123"/>
      <c r="E78" s="123"/>
      <c r="F78" s="116">
        <f ca="1">ROUND(MIN(INDIRECT("C78"):INDIRECT("E78"))*G78,2)</f>
        <v>0</v>
      </c>
      <c r="G78" s="137">
        <f t="shared" ca="1" si="3"/>
        <v>0</v>
      </c>
      <c r="H78" s="117">
        <f ca="1">IF(INDIRECT("T78")&gt;160,160,INDIRECT("T78"))+IF(INDIRECT("S78")&gt;160,160,INDIRECT("S78"))+IF(INDIRECT("R78")&gt;160,160,INDIRECT("R78"))+IF(INDIRECT("Q78")&gt;160,160,INDIRECT("Q78"))+IF(INDIRECT("P78")&gt;160,160,INDIRECT("P78"))+IF(INDIRECT("O78")&gt;160,160,INDIRECT("O78"))+IF(INDIRECT("N78")&gt;160,160,INDIRECT("N78"))+IF(INDIRECT("M78")&gt;160,160,INDIRECT("M78"))+IF(INDIRECT("L78")&gt;160,160,INDIRECT("L78"))+IF(INDIRECT("K78")&gt;160,160,INDIRECT("K78"))+IF(INDIRECT("J78")&gt;160,160,INDIRECT("J78"))+IF(INDIRECT("I78")&gt;160,160,INDIRECT("I78"))</f>
        <v>0</v>
      </c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35"/>
      <c r="V78" s="8">
        <f ca="1">ROUND(INDIRECT("C78")*G78,2)</f>
        <v>0</v>
      </c>
      <c r="W78" s="8">
        <f ca="1">ROUND(INDIRECT("D78")*G78,2)</f>
        <v>0</v>
      </c>
      <c r="X78" s="8">
        <f ca="1">ROUND(INDIRECT("E78")*G78,2)</f>
        <v>0</v>
      </c>
    </row>
    <row r="79" spans="1:24" x14ac:dyDescent="0.2">
      <c r="A79" s="35">
        <v>65</v>
      </c>
      <c r="B79" s="122"/>
      <c r="C79" s="123"/>
      <c r="D79" s="123"/>
      <c r="E79" s="123"/>
      <c r="F79" s="116">
        <f ca="1">ROUND(MIN(INDIRECT("C79"):INDIRECT("E79"))*G79,2)</f>
        <v>0</v>
      </c>
      <c r="G79" s="137">
        <f t="shared" ca="1" si="3"/>
        <v>0</v>
      </c>
      <c r="H79" s="117">
        <f ca="1">IF(INDIRECT("T79")&gt;160,160,INDIRECT("T79"))+IF(INDIRECT("S79")&gt;160,160,INDIRECT("S79"))+IF(INDIRECT("R79")&gt;160,160,INDIRECT("R79"))+IF(INDIRECT("Q79")&gt;160,160,INDIRECT("Q79"))+IF(INDIRECT("P79")&gt;160,160,INDIRECT("P79"))+IF(INDIRECT("O79")&gt;160,160,INDIRECT("O79"))+IF(INDIRECT("N79")&gt;160,160,INDIRECT("N79"))+IF(INDIRECT("M79")&gt;160,160,INDIRECT("M79"))+IF(INDIRECT("L79")&gt;160,160,INDIRECT("L79"))+IF(INDIRECT("K79")&gt;160,160,INDIRECT("K79"))+IF(INDIRECT("J79")&gt;160,160,INDIRECT("J79"))+IF(INDIRECT("I79")&gt;160,160,INDIRECT("I79"))</f>
        <v>0</v>
      </c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35"/>
      <c r="V79" s="8">
        <f ca="1">ROUND(INDIRECT("C79")*G79,2)</f>
        <v>0</v>
      </c>
      <c r="W79" s="8">
        <f ca="1">ROUND(INDIRECT("D79")*G79,2)</f>
        <v>0</v>
      </c>
      <c r="X79" s="8">
        <f ca="1">ROUND(INDIRECT("E79")*G79,2)</f>
        <v>0</v>
      </c>
    </row>
    <row r="80" spans="1:24" x14ac:dyDescent="0.2">
      <c r="A80" s="35">
        <v>66</v>
      </c>
      <c r="B80" s="122"/>
      <c r="C80" s="123"/>
      <c r="D80" s="123"/>
      <c r="E80" s="123"/>
      <c r="F80" s="116">
        <f ca="1">ROUND(MIN(INDIRECT("C80"):INDIRECT("E80"))*G80,2)</f>
        <v>0</v>
      </c>
      <c r="G80" s="137">
        <f t="shared" ca="1" si="3"/>
        <v>0</v>
      </c>
      <c r="H80" s="117">
        <f ca="1">IF(INDIRECT("T80")&gt;160,160,INDIRECT("T80"))+IF(INDIRECT("S80")&gt;160,160,INDIRECT("S80"))+IF(INDIRECT("R80")&gt;160,160,INDIRECT("R80"))+IF(INDIRECT("Q80")&gt;160,160,INDIRECT("Q80"))+IF(INDIRECT("P80")&gt;160,160,INDIRECT("P80"))+IF(INDIRECT("O80")&gt;160,160,INDIRECT("O80"))+IF(INDIRECT("N80")&gt;160,160,INDIRECT("N80"))+IF(INDIRECT("M80")&gt;160,160,INDIRECT("M80"))+IF(INDIRECT("L80")&gt;160,160,INDIRECT("L80"))+IF(INDIRECT("K80")&gt;160,160,INDIRECT("K80"))+IF(INDIRECT("J80")&gt;160,160,INDIRECT("J80"))+IF(INDIRECT("I80")&gt;160,160,INDIRECT("I80"))</f>
        <v>0</v>
      </c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35"/>
      <c r="V80" s="8">
        <f ca="1">ROUND(INDIRECT("C80")*G80,2)</f>
        <v>0</v>
      </c>
      <c r="W80" s="8">
        <f ca="1">ROUND(INDIRECT("D80")*G80,2)</f>
        <v>0</v>
      </c>
      <c r="X80" s="8">
        <f ca="1">ROUND(INDIRECT("E80")*G80,2)</f>
        <v>0</v>
      </c>
    </row>
    <row r="81" spans="1:24" x14ac:dyDescent="0.2">
      <c r="A81" s="35">
        <v>67</v>
      </c>
      <c r="B81" s="122"/>
      <c r="C81" s="123"/>
      <c r="D81" s="123"/>
      <c r="E81" s="123"/>
      <c r="F81" s="116">
        <f ca="1">ROUND(MIN(INDIRECT("C81"):INDIRECT("E81"))*G81,2)</f>
        <v>0</v>
      </c>
      <c r="G81" s="137">
        <f t="shared" ca="1" si="3"/>
        <v>0</v>
      </c>
      <c r="H81" s="117">
        <f ca="1">IF(INDIRECT("T81")&gt;160,160,INDIRECT("T81"))+IF(INDIRECT("S81")&gt;160,160,INDIRECT("S81"))+IF(INDIRECT("R81")&gt;160,160,INDIRECT("R81"))+IF(INDIRECT("Q81")&gt;160,160,INDIRECT("Q81"))+IF(INDIRECT("P81")&gt;160,160,INDIRECT("P81"))+IF(INDIRECT("O81")&gt;160,160,INDIRECT("O81"))+IF(INDIRECT("N81")&gt;160,160,INDIRECT("N81"))+IF(INDIRECT("M81")&gt;160,160,INDIRECT("M81"))+IF(INDIRECT("L81")&gt;160,160,INDIRECT("L81"))+IF(INDIRECT("K81")&gt;160,160,INDIRECT("K81"))+IF(INDIRECT("J81")&gt;160,160,INDIRECT("J81"))+IF(INDIRECT("I81")&gt;160,160,INDIRECT("I81"))</f>
        <v>0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35"/>
      <c r="V81" s="8">
        <f ca="1">ROUND(INDIRECT("C81")*G81,2)</f>
        <v>0</v>
      </c>
      <c r="W81" s="8">
        <f ca="1">ROUND(INDIRECT("D81")*G81,2)</f>
        <v>0</v>
      </c>
      <c r="X81" s="8">
        <f ca="1">ROUND(INDIRECT("E81")*G81,2)</f>
        <v>0</v>
      </c>
    </row>
    <row r="82" spans="1:24" x14ac:dyDescent="0.2">
      <c r="A82" s="35">
        <v>68</v>
      </c>
      <c r="B82" s="122"/>
      <c r="C82" s="123"/>
      <c r="D82" s="123"/>
      <c r="E82" s="123"/>
      <c r="F82" s="116">
        <f ca="1">ROUND(MIN(INDIRECT("C82"):INDIRECT("E82"))*G82,2)</f>
        <v>0</v>
      </c>
      <c r="G82" s="137">
        <f t="shared" ca="1" si="3"/>
        <v>0</v>
      </c>
      <c r="H82" s="117">
        <f ca="1">IF(INDIRECT("T82")&gt;160,160,INDIRECT("T82"))+IF(INDIRECT("S82")&gt;160,160,INDIRECT("S82"))+IF(INDIRECT("R82")&gt;160,160,INDIRECT("R82"))+IF(INDIRECT("Q82")&gt;160,160,INDIRECT("Q82"))+IF(INDIRECT("P82")&gt;160,160,INDIRECT("P82"))+IF(INDIRECT("O82")&gt;160,160,INDIRECT("O82"))+IF(INDIRECT("N82")&gt;160,160,INDIRECT("N82"))+IF(INDIRECT("M82")&gt;160,160,INDIRECT("M82"))+IF(INDIRECT("L82")&gt;160,160,INDIRECT("L82"))+IF(INDIRECT("K82")&gt;160,160,INDIRECT("K82"))+IF(INDIRECT("J82")&gt;160,160,INDIRECT("J82"))+IF(INDIRECT("I82")&gt;160,160,INDIRECT("I82"))</f>
        <v>0</v>
      </c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35"/>
      <c r="V82" s="8">
        <f ca="1">ROUND(INDIRECT("C82")*G82,2)</f>
        <v>0</v>
      </c>
      <c r="W82" s="8">
        <f ca="1">ROUND(INDIRECT("D82")*G82,2)</f>
        <v>0</v>
      </c>
      <c r="X82" s="8">
        <f ca="1">ROUND(INDIRECT("E82")*G82,2)</f>
        <v>0</v>
      </c>
    </row>
    <row r="83" spans="1:24" x14ac:dyDescent="0.2">
      <c r="A83" s="35">
        <v>69</v>
      </c>
      <c r="B83" s="122"/>
      <c r="C83" s="123"/>
      <c r="D83" s="123"/>
      <c r="E83" s="123"/>
      <c r="F83" s="116">
        <f ca="1">ROUND(MIN(INDIRECT("C83"):INDIRECT("E83"))*G83,2)</f>
        <v>0</v>
      </c>
      <c r="G83" s="137">
        <f t="shared" ca="1" si="3"/>
        <v>0</v>
      </c>
      <c r="H83" s="117">
        <f ca="1">IF(INDIRECT("T83")&gt;160,160,INDIRECT("T83"))+IF(INDIRECT("S83")&gt;160,160,INDIRECT("S83"))+IF(INDIRECT("R83")&gt;160,160,INDIRECT("R83"))+IF(INDIRECT("Q83")&gt;160,160,INDIRECT("Q83"))+IF(INDIRECT("P83")&gt;160,160,INDIRECT("P83"))+IF(INDIRECT("O83")&gt;160,160,INDIRECT("O83"))+IF(INDIRECT("N83")&gt;160,160,INDIRECT("N83"))+IF(INDIRECT("M83")&gt;160,160,INDIRECT("M83"))+IF(INDIRECT("L83")&gt;160,160,INDIRECT("L83"))+IF(INDIRECT("K83")&gt;160,160,INDIRECT("K83"))+IF(INDIRECT("J83")&gt;160,160,INDIRECT("J83"))+IF(INDIRECT("I83")&gt;160,160,INDIRECT("I83"))</f>
        <v>0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35"/>
      <c r="V83" s="8">
        <f ca="1">ROUND(INDIRECT("C83")*G83,2)</f>
        <v>0</v>
      </c>
      <c r="W83" s="8">
        <f ca="1">ROUND(INDIRECT("D83")*G83,2)</f>
        <v>0</v>
      </c>
      <c r="X83" s="8">
        <f ca="1">ROUND(INDIRECT("E83")*G83,2)</f>
        <v>0</v>
      </c>
    </row>
    <row r="84" spans="1:24" x14ac:dyDescent="0.2">
      <c r="A84" s="35">
        <v>70</v>
      </c>
      <c r="B84" s="122"/>
      <c r="C84" s="123"/>
      <c r="D84" s="123"/>
      <c r="E84" s="123"/>
      <c r="F84" s="116">
        <f ca="1">ROUND(MIN(INDIRECT("C84"):INDIRECT("E84"))*G84,2)</f>
        <v>0</v>
      </c>
      <c r="G84" s="137">
        <f t="shared" ca="1" si="3"/>
        <v>0</v>
      </c>
      <c r="H84" s="117">
        <f ca="1">IF(INDIRECT("T84")&gt;160,160,INDIRECT("T84"))+IF(INDIRECT("S84")&gt;160,160,INDIRECT("S84"))+IF(INDIRECT("R84")&gt;160,160,INDIRECT("R84"))+IF(INDIRECT("Q84")&gt;160,160,INDIRECT("Q84"))+IF(INDIRECT("P84")&gt;160,160,INDIRECT("P84"))+IF(INDIRECT("O84")&gt;160,160,INDIRECT("O84"))+IF(INDIRECT("N84")&gt;160,160,INDIRECT("N84"))+IF(INDIRECT("M84")&gt;160,160,INDIRECT("M84"))+IF(INDIRECT("L84")&gt;160,160,INDIRECT("L84"))+IF(INDIRECT("K84")&gt;160,160,INDIRECT("K84"))+IF(INDIRECT("J84")&gt;160,160,INDIRECT("J84"))+IF(INDIRECT("I84")&gt;160,160,INDIRECT("I84"))</f>
        <v>0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35"/>
      <c r="V84" s="8">
        <f ca="1">ROUND(INDIRECT("C84")*G84,2)</f>
        <v>0</v>
      </c>
      <c r="W84" s="8">
        <f ca="1">ROUND(INDIRECT("D84")*G84,2)</f>
        <v>0</v>
      </c>
      <c r="X84" s="8">
        <f ca="1">ROUND(INDIRECT("E84")*G84,2)</f>
        <v>0</v>
      </c>
    </row>
    <row r="85" spans="1:24" x14ac:dyDescent="0.2">
      <c r="A85" s="35">
        <v>71</v>
      </c>
      <c r="B85" s="122"/>
      <c r="C85" s="123"/>
      <c r="D85" s="123"/>
      <c r="E85" s="123"/>
      <c r="F85" s="116">
        <f ca="1">ROUND(MIN(INDIRECT("C85"):INDIRECT("E85"))*G85,2)</f>
        <v>0</v>
      </c>
      <c r="G85" s="137">
        <f t="shared" ref="G85:G92" ca="1" si="4">H85/160</f>
        <v>0</v>
      </c>
      <c r="H85" s="117">
        <f ca="1">IF(INDIRECT("T85")&gt;160,160,INDIRECT("T85"))+IF(INDIRECT("S85")&gt;160,160,INDIRECT("S85"))+IF(INDIRECT("R85")&gt;160,160,INDIRECT("R85"))+IF(INDIRECT("Q85")&gt;160,160,INDIRECT("Q85"))+IF(INDIRECT("P85")&gt;160,160,INDIRECT("P85"))+IF(INDIRECT("O85")&gt;160,160,INDIRECT("O85"))+IF(INDIRECT("N85")&gt;160,160,INDIRECT("N85"))+IF(INDIRECT("M85")&gt;160,160,INDIRECT("M85"))+IF(INDIRECT("L85")&gt;160,160,INDIRECT("L85"))+IF(INDIRECT("K85")&gt;160,160,INDIRECT("K85"))+IF(INDIRECT("J85")&gt;160,160,INDIRECT("J85"))+IF(INDIRECT("I85")&gt;160,160,INDIRECT("I85"))</f>
        <v>0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35"/>
      <c r="V85" s="8">
        <f ca="1">ROUND(INDIRECT("C85")*G85,2)</f>
        <v>0</v>
      </c>
      <c r="W85" s="8">
        <f ca="1">ROUND(INDIRECT("D85")*G85,2)</f>
        <v>0</v>
      </c>
      <c r="X85" s="8">
        <f ca="1">ROUND(INDIRECT("E85")*G85,2)</f>
        <v>0</v>
      </c>
    </row>
    <row r="86" spans="1:24" x14ac:dyDescent="0.2">
      <c r="A86" s="35">
        <v>72</v>
      </c>
      <c r="B86" s="122"/>
      <c r="C86" s="123"/>
      <c r="D86" s="123"/>
      <c r="E86" s="123"/>
      <c r="F86" s="116">
        <f ca="1">ROUND(MIN(INDIRECT("C86"):INDIRECT("E86"))*G86,2)</f>
        <v>0</v>
      </c>
      <c r="G86" s="137">
        <f t="shared" ca="1" si="4"/>
        <v>0</v>
      </c>
      <c r="H86" s="117">
        <f ca="1">IF(INDIRECT("T86")&gt;160,160,INDIRECT("T86"))+IF(INDIRECT("S86")&gt;160,160,INDIRECT("S86"))+IF(INDIRECT("R86")&gt;160,160,INDIRECT("R86"))+IF(INDIRECT("Q86")&gt;160,160,INDIRECT("Q86"))+IF(INDIRECT("P86")&gt;160,160,INDIRECT("P86"))+IF(INDIRECT("O86")&gt;160,160,INDIRECT("O86"))+IF(INDIRECT("N86")&gt;160,160,INDIRECT("N86"))+IF(INDIRECT("M86")&gt;160,160,INDIRECT("M86"))+IF(INDIRECT("L86")&gt;160,160,INDIRECT("L86"))+IF(INDIRECT("K86")&gt;160,160,INDIRECT("K86"))+IF(INDIRECT("J86")&gt;160,160,INDIRECT("J86"))+IF(INDIRECT("I86")&gt;160,160,INDIRECT("I86"))</f>
        <v>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35"/>
      <c r="V86" s="8">
        <f ca="1">ROUND(INDIRECT("C86")*G86,2)</f>
        <v>0</v>
      </c>
      <c r="W86" s="8">
        <f ca="1">ROUND(INDIRECT("D86")*G86,2)</f>
        <v>0</v>
      </c>
      <c r="X86" s="8">
        <f ca="1">ROUND(INDIRECT("E86")*G86,2)</f>
        <v>0</v>
      </c>
    </row>
    <row r="87" spans="1:24" x14ac:dyDescent="0.2">
      <c r="A87" s="35">
        <v>73</v>
      </c>
      <c r="B87" s="122"/>
      <c r="C87" s="123"/>
      <c r="D87" s="123"/>
      <c r="E87" s="123"/>
      <c r="F87" s="116">
        <f ca="1">ROUND(MIN(INDIRECT("C87"):INDIRECT("E87"))*G87,2)</f>
        <v>0</v>
      </c>
      <c r="G87" s="137">
        <f t="shared" ca="1" si="4"/>
        <v>0</v>
      </c>
      <c r="H87" s="117">
        <f ca="1">IF(INDIRECT("T87")&gt;160,160,INDIRECT("T87"))+IF(INDIRECT("S87")&gt;160,160,INDIRECT("S87"))+IF(INDIRECT("R87")&gt;160,160,INDIRECT("R87"))+IF(INDIRECT("Q87")&gt;160,160,INDIRECT("Q87"))+IF(INDIRECT("P87")&gt;160,160,INDIRECT("P87"))+IF(INDIRECT("O87")&gt;160,160,INDIRECT("O87"))+IF(INDIRECT("N87")&gt;160,160,INDIRECT("N87"))+IF(INDIRECT("M87")&gt;160,160,INDIRECT("M87"))+IF(INDIRECT("L87")&gt;160,160,INDIRECT("L87"))+IF(INDIRECT("K87")&gt;160,160,INDIRECT("K87"))+IF(INDIRECT("J87")&gt;160,160,INDIRECT("J87"))+IF(INDIRECT("I87")&gt;160,160,INDIRECT("I87"))</f>
        <v>0</v>
      </c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35"/>
      <c r="V87" s="8">
        <f ca="1">ROUND(INDIRECT("C87")*G87,2)</f>
        <v>0</v>
      </c>
      <c r="W87" s="8">
        <f ca="1">ROUND(INDIRECT("D87")*G87,2)</f>
        <v>0</v>
      </c>
      <c r="X87" s="8">
        <f ca="1">ROUND(INDIRECT("E87")*G87,2)</f>
        <v>0</v>
      </c>
    </row>
    <row r="88" spans="1:24" x14ac:dyDescent="0.2">
      <c r="A88" s="35">
        <v>74</v>
      </c>
      <c r="B88" s="122"/>
      <c r="C88" s="123"/>
      <c r="D88" s="123"/>
      <c r="E88" s="123"/>
      <c r="F88" s="116">
        <f ca="1">ROUND(MIN(INDIRECT("C88"):INDIRECT("E88"))*G88,2)</f>
        <v>0</v>
      </c>
      <c r="G88" s="137">
        <f t="shared" ca="1" si="4"/>
        <v>0</v>
      </c>
      <c r="H88" s="117">
        <f ca="1">IF(INDIRECT("T88")&gt;160,160,INDIRECT("T88"))+IF(INDIRECT("S88")&gt;160,160,INDIRECT("S88"))+IF(INDIRECT("R88")&gt;160,160,INDIRECT("R88"))+IF(INDIRECT("Q88")&gt;160,160,INDIRECT("Q88"))+IF(INDIRECT("P88")&gt;160,160,INDIRECT("P88"))+IF(INDIRECT("O88")&gt;160,160,INDIRECT("O88"))+IF(INDIRECT("N88")&gt;160,160,INDIRECT("N88"))+IF(INDIRECT("M88")&gt;160,160,INDIRECT("M88"))+IF(INDIRECT("L88")&gt;160,160,INDIRECT("L88"))+IF(INDIRECT("K88")&gt;160,160,INDIRECT("K88"))+IF(INDIRECT("J88")&gt;160,160,INDIRECT("J88"))+IF(INDIRECT("I88")&gt;160,160,INDIRECT("I88"))</f>
        <v>0</v>
      </c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35"/>
      <c r="V88" s="8">
        <f ca="1">ROUND(INDIRECT("C88")*G88,2)</f>
        <v>0</v>
      </c>
      <c r="W88" s="8">
        <f ca="1">ROUND(INDIRECT("D88")*G88,2)</f>
        <v>0</v>
      </c>
      <c r="X88" s="8">
        <f ca="1">ROUND(INDIRECT("E88")*G88,2)</f>
        <v>0</v>
      </c>
    </row>
    <row r="89" spans="1:24" x14ac:dyDescent="0.2">
      <c r="A89" s="35">
        <v>75</v>
      </c>
      <c r="B89" s="122"/>
      <c r="C89" s="123"/>
      <c r="D89" s="123"/>
      <c r="E89" s="123"/>
      <c r="F89" s="116">
        <f ca="1">ROUND(MIN(INDIRECT("C89"):INDIRECT("E89"))*G89,2)</f>
        <v>0</v>
      </c>
      <c r="G89" s="137">
        <f t="shared" ca="1" si="4"/>
        <v>0</v>
      </c>
      <c r="H89" s="117">
        <f ca="1">IF(INDIRECT("T89")&gt;160,160,INDIRECT("T89"))+IF(INDIRECT("S89")&gt;160,160,INDIRECT("S89"))+IF(INDIRECT("R89")&gt;160,160,INDIRECT("R89"))+IF(INDIRECT("Q89")&gt;160,160,INDIRECT("Q89"))+IF(INDIRECT("P89")&gt;160,160,INDIRECT("P89"))+IF(INDIRECT("O89")&gt;160,160,INDIRECT("O89"))+IF(INDIRECT("N89")&gt;160,160,INDIRECT("N89"))+IF(INDIRECT("M89")&gt;160,160,INDIRECT("M89"))+IF(INDIRECT("L89")&gt;160,160,INDIRECT("L89"))+IF(INDIRECT("K89")&gt;160,160,INDIRECT("K89"))+IF(INDIRECT("J89")&gt;160,160,INDIRECT("J89"))+IF(INDIRECT("I89")&gt;160,160,INDIRECT("I89"))</f>
        <v>0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35"/>
      <c r="V89" s="8">
        <f ca="1">ROUND(INDIRECT("C89")*G89,2)</f>
        <v>0</v>
      </c>
      <c r="W89" s="8">
        <f ca="1">ROUND(INDIRECT("D89")*G89,2)</f>
        <v>0</v>
      </c>
      <c r="X89" s="8">
        <f ca="1">ROUND(INDIRECT("E89")*G89,2)</f>
        <v>0</v>
      </c>
    </row>
    <row r="90" spans="1:24" x14ac:dyDescent="0.2">
      <c r="A90" s="35">
        <v>76</v>
      </c>
      <c r="B90" s="122"/>
      <c r="C90" s="123"/>
      <c r="D90" s="123"/>
      <c r="E90" s="123"/>
      <c r="F90" s="116">
        <f ca="1">ROUND(MIN(INDIRECT("C90"):INDIRECT("E90"))*G90,2)</f>
        <v>0</v>
      </c>
      <c r="G90" s="137">
        <f t="shared" ca="1" si="4"/>
        <v>0</v>
      </c>
      <c r="H90" s="117">
        <f ca="1">IF(INDIRECT("T90")&gt;160,160,INDIRECT("T90"))+IF(INDIRECT("S90")&gt;160,160,INDIRECT("S90"))+IF(INDIRECT("R90")&gt;160,160,INDIRECT("R90"))+IF(INDIRECT("Q90")&gt;160,160,INDIRECT("Q90"))+IF(INDIRECT("P90")&gt;160,160,INDIRECT("P90"))+IF(INDIRECT("O90")&gt;160,160,INDIRECT("O90"))+IF(INDIRECT("N90")&gt;160,160,INDIRECT("N90"))+IF(INDIRECT("M90")&gt;160,160,INDIRECT("M90"))+IF(INDIRECT("L90")&gt;160,160,INDIRECT("L90"))+IF(INDIRECT("K90")&gt;160,160,INDIRECT("K90"))+IF(INDIRECT("J90")&gt;160,160,INDIRECT("J90"))+IF(INDIRECT("I90")&gt;160,160,INDIRECT("I90"))</f>
        <v>0</v>
      </c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35"/>
      <c r="V90" s="8">
        <f ca="1">ROUND(INDIRECT("C90")*G90,2)</f>
        <v>0</v>
      </c>
      <c r="W90" s="8">
        <f ca="1">ROUND(INDIRECT("D90")*G90,2)</f>
        <v>0</v>
      </c>
      <c r="X90" s="8">
        <f ca="1">ROUND(INDIRECT("E90")*G90,2)</f>
        <v>0</v>
      </c>
    </row>
    <row r="91" spans="1:24" x14ac:dyDescent="0.2">
      <c r="A91" s="35">
        <v>77</v>
      </c>
      <c r="B91" s="122"/>
      <c r="C91" s="123"/>
      <c r="D91" s="123"/>
      <c r="E91" s="123"/>
      <c r="F91" s="116">
        <f ca="1">ROUND(MIN(INDIRECT("C91"):INDIRECT("E91"))*G91,2)</f>
        <v>0</v>
      </c>
      <c r="G91" s="137">
        <f t="shared" ca="1" si="4"/>
        <v>0</v>
      </c>
      <c r="H91" s="117">
        <f ca="1">IF(INDIRECT("T91")&gt;160,160,INDIRECT("T91"))+IF(INDIRECT("S91")&gt;160,160,INDIRECT("S91"))+IF(INDIRECT("R91")&gt;160,160,INDIRECT("R91"))+IF(INDIRECT("Q91")&gt;160,160,INDIRECT("Q91"))+IF(INDIRECT("P91")&gt;160,160,INDIRECT("P91"))+IF(INDIRECT("O91")&gt;160,160,INDIRECT("O91"))+IF(INDIRECT("N91")&gt;160,160,INDIRECT("N91"))+IF(INDIRECT("M91")&gt;160,160,INDIRECT("M91"))+IF(INDIRECT("L91")&gt;160,160,INDIRECT("L91"))+IF(INDIRECT("K91")&gt;160,160,INDIRECT("K91"))+IF(INDIRECT("J91")&gt;160,160,INDIRECT("J91"))+IF(INDIRECT("I91")&gt;160,160,INDIRECT("I91"))</f>
        <v>0</v>
      </c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35"/>
      <c r="V91" s="8">
        <f ca="1">ROUND(INDIRECT("C91")*G91,2)</f>
        <v>0</v>
      </c>
      <c r="W91" s="8">
        <f ca="1">ROUND(INDIRECT("D91")*G91,2)</f>
        <v>0</v>
      </c>
      <c r="X91" s="8">
        <f ca="1">ROUND(INDIRECT("E91")*G91,2)</f>
        <v>0</v>
      </c>
    </row>
    <row r="92" spans="1:24" x14ac:dyDescent="0.2">
      <c r="A92" s="35">
        <v>78</v>
      </c>
      <c r="B92" s="122"/>
      <c r="C92" s="123"/>
      <c r="D92" s="123"/>
      <c r="E92" s="123"/>
      <c r="F92" s="116">
        <f ca="1">ROUND(MIN(INDIRECT("C92"):INDIRECT("E92"))*G92,2)</f>
        <v>0</v>
      </c>
      <c r="G92" s="137">
        <f t="shared" ca="1" si="4"/>
        <v>0</v>
      </c>
      <c r="H92" s="117">
        <f ca="1">IF(INDIRECT("T92")&gt;160,160,INDIRECT("T92"))+IF(INDIRECT("S92")&gt;160,160,INDIRECT("S92"))+IF(INDIRECT("R92")&gt;160,160,INDIRECT("R92"))+IF(INDIRECT("Q92")&gt;160,160,INDIRECT("Q92"))+IF(INDIRECT("P92")&gt;160,160,INDIRECT("P92"))+IF(INDIRECT("O92")&gt;160,160,INDIRECT("O92"))+IF(INDIRECT("N92")&gt;160,160,INDIRECT("N92"))+IF(INDIRECT("M92")&gt;160,160,INDIRECT("M92"))+IF(INDIRECT("L92")&gt;160,160,INDIRECT("L92"))+IF(INDIRECT("K92")&gt;160,160,INDIRECT("K92"))+IF(INDIRECT("J92")&gt;160,160,INDIRECT("J92"))+IF(INDIRECT("I92")&gt;160,160,INDIRECT("I92"))</f>
        <v>0</v>
      </c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35"/>
      <c r="V92" s="8">
        <f ca="1">ROUND(INDIRECT("C92")*G92,2)</f>
        <v>0</v>
      </c>
      <c r="W92" s="8">
        <f ca="1">ROUND(INDIRECT("D92")*G92,2)</f>
        <v>0</v>
      </c>
      <c r="X92" s="8">
        <f ca="1">ROUND(INDIRECT("E92")*G92,2)</f>
        <v>0</v>
      </c>
    </row>
    <row r="93" spans="1:24" x14ac:dyDescent="0.2">
      <c r="A93" s="35">
        <v>79</v>
      </c>
      <c r="B93" s="122"/>
      <c r="C93" s="123"/>
      <c r="D93" s="123"/>
      <c r="E93" s="123"/>
      <c r="F93" s="116">
        <f ca="1">ROUND(MIN(INDIRECT("C93"):INDIRECT("E93"))*G93,2)</f>
        <v>0</v>
      </c>
      <c r="G93" s="137">
        <f t="shared" ref="G93:G114" ca="1" si="5">H93/160</f>
        <v>0</v>
      </c>
      <c r="H93" s="117">
        <f ca="1">IF(INDIRECT("T93")&gt;160,160,INDIRECT("T93"))+IF(INDIRECT("S93")&gt;160,160,INDIRECT("S93"))+IF(INDIRECT("R93")&gt;160,160,INDIRECT("R93"))+IF(INDIRECT("Q93")&gt;160,160,INDIRECT("Q93"))+IF(INDIRECT("P93")&gt;160,160,INDIRECT("P93"))+IF(INDIRECT("O93")&gt;160,160,INDIRECT("O93"))+IF(INDIRECT("N93")&gt;160,160,INDIRECT("N93"))+IF(INDIRECT("M93")&gt;160,160,INDIRECT("M93"))+IF(INDIRECT("L93")&gt;160,160,INDIRECT("L93"))+IF(INDIRECT("K93")&gt;160,160,INDIRECT("K93"))+IF(INDIRECT("J93")&gt;160,160,INDIRECT("J93"))+IF(INDIRECT("I93")&gt;160,160,INDIRECT("I93"))</f>
        <v>0</v>
      </c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35"/>
      <c r="V93" s="8">
        <f ca="1">ROUND(INDIRECT("C93")*G93,2)</f>
        <v>0</v>
      </c>
      <c r="W93" s="8">
        <f ca="1">ROUND(INDIRECT("D93")*G93,2)</f>
        <v>0</v>
      </c>
      <c r="X93" s="8">
        <f ca="1">ROUND(INDIRECT("E93")*G93,2)</f>
        <v>0</v>
      </c>
    </row>
    <row r="94" spans="1:24" x14ac:dyDescent="0.2">
      <c r="A94" s="35">
        <v>80</v>
      </c>
      <c r="B94" s="122"/>
      <c r="C94" s="123"/>
      <c r="D94" s="123"/>
      <c r="E94" s="123"/>
      <c r="F94" s="116">
        <f ca="1">ROUND(MIN(INDIRECT("C94"):INDIRECT("E94"))*G94,2)</f>
        <v>0</v>
      </c>
      <c r="G94" s="137">
        <f t="shared" ca="1" si="5"/>
        <v>0</v>
      </c>
      <c r="H94" s="117">
        <f ca="1">IF(INDIRECT("T94")&gt;160,160,INDIRECT("T94"))+IF(INDIRECT("S94")&gt;160,160,INDIRECT("S94"))+IF(INDIRECT("R94")&gt;160,160,INDIRECT("R94"))+IF(INDIRECT("Q94")&gt;160,160,INDIRECT("Q94"))+IF(INDIRECT("P94")&gt;160,160,INDIRECT("P94"))+IF(INDIRECT("O94")&gt;160,160,INDIRECT("O94"))+IF(INDIRECT("N94")&gt;160,160,INDIRECT("N94"))+IF(INDIRECT("M94")&gt;160,160,INDIRECT("M94"))+IF(INDIRECT("L94")&gt;160,160,INDIRECT("L94"))+IF(INDIRECT("K94")&gt;160,160,INDIRECT("K94"))+IF(INDIRECT("J94")&gt;160,160,INDIRECT("J94"))+IF(INDIRECT("I94")&gt;160,160,INDIRECT("I94"))</f>
        <v>0</v>
      </c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35"/>
      <c r="V94" s="8">
        <f ca="1">ROUND(INDIRECT("C94")*G94,2)</f>
        <v>0</v>
      </c>
      <c r="W94" s="8">
        <f ca="1">ROUND(INDIRECT("D94")*G94,2)</f>
        <v>0</v>
      </c>
      <c r="X94" s="8">
        <f ca="1">ROUND(INDIRECT("E94")*G94,2)</f>
        <v>0</v>
      </c>
    </row>
    <row r="95" spans="1:24" x14ac:dyDescent="0.2">
      <c r="A95" s="35">
        <v>81</v>
      </c>
      <c r="B95" s="122"/>
      <c r="C95" s="123"/>
      <c r="D95" s="123"/>
      <c r="E95" s="123"/>
      <c r="F95" s="116">
        <f ca="1">ROUND(MIN(INDIRECT("C95"):INDIRECT("E95"))*G95,2)</f>
        <v>0</v>
      </c>
      <c r="G95" s="137">
        <f t="shared" ca="1" si="5"/>
        <v>0</v>
      </c>
      <c r="H95" s="117">
        <f ca="1">IF(INDIRECT("T95")&gt;160,160,INDIRECT("T95"))+IF(INDIRECT("S95")&gt;160,160,INDIRECT("S95"))+IF(INDIRECT("R95")&gt;160,160,INDIRECT("R95"))+IF(INDIRECT("Q95")&gt;160,160,INDIRECT("Q95"))+IF(INDIRECT("P95")&gt;160,160,INDIRECT("P95"))+IF(INDIRECT("O95")&gt;160,160,INDIRECT("O95"))+IF(INDIRECT("N95")&gt;160,160,INDIRECT("N95"))+IF(INDIRECT("M95")&gt;160,160,INDIRECT("M95"))+IF(INDIRECT("L95")&gt;160,160,INDIRECT("L95"))+IF(INDIRECT("K95")&gt;160,160,INDIRECT("K95"))+IF(INDIRECT("J95")&gt;160,160,INDIRECT("J95"))+IF(INDIRECT("I95")&gt;160,160,INDIRECT("I95"))</f>
        <v>0</v>
      </c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35"/>
      <c r="V95" s="8">
        <f ca="1">ROUND(INDIRECT("C95")*G95,2)</f>
        <v>0</v>
      </c>
      <c r="W95" s="8">
        <f ca="1">ROUND(INDIRECT("D95")*G95,2)</f>
        <v>0</v>
      </c>
      <c r="X95" s="8">
        <f ca="1">ROUND(INDIRECT("E95")*G95,2)</f>
        <v>0</v>
      </c>
    </row>
    <row r="96" spans="1:24" x14ac:dyDescent="0.2">
      <c r="A96" s="35">
        <v>82</v>
      </c>
      <c r="B96" s="122"/>
      <c r="C96" s="123"/>
      <c r="D96" s="123"/>
      <c r="E96" s="123"/>
      <c r="F96" s="116">
        <f ca="1">ROUND(MIN(INDIRECT("C96"):INDIRECT("E96"))*G96,2)</f>
        <v>0</v>
      </c>
      <c r="G96" s="137">
        <f t="shared" ca="1" si="5"/>
        <v>0</v>
      </c>
      <c r="H96" s="117">
        <f ca="1">IF(INDIRECT("T96")&gt;160,160,INDIRECT("T96"))+IF(INDIRECT("S96")&gt;160,160,INDIRECT("S96"))+IF(INDIRECT("R96")&gt;160,160,INDIRECT("R96"))+IF(INDIRECT("Q96")&gt;160,160,INDIRECT("Q96"))+IF(INDIRECT("P96")&gt;160,160,INDIRECT("P96"))+IF(INDIRECT("O96")&gt;160,160,INDIRECT("O96"))+IF(INDIRECT("N96")&gt;160,160,INDIRECT("N96"))+IF(INDIRECT("M96")&gt;160,160,INDIRECT("M96"))+IF(INDIRECT("L96")&gt;160,160,INDIRECT("L96"))+IF(INDIRECT("K96")&gt;160,160,INDIRECT("K96"))+IF(INDIRECT("J96")&gt;160,160,INDIRECT("J96"))+IF(INDIRECT("I96")&gt;160,160,INDIRECT("I96"))</f>
        <v>0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35"/>
      <c r="V96" s="8">
        <f ca="1">ROUND(INDIRECT("C96")*G96,2)</f>
        <v>0</v>
      </c>
      <c r="W96" s="8">
        <f ca="1">ROUND(INDIRECT("D96")*G96,2)</f>
        <v>0</v>
      </c>
      <c r="X96" s="8">
        <f ca="1">ROUND(INDIRECT("E96")*G96,2)</f>
        <v>0</v>
      </c>
    </row>
    <row r="97" spans="1:24" x14ac:dyDescent="0.2">
      <c r="A97" s="35">
        <v>83</v>
      </c>
      <c r="B97" s="122"/>
      <c r="C97" s="123"/>
      <c r="D97" s="123"/>
      <c r="E97" s="123"/>
      <c r="F97" s="116">
        <f ca="1">ROUND(MIN(INDIRECT("C97"):INDIRECT("E97"))*G97,2)</f>
        <v>0</v>
      </c>
      <c r="G97" s="137">
        <f t="shared" ca="1" si="5"/>
        <v>0</v>
      </c>
      <c r="H97" s="117">
        <f ca="1">IF(INDIRECT("T97")&gt;160,160,INDIRECT("T97"))+IF(INDIRECT("S97")&gt;160,160,INDIRECT("S97"))+IF(INDIRECT("R97")&gt;160,160,INDIRECT("R97"))+IF(INDIRECT("Q97")&gt;160,160,INDIRECT("Q97"))+IF(INDIRECT("P97")&gt;160,160,INDIRECT("P97"))+IF(INDIRECT("O97")&gt;160,160,INDIRECT("O97"))+IF(INDIRECT("N97")&gt;160,160,INDIRECT("N97"))+IF(INDIRECT("M97")&gt;160,160,INDIRECT("M97"))+IF(INDIRECT("L97")&gt;160,160,INDIRECT("L97"))+IF(INDIRECT("K97")&gt;160,160,INDIRECT("K97"))+IF(INDIRECT("J97")&gt;160,160,INDIRECT("J97"))+IF(INDIRECT("I97")&gt;160,160,INDIRECT("I97"))</f>
        <v>0</v>
      </c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35"/>
      <c r="V97" s="8">
        <f ca="1">ROUND(INDIRECT("C97")*G97,2)</f>
        <v>0</v>
      </c>
      <c r="W97" s="8">
        <f ca="1">ROUND(INDIRECT("D97")*G97,2)</f>
        <v>0</v>
      </c>
      <c r="X97" s="8">
        <f ca="1">ROUND(INDIRECT("E97")*G97,2)</f>
        <v>0</v>
      </c>
    </row>
    <row r="98" spans="1:24" x14ac:dyDescent="0.2">
      <c r="A98" s="35">
        <v>84</v>
      </c>
      <c r="B98" s="122"/>
      <c r="C98" s="123"/>
      <c r="D98" s="123"/>
      <c r="E98" s="123"/>
      <c r="F98" s="116">
        <f ca="1">ROUND(MIN(INDIRECT("C98"):INDIRECT("E98"))*G98,2)</f>
        <v>0</v>
      </c>
      <c r="G98" s="137">
        <f t="shared" ca="1" si="5"/>
        <v>0</v>
      </c>
      <c r="H98" s="117">
        <f ca="1">IF(INDIRECT("T98")&gt;160,160,INDIRECT("T98"))+IF(INDIRECT("S98")&gt;160,160,INDIRECT("S98"))+IF(INDIRECT("R98")&gt;160,160,INDIRECT("R98"))+IF(INDIRECT("Q98")&gt;160,160,INDIRECT("Q98"))+IF(INDIRECT("P98")&gt;160,160,INDIRECT("P98"))+IF(INDIRECT("O98")&gt;160,160,INDIRECT("O98"))+IF(INDIRECT("N98")&gt;160,160,INDIRECT("N98"))+IF(INDIRECT("M98")&gt;160,160,INDIRECT("M98"))+IF(INDIRECT("L98")&gt;160,160,INDIRECT("L98"))+IF(INDIRECT("K98")&gt;160,160,INDIRECT("K98"))+IF(INDIRECT("J98")&gt;160,160,INDIRECT("J98"))+IF(INDIRECT("I98")&gt;160,160,INDIRECT("I98"))</f>
        <v>0</v>
      </c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35"/>
      <c r="V98" s="8">
        <f ca="1">ROUND(INDIRECT("C98")*G98,2)</f>
        <v>0</v>
      </c>
      <c r="W98" s="8">
        <f ca="1">ROUND(INDIRECT("D98")*G98,2)</f>
        <v>0</v>
      </c>
      <c r="X98" s="8">
        <f ca="1">ROUND(INDIRECT("E98")*G98,2)</f>
        <v>0</v>
      </c>
    </row>
    <row r="99" spans="1:24" x14ac:dyDescent="0.2">
      <c r="A99" s="35">
        <v>85</v>
      </c>
      <c r="B99" s="122"/>
      <c r="C99" s="123"/>
      <c r="D99" s="123"/>
      <c r="E99" s="123"/>
      <c r="F99" s="116">
        <f ca="1">ROUND(MIN(INDIRECT("C99"):INDIRECT("E99"))*G99,2)</f>
        <v>0</v>
      </c>
      <c r="G99" s="137">
        <f t="shared" ca="1" si="5"/>
        <v>0</v>
      </c>
      <c r="H99" s="117">
        <f ca="1">IF(INDIRECT("T99")&gt;160,160,INDIRECT("T99"))+IF(INDIRECT("S99")&gt;160,160,INDIRECT("S99"))+IF(INDIRECT("R99")&gt;160,160,INDIRECT("R99"))+IF(INDIRECT("Q99")&gt;160,160,INDIRECT("Q99"))+IF(INDIRECT("P99")&gt;160,160,INDIRECT("P99"))+IF(INDIRECT("O99")&gt;160,160,INDIRECT("O99"))+IF(INDIRECT("N99")&gt;160,160,INDIRECT("N99"))+IF(INDIRECT("M99")&gt;160,160,INDIRECT("M99"))+IF(INDIRECT("L99")&gt;160,160,INDIRECT("L99"))+IF(INDIRECT("K99")&gt;160,160,INDIRECT("K99"))+IF(INDIRECT("J99")&gt;160,160,INDIRECT("J99"))+IF(INDIRECT("I99")&gt;160,160,INDIRECT("I99"))</f>
        <v>0</v>
      </c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35"/>
      <c r="V99" s="8">
        <f ca="1">ROUND(INDIRECT("C99")*G99,2)</f>
        <v>0</v>
      </c>
      <c r="W99" s="8">
        <f ca="1">ROUND(INDIRECT("D99")*G99,2)</f>
        <v>0</v>
      </c>
      <c r="X99" s="8">
        <f ca="1">ROUND(INDIRECT("E99")*G99,2)</f>
        <v>0</v>
      </c>
    </row>
    <row r="100" spans="1:24" x14ac:dyDescent="0.2">
      <c r="A100" s="35">
        <v>86</v>
      </c>
      <c r="B100" s="122"/>
      <c r="C100" s="123"/>
      <c r="D100" s="123"/>
      <c r="E100" s="123"/>
      <c r="F100" s="116">
        <f ca="1">ROUND(MIN(INDIRECT("C100"):INDIRECT("E100"))*G100,2)</f>
        <v>0</v>
      </c>
      <c r="G100" s="137">
        <f t="shared" ca="1" si="5"/>
        <v>0</v>
      </c>
      <c r="H100" s="117">
        <f ca="1">IF(INDIRECT("T100")&gt;160,160,INDIRECT("T100"))+IF(INDIRECT("S100")&gt;160,160,INDIRECT("S100"))+IF(INDIRECT("R100")&gt;160,160,INDIRECT("R100"))+IF(INDIRECT("Q100")&gt;160,160,INDIRECT("Q100"))+IF(INDIRECT("P100")&gt;160,160,INDIRECT("P100"))+IF(INDIRECT("O100")&gt;160,160,INDIRECT("O100"))+IF(INDIRECT("N100")&gt;160,160,INDIRECT("N100"))+IF(INDIRECT("M100")&gt;160,160,INDIRECT("M100"))+IF(INDIRECT("L100")&gt;160,160,INDIRECT("L100"))+IF(INDIRECT("K100")&gt;160,160,INDIRECT("K100"))+IF(INDIRECT("J100")&gt;160,160,INDIRECT("J100"))+IF(INDIRECT("I100")&gt;160,160,INDIRECT("I100"))</f>
        <v>0</v>
      </c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35"/>
      <c r="V100" s="8">
        <f ca="1">ROUND(INDIRECT("C100")*G100,2)</f>
        <v>0</v>
      </c>
      <c r="W100" s="8">
        <f ca="1">ROUND(INDIRECT("D100")*G100,2)</f>
        <v>0</v>
      </c>
      <c r="X100" s="8">
        <f ca="1">ROUND(INDIRECT("E100")*G100,2)</f>
        <v>0</v>
      </c>
    </row>
    <row r="101" spans="1:24" x14ac:dyDescent="0.2">
      <c r="A101" s="35">
        <v>87</v>
      </c>
      <c r="B101" s="122"/>
      <c r="C101" s="123"/>
      <c r="D101" s="123"/>
      <c r="E101" s="123"/>
      <c r="F101" s="116">
        <f ca="1">ROUND(MIN(INDIRECT("C101"):INDIRECT("E101"))*G101,2)</f>
        <v>0</v>
      </c>
      <c r="G101" s="137">
        <f t="shared" ca="1" si="5"/>
        <v>0</v>
      </c>
      <c r="H101" s="117">
        <f ca="1">IF(INDIRECT("T101")&gt;160,160,INDIRECT("T101"))+IF(INDIRECT("S101")&gt;160,160,INDIRECT("S101"))+IF(INDIRECT("R101")&gt;160,160,INDIRECT("R101"))+IF(INDIRECT("Q101")&gt;160,160,INDIRECT("Q101"))+IF(INDIRECT("P101")&gt;160,160,INDIRECT("P101"))+IF(INDIRECT("O101")&gt;160,160,INDIRECT("O101"))+IF(INDIRECT("N101")&gt;160,160,INDIRECT("N101"))+IF(INDIRECT("M101")&gt;160,160,INDIRECT("M101"))+IF(INDIRECT("L101")&gt;160,160,INDIRECT("L101"))+IF(INDIRECT("K101")&gt;160,160,INDIRECT("K101"))+IF(INDIRECT("J101")&gt;160,160,INDIRECT("J101"))+IF(INDIRECT("I101")&gt;160,160,INDIRECT("I101"))</f>
        <v>0</v>
      </c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35"/>
      <c r="V101" s="8">
        <f ca="1">ROUND(INDIRECT("C101")*G101,2)</f>
        <v>0</v>
      </c>
      <c r="W101" s="8">
        <f ca="1">ROUND(INDIRECT("D101")*G101,2)</f>
        <v>0</v>
      </c>
      <c r="X101" s="8">
        <f ca="1">ROUND(INDIRECT("E101")*G101,2)</f>
        <v>0</v>
      </c>
    </row>
    <row r="102" spans="1:24" x14ac:dyDescent="0.2">
      <c r="A102" s="35">
        <v>88</v>
      </c>
      <c r="B102" s="122"/>
      <c r="C102" s="123"/>
      <c r="D102" s="123"/>
      <c r="E102" s="123"/>
      <c r="F102" s="116">
        <f ca="1">ROUND(MIN(INDIRECT("C102"):INDIRECT("E102"))*G102,2)</f>
        <v>0</v>
      </c>
      <c r="G102" s="137">
        <f t="shared" ca="1" si="5"/>
        <v>0</v>
      </c>
      <c r="H102" s="117">
        <f ca="1">IF(INDIRECT("T102")&gt;160,160,INDIRECT("T102"))+IF(INDIRECT("S102")&gt;160,160,INDIRECT("S102"))+IF(INDIRECT("R102")&gt;160,160,INDIRECT("R102"))+IF(INDIRECT("Q102")&gt;160,160,INDIRECT("Q102"))+IF(INDIRECT("P102")&gt;160,160,INDIRECT("P102"))+IF(INDIRECT("O102")&gt;160,160,INDIRECT("O102"))+IF(INDIRECT("N102")&gt;160,160,INDIRECT("N102"))+IF(INDIRECT("M102")&gt;160,160,INDIRECT("M102"))+IF(INDIRECT("L102")&gt;160,160,INDIRECT("L102"))+IF(INDIRECT("K102")&gt;160,160,INDIRECT("K102"))+IF(INDIRECT("J102")&gt;160,160,INDIRECT("J102"))+IF(INDIRECT("I102")&gt;160,160,INDIRECT("I102"))</f>
        <v>0</v>
      </c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35"/>
      <c r="V102" s="8">
        <f ca="1">ROUND(INDIRECT("C102")*G102,2)</f>
        <v>0</v>
      </c>
      <c r="W102" s="8">
        <f ca="1">ROUND(INDIRECT("D102")*G102,2)</f>
        <v>0</v>
      </c>
      <c r="X102" s="8">
        <f ca="1">ROUND(INDIRECT("E102")*G102,2)</f>
        <v>0</v>
      </c>
    </row>
    <row r="103" spans="1:24" x14ac:dyDescent="0.2">
      <c r="A103" s="35">
        <v>89</v>
      </c>
      <c r="B103" s="122"/>
      <c r="C103" s="123"/>
      <c r="D103" s="123"/>
      <c r="E103" s="123"/>
      <c r="F103" s="116">
        <f ca="1">ROUND(MIN(INDIRECT("C103"):INDIRECT("E103"))*G103,2)</f>
        <v>0</v>
      </c>
      <c r="G103" s="137">
        <f t="shared" ca="1" si="5"/>
        <v>0</v>
      </c>
      <c r="H103" s="117">
        <f ca="1">IF(INDIRECT("T103")&gt;160,160,INDIRECT("T103"))+IF(INDIRECT("S103")&gt;160,160,INDIRECT("S103"))+IF(INDIRECT("R103")&gt;160,160,INDIRECT("R103"))+IF(INDIRECT("Q103")&gt;160,160,INDIRECT("Q103"))+IF(INDIRECT("P103")&gt;160,160,INDIRECT("P103"))+IF(INDIRECT("O103")&gt;160,160,INDIRECT("O103"))+IF(INDIRECT("N103")&gt;160,160,INDIRECT("N103"))+IF(INDIRECT("M103")&gt;160,160,INDIRECT("M103"))+IF(INDIRECT("L103")&gt;160,160,INDIRECT("L103"))+IF(INDIRECT("K103")&gt;160,160,INDIRECT("K103"))+IF(INDIRECT("J103")&gt;160,160,INDIRECT("J103"))+IF(INDIRECT("I103")&gt;160,160,INDIRECT("I103"))</f>
        <v>0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35"/>
      <c r="V103" s="8">
        <f ca="1">ROUND(INDIRECT("C103")*G103,2)</f>
        <v>0</v>
      </c>
      <c r="W103" s="8">
        <f ca="1">ROUND(INDIRECT("D103")*G103,2)</f>
        <v>0</v>
      </c>
      <c r="X103" s="8">
        <f ca="1">ROUND(INDIRECT("E103")*G103,2)</f>
        <v>0</v>
      </c>
    </row>
    <row r="104" spans="1:24" x14ac:dyDescent="0.2">
      <c r="A104" s="35">
        <v>90</v>
      </c>
      <c r="B104" s="122"/>
      <c r="C104" s="123"/>
      <c r="D104" s="123"/>
      <c r="E104" s="123"/>
      <c r="F104" s="116">
        <f ca="1">ROUND(MIN(INDIRECT("C104"):INDIRECT("E104"))*G104,2)</f>
        <v>0</v>
      </c>
      <c r="G104" s="137">
        <f t="shared" ca="1" si="5"/>
        <v>0</v>
      </c>
      <c r="H104" s="117">
        <f ca="1">IF(INDIRECT("T104")&gt;160,160,INDIRECT("T104"))+IF(INDIRECT("S104")&gt;160,160,INDIRECT("S104"))+IF(INDIRECT("R104")&gt;160,160,INDIRECT("R104"))+IF(INDIRECT("Q104")&gt;160,160,INDIRECT("Q104"))+IF(INDIRECT("P104")&gt;160,160,INDIRECT("P104"))+IF(INDIRECT("O104")&gt;160,160,INDIRECT("O104"))+IF(INDIRECT("N104")&gt;160,160,INDIRECT("N104"))+IF(INDIRECT("M104")&gt;160,160,INDIRECT("M104"))+IF(INDIRECT("L104")&gt;160,160,INDIRECT("L104"))+IF(INDIRECT("K104")&gt;160,160,INDIRECT("K104"))+IF(INDIRECT("J104")&gt;160,160,INDIRECT("J104"))+IF(INDIRECT("I104")&gt;160,160,INDIRECT("I104"))</f>
        <v>0</v>
      </c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35"/>
      <c r="V104" s="8">
        <f ca="1">ROUND(INDIRECT("C104")*G104,2)</f>
        <v>0</v>
      </c>
      <c r="W104" s="8">
        <f ca="1">ROUND(INDIRECT("D104")*G104,2)</f>
        <v>0</v>
      </c>
      <c r="X104" s="8">
        <f ca="1">ROUND(INDIRECT("E104")*G104,2)</f>
        <v>0</v>
      </c>
    </row>
    <row r="105" spans="1:24" x14ac:dyDescent="0.2">
      <c r="A105" s="35">
        <v>91</v>
      </c>
      <c r="B105" s="122"/>
      <c r="C105" s="123"/>
      <c r="D105" s="123"/>
      <c r="E105" s="123"/>
      <c r="F105" s="116">
        <f ca="1">ROUND(MIN(INDIRECT("C105"):INDIRECT("E105"))*G105,2)</f>
        <v>0</v>
      </c>
      <c r="G105" s="137">
        <f t="shared" ca="1" si="5"/>
        <v>0</v>
      </c>
      <c r="H105" s="117">
        <f ca="1">IF(INDIRECT("T105")&gt;160,160,INDIRECT("T105"))+IF(INDIRECT("S105")&gt;160,160,INDIRECT("S105"))+IF(INDIRECT("R105")&gt;160,160,INDIRECT("R105"))+IF(INDIRECT("Q105")&gt;160,160,INDIRECT("Q105"))+IF(INDIRECT("P105")&gt;160,160,INDIRECT("P105"))+IF(INDIRECT("O105")&gt;160,160,INDIRECT("O105"))+IF(INDIRECT("N105")&gt;160,160,INDIRECT("N105"))+IF(INDIRECT("M105")&gt;160,160,INDIRECT("M105"))+IF(INDIRECT("L105")&gt;160,160,INDIRECT("L105"))+IF(INDIRECT("K105")&gt;160,160,INDIRECT("K105"))+IF(INDIRECT("J105")&gt;160,160,INDIRECT("J105"))+IF(INDIRECT("I105")&gt;160,160,INDIRECT("I105"))</f>
        <v>0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35"/>
      <c r="V105" s="8">
        <f ca="1">ROUND(INDIRECT("C105")*G105,2)</f>
        <v>0</v>
      </c>
      <c r="W105" s="8">
        <f ca="1">ROUND(INDIRECT("D105")*G105,2)</f>
        <v>0</v>
      </c>
      <c r="X105" s="8">
        <f ca="1">ROUND(INDIRECT("E105")*G105,2)</f>
        <v>0</v>
      </c>
    </row>
    <row r="106" spans="1:24" x14ac:dyDescent="0.2">
      <c r="A106" s="35">
        <v>92</v>
      </c>
      <c r="B106" s="122"/>
      <c r="C106" s="123"/>
      <c r="D106" s="123"/>
      <c r="E106" s="123"/>
      <c r="F106" s="116">
        <f ca="1">ROUND(MIN(INDIRECT("C106"):INDIRECT("E106"))*G106,2)</f>
        <v>0</v>
      </c>
      <c r="G106" s="137">
        <f t="shared" ca="1" si="5"/>
        <v>0</v>
      </c>
      <c r="H106" s="117">
        <f ca="1">IF(INDIRECT("T106")&gt;160,160,INDIRECT("T106"))+IF(INDIRECT("S106")&gt;160,160,INDIRECT("S106"))+IF(INDIRECT("R106")&gt;160,160,INDIRECT("R106"))+IF(INDIRECT("Q106")&gt;160,160,INDIRECT("Q106"))+IF(INDIRECT("P106")&gt;160,160,INDIRECT("P106"))+IF(INDIRECT("O106")&gt;160,160,INDIRECT("O106"))+IF(INDIRECT("N106")&gt;160,160,INDIRECT("N106"))+IF(INDIRECT("M106")&gt;160,160,INDIRECT("M106"))+IF(INDIRECT("L106")&gt;160,160,INDIRECT("L106"))+IF(INDIRECT("K106")&gt;160,160,INDIRECT("K106"))+IF(INDIRECT("J106")&gt;160,160,INDIRECT("J106"))+IF(INDIRECT("I106")&gt;160,160,INDIRECT("I106"))</f>
        <v>0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35"/>
      <c r="V106" s="8">
        <f ca="1">ROUND(INDIRECT("C106")*G106,2)</f>
        <v>0</v>
      </c>
      <c r="W106" s="8">
        <f ca="1">ROUND(INDIRECT("D106")*G106,2)</f>
        <v>0</v>
      </c>
      <c r="X106" s="8">
        <f ca="1">ROUND(INDIRECT("E106")*G106,2)</f>
        <v>0</v>
      </c>
    </row>
    <row r="107" spans="1:24" x14ac:dyDescent="0.2">
      <c r="A107" s="35">
        <v>93</v>
      </c>
      <c r="B107" s="122"/>
      <c r="C107" s="123"/>
      <c r="D107" s="123"/>
      <c r="E107" s="123"/>
      <c r="F107" s="116">
        <f ca="1">ROUND(MIN(INDIRECT("C107"):INDIRECT("E107"))*G107,2)</f>
        <v>0</v>
      </c>
      <c r="G107" s="137">
        <f t="shared" ca="1" si="5"/>
        <v>0</v>
      </c>
      <c r="H107" s="117">
        <f ca="1">IF(INDIRECT("T107")&gt;160,160,INDIRECT("T107"))+IF(INDIRECT("S107")&gt;160,160,INDIRECT("S107"))+IF(INDIRECT("R107")&gt;160,160,INDIRECT("R107"))+IF(INDIRECT("Q107")&gt;160,160,INDIRECT("Q107"))+IF(INDIRECT("P107")&gt;160,160,INDIRECT("P107"))+IF(INDIRECT("O107")&gt;160,160,INDIRECT("O107"))+IF(INDIRECT("N107")&gt;160,160,INDIRECT("N107"))+IF(INDIRECT("M107")&gt;160,160,INDIRECT("M107"))+IF(INDIRECT("L107")&gt;160,160,INDIRECT("L107"))+IF(INDIRECT("K107")&gt;160,160,INDIRECT("K107"))+IF(INDIRECT("J107")&gt;160,160,INDIRECT("J107"))+IF(INDIRECT("I107")&gt;160,160,INDIRECT("I107"))</f>
        <v>0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35"/>
      <c r="V107" s="8">
        <f ca="1">ROUND(INDIRECT("C107")*G107,2)</f>
        <v>0</v>
      </c>
      <c r="W107" s="8">
        <f ca="1">ROUND(INDIRECT("D107")*G107,2)</f>
        <v>0</v>
      </c>
      <c r="X107" s="8">
        <f ca="1">ROUND(INDIRECT("E107")*G107,2)</f>
        <v>0</v>
      </c>
    </row>
    <row r="108" spans="1:24" x14ac:dyDescent="0.2">
      <c r="A108" s="35">
        <v>94</v>
      </c>
      <c r="B108" s="122"/>
      <c r="C108" s="123"/>
      <c r="D108" s="123"/>
      <c r="E108" s="123"/>
      <c r="F108" s="116">
        <f ca="1">ROUND(MIN(INDIRECT("C108"):INDIRECT("E108"))*G108,2)</f>
        <v>0</v>
      </c>
      <c r="G108" s="137">
        <f t="shared" ca="1" si="5"/>
        <v>0</v>
      </c>
      <c r="H108" s="117">
        <f ca="1">IF(INDIRECT("T108")&gt;160,160,INDIRECT("T108"))+IF(INDIRECT("S108")&gt;160,160,INDIRECT("S108"))+IF(INDIRECT("R108")&gt;160,160,INDIRECT("R108"))+IF(INDIRECT("Q108")&gt;160,160,INDIRECT("Q108"))+IF(INDIRECT("P108")&gt;160,160,INDIRECT("P108"))+IF(INDIRECT("O108")&gt;160,160,INDIRECT("O108"))+IF(INDIRECT("N108")&gt;160,160,INDIRECT("N108"))+IF(INDIRECT("M108")&gt;160,160,INDIRECT("M108"))+IF(INDIRECT("L108")&gt;160,160,INDIRECT("L108"))+IF(INDIRECT("K108")&gt;160,160,INDIRECT("K108"))+IF(INDIRECT("J108")&gt;160,160,INDIRECT("J108"))+IF(INDIRECT("I108")&gt;160,160,INDIRECT("I108"))</f>
        <v>0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35"/>
      <c r="V108" s="8">
        <f ca="1">ROUND(INDIRECT("C108")*G108,2)</f>
        <v>0</v>
      </c>
      <c r="W108" s="8">
        <f ca="1">ROUND(INDIRECT("D108")*G108,2)</f>
        <v>0</v>
      </c>
      <c r="X108" s="8">
        <f ca="1">ROUND(INDIRECT("E108")*G108,2)</f>
        <v>0</v>
      </c>
    </row>
    <row r="109" spans="1:24" x14ac:dyDescent="0.2">
      <c r="A109" s="35">
        <v>95</v>
      </c>
      <c r="B109" s="122"/>
      <c r="C109" s="123"/>
      <c r="D109" s="123"/>
      <c r="E109" s="123"/>
      <c r="F109" s="116">
        <f ca="1">ROUND(MIN(INDIRECT("C109"):INDIRECT("E109"))*G109,2)</f>
        <v>0</v>
      </c>
      <c r="G109" s="137">
        <f t="shared" ca="1" si="5"/>
        <v>0</v>
      </c>
      <c r="H109" s="117">
        <f ca="1">IF(INDIRECT("T109")&gt;160,160,INDIRECT("T109"))+IF(INDIRECT("S109")&gt;160,160,INDIRECT("S109"))+IF(INDIRECT("R109")&gt;160,160,INDIRECT("R109"))+IF(INDIRECT("Q109")&gt;160,160,INDIRECT("Q109"))+IF(INDIRECT("P109")&gt;160,160,INDIRECT("P109"))+IF(INDIRECT("O109")&gt;160,160,INDIRECT("O109"))+IF(INDIRECT("N109")&gt;160,160,INDIRECT("N109"))+IF(INDIRECT("M109")&gt;160,160,INDIRECT("M109"))+IF(INDIRECT("L109")&gt;160,160,INDIRECT("L109"))+IF(INDIRECT("K109")&gt;160,160,INDIRECT("K109"))+IF(INDIRECT("J109")&gt;160,160,INDIRECT("J109"))+IF(INDIRECT("I109")&gt;160,160,INDIRECT("I109"))</f>
        <v>0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35"/>
      <c r="V109" s="8">
        <f ca="1">ROUND(INDIRECT("C109")*G109,2)</f>
        <v>0</v>
      </c>
      <c r="W109" s="8">
        <f ca="1">ROUND(INDIRECT("D109")*G109,2)</f>
        <v>0</v>
      </c>
      <c r="X109" s="8">
        <f ca="1">ROUND(INDIRECT("E109")*G109,2)</f>
        <v>0</v>
      </c>
    </row>
    <row r="110" spans="1:24" x14ac:dyDescent="0.2">
      <c r="A110" s="35">
        <v>96</v>
      </c>
      <c r="B110" s="122"/>
      <c r="C110" s="123"/>
      <c r="D110" s="123"/>
      <c r="E110" s="123"/>
      <c r="F110" s="116">
        <f ca="1">ROUND(MIN(INDIRECT("C110"):INDIRECT("E110"))*G110,2)</f>
        <v>0</v>
      </c>
      <c r="G110" s="137">
        <f t="shared" ca="1" si="5"/>
        <v>0</v>
      </c>
      <c r="H110" s="117">
        <f ca="1">IF(INDIRECT("T110")&gt;160,160,INDIRECT("T110"))+IF(INDIRECT("S110")&gt;160,160,INDIRECT("S110"))+IF(INDIRECT("R110")&gt;160,160,INDIRECT("R110"))+IF(INDIRECT("Q110")&gt;160,160,INDIRECT("Q110"))+IF(INDIRECT("P110")&gt;160,160,INDIRECT("P110"))+IF(INDIRECT("O110")&gt;160,160,INDIRECT("O110"))+IF(INDIRECT("N110")&gt;160,160,INDIRECT("N110"))+IF(INDIRECT("M110")&gt;160,160,INDIRECT("M110"))+IF(INDIRECT("L110")&gt;160,160,INDIRECT("L110"))+IF(INDIRECT("K110")&gt;160,160,INDIRECT("K110"))+IF(INDIRECT("J110")&gt;160,160,INDIRECT("J110"))+IF(INDIRECT("I110")&gt;160,160,INDIRECT("I110"))</f>
        <v>0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35"/>
      <c r="V110" s="8">
        <f ca="1">ROUND(INDIRECT("C110")*G110,2)</f>
        <v>0</v>
      </c>
      <c r="W110" s="8">
        <f ca="1">ROUND(INDIRECT("D110")*G110,2)</f>
        <v>0</v>
      </c>
      <c r="X110" s="8">
        <f ca="1">ROUND(INDIRECT("E110")*G110,2)</f>
        <v>0</v>
      </c>
    </row>
    <row r="111" spans="1:24" x14ac:dyDescent="0.2">
      <c r="A111" s="35">
        <v>97</v>
      </c>
      <c r="B111" s="122"/>
      <c r="C111" s="123"/>
      <c r="D111" s="123"/>
      <c r="E111" s="123"/>
      <c r="F111" s="116">
        <f ca="1">ROUND(MIN(INDIRECT("C111"):INDIRECT("E111"))*G111,2)</f>
        <v>0</v>
      </c>
      <c r="G111" s="137">
        <f t="shared" ca="1" si="5"/>
        <v>0</v>
      </c>
      <c r="H111" s="117">
        <f ca="1">IF(INDIRECT("T111")&gt;160,160,INDIRECT("T111"))+IF(INDIRECT("S111")&gt;160,160,INDIRECT("S111"))+IF(INDIRECT("R111")&gt;160,160,INDIRECT("R111"))+IF(INDIRECT("Q111")&gt;160,160,INDIRECT("Q111"))+IF(INDIRECT("P111")&gt;160,160,INDIRECT("P111"))+IF(INDIRECT("O111")&gt;160,160,INDIRECT("O111"))+IF(INDIRECT("N111")&gt;160,160,INDIRECT("N111"))+IF(INDIRECT("M111")&gt;160,160,INDIRECT("M111"))+IF(INDIRECT("L111")&gt;160,160,INDIRECT("L111"))+IF(INDIRECT("K111")&gt;160,160,INDIRECT("K111"))+IF(INDIRECT("J111")&gt;160,160,INDIRECT("J111"))+IF(INDIRECT("I111")&gt;160,160,INDIRECT("I111"))</f>
        <v>0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35"/>
      <c r="V111" s="8">
        <f ca="1">ROUND(INDIRECT("C111")*G111,2)</f>
        <v>0</v>
      </c>
      <c r="W111" s="8">
        <f ca="1">ROUND(INDIRECT("D111")*G111,2)</f>
        <v>0</v>
      </c>
      <c r="X111" s="8">
        <f ca="1">ROUND(INDIRECT("E111")*G111,2)</f>
        <v>0</v>
      </c>
    </row>
    <row r="112" spans="1:24" x14ac:dyDescent="0.2">
      <c r="A112" s="35">
        <v>98</v>
      </c>
      <c r="B112" s="122"/>
      <c r="C112" s="123"/>
      <c r="D112" s="123"/>
      <c r="E112" s="123"/>
      <c r="F112" s="116">
        <f ca="1">ROUND(MIN(INDIRECT("C112"):INDIRECT("E112"))*G112,2)</f>
        <v>0</v>
      </c>
      <c r="G112" s="137">
        <f t="shared" ca="1" si="5"/>
        <v>0</v>
      </c>
      <c r="H112" s="117">
        <f ca="1">IF(INDIRECT("T112")&gt;160,160,INDIRECT("T112"))+IF(INDIRECT("S112")&gt;160,160,INDIRECT("S112"))+IF(INDIRECT("R112")&gt;160,160,INDIRECT("R112"))+IF(INDIRECT("Q112")&gt;160,160,INDIRECT("Q112"))+IF(INDIRECT("P112")&gt;160,160,INDIRECT("P112"))+IF(INDIRECT("O112")&gt;160,160,INDIRECT("O112"))+IF(INDIRECT("N112")&gt;160,160,INDIRECT("N112"))+IF(INDIRECT("M112")&gt;160,160,INDIRECT("M112"))+IF(INDIRECT("L112")&gt;160,160,INDIRECT("L112"))+IF(INDIRECT("K112")&gt;160,160,INDIRECT("K112"))+IF(INDIRECT("J112")&gt;160,160,INDIRECT("J112"))+IF(INDIRECT("I112")&gt;160,160,INDIRECT("I112"))</f>
        <v>0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35"/>
      <c r="V112" s="8">
        <f ca="1">ROUND(INDIRECT("C112")*G112,2)</f>
        <v>0</v>
      </c>
      <c r="W112" s="8">
        <f ca="1">ROUND(INDIRECT("D112")*G112,2)</f>
        <v>0</v>
      </c>
      <c r="X112" s="8">
        <f ca="1">ROUND(INDIRECT("E112")*G112,2)</f>
        <v>0</v>
      </c>
    </row>
    <row r="113" spans="1:24" x14ac:dyDescent="0.2">
      <c r="A113" s="35">
        <v>99</v>
      </c>
      <c r="B113" s="122"/>
      <c r="C113" s="123"/>
      <c r="D113" s="123"/>
      <c r="E113" s="123"/>
      <c r="F113" s="116">
        <f ca="1">ROUND(MIN(INDIRECT("C113"):INDIRECT("E113"))*G113,2)</f>
        <v>0</v>
      </c>
      <c r="G113" s="137">
        <f t="shared" ca="1" si="5"/>
        <v>0</v>
      </c>
      <c r="H113" s="117">
        <f ca="1">IF(INDIRECT("T113")&gt;160,160,INDIRECT("T113"))+IF(INDIRECT("S113")&gt;160,160,INDIRECT("S113"))+IF(INDIRECT("R113")&gt;160,160,INDIRECT("R113"))+IF(INDIRECT("Q113")&gt;160,160,INDIRECT("Q113"))+IF(INDIRECT("P113")&gt;160,160,INDIRECT("P113"))+IF(INDIRECT("O113")&gt;160,160,INDIRECT("O113"))+IF(INDIRECT("N113")&gt;160,160,INDIRECT("N113"))+IF(INDIRECT("M113")&gt;160,160,INDIRECT("M113"))+IF(INDIRECT("L113")&gt;160,160,INDIRECT("L113"))+IF(INDIRECT("K113")&gt;160,160,INDIRECT("K113"))+IF(INDIRECT("J113")&gt;160,160,INDIRECT("J113"))+IF(INDIRECT("I113")&gt;160,160,INDIRECT("I113"))</f>
        <v>0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35"/>
      <c r="V113" s="8">
        <f ca="1">ROUND(INDIRECT("C113")*G113,2)</f>
        <v>0</v>
      </c>
      <c r="W113" s="8">
        <f ca="1">ROUND(INDIRECT("D113")*G113,2)</f>
        <v>0</v>
      </c>
      <c r="X113" s="8">
        <f ca="1">ROUND(INDIRECT("E113")*G113,2)</f>
        <v>0</v>
      </c>
    </row>
    <row r="114" spans="1:24" x14ac:dyDescent="0.2">
      <c r="A114" s="35">
        <v>100</v>
      </c>
      <c r="B114" s="122"/>
      <c r="C114" s="123"/>
      <c r="D114" s="123"/>
      <c r="E114" s="123"/>
      <c r="F114" s="116">
        <f ca="1">ROUND(MIN(INDIRECT("C114"):INDIRECT("E114"))*G114,2)</f>
        <v>0</v>
      </c>
      <c r="G114" s="137">
        <f t="shared" ca="1" si="5"/>
        <v>0</v>
      </c>
      <c r="H114" s="117">
        <f ca="1">IF(INDIRECT("T114")&gt;160,160,INDIRECT("T114"))+IF(INDIRECT("S114")&gt;160,160,INDIRECT("S114"))+IF(INDIRECT("R114")&gt;160,160,INDIRECT("R114"))+IF(INDIRECT("Q114")&gt;160,160,INDIRECT("Q114"))+IF(INDIRECT("P114")&gt;160,160,INDIRECT("P114"))+IF(INDIRECT("O114")&gt;160,160,INDIRECT("O114"))+IF(INDIRECT("N114")&gt;160,160,INDIRECT("N114"))+IF(INDIRECT("M114")&gt;160,160,INDIRECT("M114"))+IF(INDIRECT("L114")&gt;160,160,INDIRECT("L114"))+IF(INDIRECT("K114")&gt;160,160,INDIRECT("K114"))+IF(INDIRECT("J114")&gt;160,160,INDIRECT("J114"))+IF(INDIRECT("I114")&gt;160,160,INDIRECT("I114"))</f>
        <v>0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35"/>
      <c r="V114" s="8">
        <f ca="1">ROUND(INDIRECT("C114")*G114,2)</f>
        <v>0</v>
      </c>
      <c r="W114" s="8">
        <f ca="1">ROUND(INDIRECT("D114")*G114,2)</f>
        <v>0</v>
      </c>
      <c r="X114" s="8">
        <f ca="1">ROUND(INDIRECT("E114")*G114,2)</f>
        <v>0</v>
      </c>
    </row>
    <row r="115" spans="1:24" x14ac:dyDescent="0.2">
      <c r="A115" s="26"/>
      <c r="B115" s="27"/>
      <c r="C115" s="27"/>
      <c r="D115" s="27"/>
      <c r="E115" s="27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28"/>
    </row>
  </sheetData>
  <sheetProtection password="E0D8" sheet="1"/>
  <mergeCells count="17">
    <mergeCell ref="O1:U1"/>
    <mergeCell ref="P2:U2"/>
    <mergeCell ref="P11:P14"/>
    <mergeCell ref="Q11:Q14"/>
    <mergeCell ref="R11:R14"/>
    <mergeCell ref="T4:U4"/>
    <mergeCell ref="Q4:R4"/>
    <mergeCell ref="H11:H14"/>
    <mergeCell ref="I11:I14"/>
    <mergeCell ref="J11:J14"/>
    <mergeCell ref="K11:K14"/>
    <mergeCell ref="T11:T14"/>
    <mergeCell ref="L11:L14"/>
    <mergeCell ref="M11:M14"/>
    <mergeCell ref="N11:N14"/>
    <mergeCell ref="O11:O14"/>
    <mergeCell ref="S11:S14"/>
  </mergeCells>
  <phoneticPr fontId="13" type="noConversion"/>
  <dataValidations count="2">
    <dataValidation type="custom" allowBlank="1" showErrorMessage="1" errorTitle="Eingabe unzulässiger Werte" error="Bitte geben Sie eine Zahl zwischen 0 und 250 mit maximal zwei Nachkommastellen ein oder x bzw. X." promptTitle="zulässige Werte" prompt="Zahlen zwischen 0 und 250 sowie x oder X" sqref="I15:T114">
      <formula1>IF(OR(IF(ISNUMBER(I15),AND(I15&gt;=0,I15&lt;=250,INT(I15*100)=I15*100),FALSE),I15="x",I15="X"),TRUE,FALSE)</formula1>
    </dataValidation>
    <dataValidation type="custom" operator="greaterThanOrEqual" allowBlank="1" showInputMessage="1" showErrorMessage="1" errorTitle="Eingabe unzulässig" error="Bitte geben Sie einen Betrag ein." sqref="C15:E114">
      <formula1>IF(AND(ISNUMBER(C15),INT(C15*100)=C15*100),TRUE,FALSE)</formula1>
    </dataValidation>
  </dataValidations>
  <printOptions horizontalCentered="1"/>
  <pageMargins left="0.59055118110236227" right="0.59055118110236227" top="0.98425196850393704" bottom="0.59055118110236227" header="0.51181102362204722" footer="0.31496062992125984"/>
  <pageSetup paperSize="9" scale="84" fitToHeight="0" orientation="landscape" verticalDpi="300" r:id="rId1"/>
  <headerFooter alignWithMargins="0">
    <oddFooter>&amp;L&amp;A&amp;C&amp;P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4"/>
  <sheetViews>
    <sheetView zoomScaleNormal="100" workbookViewId="0">
      <selection activeCell="B12" sqref="B12:N12"/>
    </sheetView>
  </sheetViews>
  <sheetFormatPr baseColWidth="10" defaultColWidth="2.7109375" defaultRowHeight="11.25" x14ac:dyDescent="0.2"/>
  <cols>
    <col min="1" max="1" width="3.7109375" style="8" customWidth="1"/>
    <col min="2" max="16384" width="2.7109375" style="8"/>
  </cols>
  <sheetData>
    <row r="1" spans="1:50" s="2" customForma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87" t="s">
        <v>1343</v>
      </c>
      <c r="AJ1" s="47" t="s">
        <v>1344</v>
      </c>
      <c r="AK1" s="48"/>
      <c r="AL1" s="48"/>
      <c r="AM1" s="48"/>
      <c r="AN1" s="48"/>
      <c r="AO1" s="274" t="str">
        <f>IF('Seite 1'!$V$1="","",'Seite 1'!$V$1)</f>
        <v/>
      </c>
      <c r="AP1" s="275"/>
      <c r="AQ1" s="275"/>
      <c r="AR1" s="275"/>
      <c r="AS1" s="275"/>
      <c r="AT1" s="275"/>
      <c r="AU1" s="275"/>
      <c r="AV1" s="275"/>
      <c r="AW1" s="275"/>
      <c r="AX1" s="276"/>
    </row>
    <row r="2" spans="1:50" s="4" customFormat="1" x14ac:dyDescent="0.2">
      <c r="A2" s="10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46"/>
      <c r="AJ2" s="47" t="s">
        <v>1342</v>
      </c>
      <c r="AK2" s="48"/>
      <c r="AL2" s="48"/>
      <c r="AM2" s="48"/>
      <c r="AN2" s="48"/>
      <c r="AO2" s="48"/>
      <c r="AP2" s="274" t="str">
        <f>IF('Seite 1'!$X$2="","",'Seite 1'!$X$2)</f>
        <v/>
      </c>
      <c r="AQ2" s="275"/>
      <c r="AR2" s="275"/>
      <c r="AS2" s="275"/>
      <c r="AT2" s="275"/>
      <c r="AU2" s="275"/>
      <c r="AV2" s="275"/>
      <c r="AW2" s="275"/>
      <c r="AX2" s="276"/>
    </row>
    <row r="3" spans="1:50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4"/>
    </row>
    <row r="4" spans="1:50" x14ac:dyDescent="0.2">
      <c r="A4" s="11" t="s">
        <v>8053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5"/>
      <c r="N4" s="145"/>
      <c r="O4" s="145"/>
      <c r="P4" s="145"/>
      <c r="Q4" s="145"/>
      <c r="R4" s="13"/>
      <c r="S4" s="13"/>
      <c r="T4" s="145"/>
      <c r="U4" s="145"/>
      <c r="V4" s="13"/>
      <c r="W4" s="328"/>
      <c r="X4" s="328"/>
      <c r="Y4" s="328"/>
      <c r="Z4" s="328"/>
      <c r="AA4" s="328"/>
      <c r="AB4" s="13"/>
      <c r="AC4" s="13"/>
      <c r="AD4" s="328"/>
      <c r="AE4" s="328"/>
      <c r="AF4" s="328"/>
      <c r="AG4" s="328"/>
      <c r="AH4" s="328"/>
      <c r="AI4" s="13"/>
      <c r="AJ4" s="145"/>
      <c r="AK4" s="145"/>
      <c r="AL4" s="13" t="s">
        <v>1287</v>
      </c>
      <c r="AM4" s="306" t="str">
        <f>IF('Seite 2'!$AE$6="","",'Seite 2'!$AE$6)</f>
        <v xml:space="preserve"> </v>
      </c>
      <c r="AN4" s="320"/>
      <c r="AO4" s="320"/>
      <c r="AP4" s="320"/>
      <c r="AQ4" s="321"/>
      <c r="AR4" s="13"/>
      <c r="AS4" s="148" t="s">
        <v>1288</v>
      </c>
      <c r="AT4" s="306" t="str">
        <f>IF('Seite 2'!$AE$7="","",'Seite 2'!$AE$7)</f>
        <v xml:space="preserve"> </v>
      </c>
      <c r="AU4" s="320"/>
      <c r="AV4" s="320"/>
      <c r="AW4" s="320"/>
      <c r="AX4" s="321"/>
    </row>
    <row r="5" spans="1:50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 t="s">
        <v>1336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5" t="str">
        <f>IF('Seite 2'!N54="","",'Seite 2'!N54)</f>
        <v/>
      </c>
      <c r="AO5" s="97" t="s">
        <v>1324</v>
      </c>
      <c r="AP5" s="23"/>
      <c r="AQ5" s="23"/>
      <c r="AR5" s="23"/>
      <c r="AS5" s="138" t="str">
        <f>IF('Seite 2'!S54="","",'Seite 2'!S54)</f>
        <v/>
      </c>
      <c r="AT5" s="97" t="s">
        <v>1325</v>
      </c>
      <c r="AU5" s="23"/>
      <c r="AV5" s="23"/>
      <c r="AW5" s="23"/>
      <c r="AX5" s="24"/>
    </row>
    <row r="6" spans="1:50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113"/>
      <c r="AO6" s="97"/>
      <c r="AP6" s="23"/>
      <c r="AQ6" s="23"/>
      <c r="AR6" s="23"/>
      <c r="AS6" s="113"/>
      <c r="AT6" s="97"/>
      <c r="AU6" s="23"/>
      <c r="AV6" s="23"/>
      <c r="AW6" s="23"/>
      <c r="AX6" s="24"/>
    </row>
    <row r="7" spans="1:50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157" t="s">
        <v>1290</v>
      </c>
      <c r="AR7" s="322">
        <f ca="1">SUM(INDIRECT("AR12"):INDIRECT("AR411"))</f>
        <v>0</v>
      </c>
      <c r="AS7" s="323"/>
      <c r="AT7" s="323"/>
      <c r="AU7" s="323"/>
      <c r="AV7" s="323"/>
      <c r="AW7" s="324"/>
      <c r="AX7" s="24"/>
    </row>
    <row r="8" spans="1:50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</row>
    <row r="9" spans="1:50" x14ac:dyDescent="0.2">
      <c r="A9" s="17" t="s">
        <v>1253</v>
      </c>
      <c r="B9" s="18" t="str">
        <f>IF(OR('Seite 1'!$S$6&lt;&gt;"",'Seite 1'!$S$7&lt;&gt;"",'Seite 1'!$S$9&lt;&gt;""),"Bezeichnung","Art/Bezeichnung des angefallenen Materials")</f>
        <v>Art/Bezeichnung des angefallenen Materials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8" t="s">
        <v>1419</v>
      </c>
      <c r="P9" s="19"/>
      <c r="Q9" s="19"/>
      <c r="R9" s="19"/>
      <c r="S9" s="19"/>
      <c r="T9" s="19"/>
      <c r="U9" s="19"/>
      <c r="V9" s="20"/>
      <c r="W9" s="18" t="s">
        <v>1367</v>
      </c>
      <c r="X9" s="19"/>
      <c r="Y9" s="19"/>
      <c r="Z9" s="19"/>
      <c r="AA9" s="18" t="s">
        <v>1334</v>
      </c>
      <c r="AB9" s="19"/>
      <c r="AC9" s="19"/>
      <c r="AD9" s="19"/>
      <c r="AE9" s="18" t="s">
        <v>1331</v>
      </c>
      <c r="AF9" s="19"/>
      <c r="AG9" s="19"/>
      <c r="AH9" s="19"/>
      <c r="AI9" s="18" t="s">
        <v>1410</v>
      </c>
      <c r="AJ9" s="19"/>
      <c r="AK9" s="19"/>
      <c r="AL9" s="19"/>
      <c r="AM9" s="19"/>
      <c r="AN9" s="20"/>
      <c r="AO9" s="18" t="s">
        <v>1404</v>
      </c>
      <c r="AP9" s="19"/>
      <c r="AQ9" s="20"/>
      <c r="AR9" s="18" t="s">
        <v>1260</v>
      </c>
      <c r="AS9" s="19"/>
      <c r="AT9" s="19"/>
      <c r="AU9" s="19"/>
      <c r="AV9" s="19"/>
      <c r="AW9" s="19"/>
      <c r="AX9" s="33" t="s">
        <v>1330</v>
      </c>
    </row>
    <row r="10" spans="1:50" x14ac:dyDescent="0.2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2"/>
      <c r="P10" s="23"/>
      <c r="Q10" s="23"/>
      <c r="R10" s="23"/>
      <c r="S10" s="23"/>
      <c r="T10" s="23"/>
      <c r="U10" s="23"/>
      <c r="V10" s="24"/>
      <c r="W10" s="22" t="s">
        <v>1335</v>
      </c>
      <c r="X10" s="23"/>
      <c r="Y10" s="23"/>
      <c r="Z10" s="23"/>
      <c r="AA10" s="22" t="s">
        <v>1335</v>
      </c>
      <c r="AB10" s="23"/>
      <c r="AC10" s="23"/>
      <c r="AD10" s="23"/>
      <c r="AE10" s="22" t="s">
        <v>1332</v>
      </c>
      <c r="AF10" s="23"/>
      <c r="AG10" s="23"/>
      <c r="AH10" s="23"/>
      <c r="AI10" s="22"/>
      <c r="AJ10" s="23"/>
      <c r="AK10" s="23"/>
      <c r="AL10" s="23"/>
      <c r="AM10" s="23"/>
      <c r="AN10" s="23"/>
      <c r="AO10" s="22"/>
      <c r="AP10" s="23"/>
      <c r="AQ10" s="24"/>
      <c r="AR10" s="22"/>
      <c r="AS10" s="23"/>
      <c r="AT10" s="23"/>
      <c r="AU10" s="23"/>
      <c r="AV10" s="23"/>
      <c r="AW10" s="23"/>
      <c r="AX10" s="43"/>
    </row>
    <row r="11" spans="1:50" x14ac:dyDescent="0.2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2"/>
      <c r="P11" s="23"/>
      <c r="Q11" s="23"/>
      <c r="R11" s="23"/>
      <c r="S11" s="23"/>
      <c r="T11" s="23"/>
      <c r="U11" s="23"/>
      <c r="V11" s="24"/>
      <c r="W11" s="22"/>
      <c r="X11" s="23"/>
      <c r="Y11" s="23"/>
      <c r="Z11" s="23"/>
      <c r="AA11" s="22"/>
      <c r="AB11" s="23"/>
      <c r="AC11" s="23"/>
      <c r="AD11" s="23"/>
      <c r="AE11" s="22" t="s">
        <v>1333</v>
      </c>
      <c r="AF11" s="23"/>
      <c r="AG11" s="23"/>
      <c r="AH11" s="23"/>
      <c r="AI11" s="22"/>
      <c r="AJ11" s="23"/>
      <c r="AK11" s="23" t="s">
        <v>1289</v>
      </c>
      <c r="AL11" s="23"/>
      <c r="AM11" s="23"/>
      <c r="AN11" s="23"/>
      <c r="AO11" s="22"/>
      <c r="AP11" s="23" t="s">
        <v>1292</v>
      </c>
      <c r="AQ11" s="24"/>
      <c r="AR11" s="38"/>
      <c r="AS11" s="23"/>
      <c r="AT11" s="23" t="s">
        <v>1289</v>
      </c>
      <c r="AU11" s="23"/>
      <c r="AV11" s="23"/>
      <c r="AW11" s="23"/>
      <c r="AX11" s="43"/>
    </row>
    <row r="12" spans="1:50" ht="12" x14ac:dyDescent="0.2">
      <c r="A12" s="95">
        <v>1</v>
      </c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7"/>
      <c r="P12" s="318"/>
      <c r="Q12" s="318"/>
      <c r="R12" s="318"/>
      <c r="S12" s="318"/>
      <c r="T12" s="318"/>
      <c r="U12" s="318"/>
      <c r="V12" s="319"/>
      <c r="W12" s="314"/>
      <c r="X12" s="315"/>
      <c r="Y12" s="315"/>
      <c r="Z12" s="316"/>
      <c r="AA12" s="314"/>
      <c r="AB12" s="315"/>
      <c r="AC12" s="315"/>
      <c r="AD12" s="316"/>
      <c r="AE12" s="314"/>
      <c r="AF12" s="315"/>
      <c r="AG12" s="315"/>
      <c r="AH12" s="316"/>
      <c r="AI12" s="308"/>
      <c r="AJ12" s="309"/>
      <c r="AK12" s="309"/>
      <c r="AL12" s="309"/>
      <c r="AM12" s="309"/>
      <c r="AN12" s="310"/>
      <c r="AO12" s="311"/>
      <c r="AP12" s="312"/>
      <c r="AQ12" s="313"/>
      <c r="AR12" s="325">
        <f ca="1">ROUND(INDIRECT("AI12")/100*(100-INDIRECT("AO12")),2)</f>
        <v>0</v>
      </c>
      <c r="AS12" s="326" t="s">
        <v>8061</v>
      </c>
      <c r="AT12" s="326" t="s">
        <v>8061</v>
      </c>
      <c r="AU12" s="326" t="s">
        <v>8061</v>
      </c>
      <c r="AV12" s="326" t="s">
        <v>8061</v>
      </c>
      <c r="AW12" s="327" t="s">
        <v>8061</v>
      </c>
      <c r="AX12" s="98"/>
    </row>
    <row r="13" spans="1:50" ht="12" x14ac:dyDescent="0.2">
      <c r="A13" s="95">
        <v>2</v>
      </c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7"/>
      <c r="P13" s="318"/>
      <c r="Q13" s="318"/>
      <c r="R13" s="318"/>
      <c r="S13" s="318"/>
      <c r="T13" s="318"/>
      <c r="U13" s="318"/>
      <c r="V13" s="319"/>
      <c r="W13" s="314"/>
      <c r="X13" s="315"/>
      <c r="Y13" s="315"/>
      <c r="Z13" s="316"/>
      <c r="AA13" s="314"/>
      <c r="AB13" s="315"/>
      <c r="AC13" s="315"/>
      <c r="AD13" s="316"/>
      <c r="AE13" s="314"/>
      <c r="AF13" s="315"/>
      <c r="AG13" s="315"/>
      <c r="AH13" s="316"/>
      <c r="AI13" s="308"/>
      <c r="AJ13" s="309"/>
      <c r="AK13" s="309"/>
      <c r="AL13" s="309"/>
      <c r="AM13" s="309"/>
      <c r="AN13" s="310"/>
      <c r="AO13" s="311"/>
      <c r="AP13" s="312"/>
      <c r="AQ13" s="313"/>
      <c r="AR13" s="325">
        <f ca="1">ROUND(INDIRECT("AI13")/100*(100-INDIRECT("AO13")),2)</f>
        <v>0</v>
      </c>
      <c r="AS13" s="326" t="s">
        <v>8061</v>
      </c>
      <c r="AT13" s="326" t="s">
        <v>8061</v>
      </c>
      <c r="AU13" s="326" t="s">
        <v>8061</v>
      </c>
      <c r="AV13" s="326" t="s">
        <v>8061</v>
      </c>
      <c r="AW13" s="327" t="s">
        <v>8061</v>
      </c>
      <c r="AX13" s="98"/>
    </row>
    <row r="14" spans="1:50" ht="12" x14ac:dyDescent="0.2">
      <c r="A14" s="95">
        <v>3</v>
      </c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7"/>
      <c r="P14" s="318"/>
      <c r="Q14" s="318"/>
      <c r="R14" s="318"/>
      <c r="S14" s="318"/>
      <c r="T14" s="318"/>
      <c r="U14" s="318"/>
      <c r="V14" s="319"/>
      <c r="W14" s="314"/>
      <c r="X14" s="315"/>
      <c r="Y14" s="315"/>
      <c r="Z14" s="316"/>
      <c r="AA14" s="314"/>
      <c r="AB14" s="315"/>
      <c r="AC14" s="315"/>
      <c r="AD14" s="316"/>
      <c r="AE14" s="314"/>
      <c r="AF14" s="315"/>
      <c r="AG14" s="315"/>
      <c r="AH14" s="316"/>
      <c r="AI14" s="308"/>
      <c r="AJ14" s="309"/>
      <c r="AK14" s="309"/>
      <c r="AL14" s="309"/>
      <c r="AM14" s="309"/>
      <c r="AN14" s="310"/>
      <c r="AO14" s="311"/>
      <c r="AP14" s="312"/>
      <c r="AQ14" s="313"/>
      <c r="AR14" s="325">
        <f ca="1">ROUND(INDIRECT("AI14")/100*(100-INDIRECT("AO14")),2)</f>
        <v>0</v>
      </c>
      <c r="AS14" s="326" t="s">
        <v>8061</v>
      </c>
      <c r="AT14" s="326" t="s">
        <v>8061</v>
      </c>
      <c r="AU14" s="326" t="s">
        <v>8061</v>
      </c>
      <c r="AV14" s="326" t="s">
        <v>8061</v>
      </c>
      <c r="AW14" s="327" t="s">
        <v>8061</v>
      </c>
      <c r="AX14" s="98"/>
    </row>
    <row r="15" spans="1:50" ht="12" x14ac:dyDescent="0.2">
      <c r="A15" s="95">
        <v>4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7"/>
      <c r="P15" s="318"/>
      <c r="Q15" s="318"/>
      <c r="R15" s="318"/>
      <c r="S15" s="318"/>
      <c r="T15" s="318"/>
      <c r="U15" s="318"/>
      <c r="V15" s="319"/>
      <c r="W15" s="314"/>
      <c r="X15" s="315"/>
      <c r="Y15" s="315"/>
      <c r="Z15" s="316"/>
      <c r="AA15" s="314"/>
      <c r="AB15" s="315"/>
      <c r="AC15" s="315"/>
      <c r="AD15" s="316"/>
      <c r="AE15" s="314"/>
      <c r="AF15" s="315"/>
      <c r="AG15" s="315"/>
      <c r="AH15" s="316"/>
      <c r="AI15" s="308"/>
      <c r="AJ15" s="309"/>
      <c r="AK15" s="309"/>
      <c r="AL15" s="309"/>
      <c r="AM15" s="309"/>
      <c r="AN15" s="310"/>
      <c r="AO15" s="311"/>
      <c r="AP15" s="312"/>
      <c r="AQ15" s="313"/>
      <c r="AR15" s="325">
        <f ca="1">ROUND(INDIRECT("AI15")/100*(100-INDIRECT("AO15")),2)</f>
        <v>0</v>
      </c>
      <c r="AS15" s="326" t="s">
        <v>8061</v>
      </c>
      <c r="AT15" s="326" t="s">
        <v>8061</v>
      </c>
      <c r="AU15" s="326" t="s">
        <v>8061</v>
      </c>
      <c r="AV15" s="326" t="s">
        <v>8061</v>
      </c>
      <c r="AW15" s="327" t="s">
        <v>8061</v>
      </c>
      <c r="AX15" s="98"/>
    </row>
    <row r="16" spans="1:50" ht="12" x14ac:dyDescent="0.2">
      <c r="A16" s="95">
        <v>5</v>
      </c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7"/>
      <c r="P16" s="318"/>
      <c r="Q16" s="318"/>
      <c r="R16" s="318"/>
      <c r="S16" s="318"/>
      <c r="T16" s="318"/>
      <c r="U16" s="318"/>
      <c r="V16" s="319"/>
      <c r="W16" s="314"/>
      <c r="X16" s="315"/>
      <c r="Y16" s="315"/>
      <c r="Z16" s="316"/>
      <c r="AA16" s="314"/>
      <c r="AB16" s="315"/>
      <c r="AC16" s="315"/>
      <c r="AD16" s="316"/>
      <c r="AE16" s="314"/>
      <c r="AF16" s="315"/>
      <c r="AG16" s="315"/>
      <c r="AH16" s="316"/>
      <c r="AI16" s="308"/>
      <c r="AJ16" s="309"/>
      <c r="AK16" s="309"/>
      <c r="AL16" s="309"/>
      <c r="AM16" s="309"/>
      <c r="AN16" s="310"/>
      <c r="AO16" s="311"/>
      <c r="AP16" s="312"/>
      <c r="AQ16" s="313"/>
      <c r="AR16" s="325">
        <f ca="1">ROUND(INDIRECT("AI16")/100*(100-INDIRECT("AO16")),2)</f>
        <v>0</v>
      </c>
      <c r="AS16" s="326" t="s">
        <v>8061</v>
      </c>
      <c r="AT16" s="326" t="s">
        <v>8061</v>
      </c>
      <c r="AU16" s="326" t="s">
        <v>8061</v>
      </c>
      <c r="AV16" s="326" t="s">
        <v>8061</v>
      </c>
      <c r="AW16" s="327" t="s">
        <v>8061</v>
      </c>
      <c r="AX16" s="98"/>
    </row>
    <row r="17" spans="1:50" ht="12" x14ac:dyDescent="0.2">
      <c r="A17" s="95">
        <v>6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7"/>
      <c r="P17" s="318"/>
      <c r="Q17" s="318"/>
      <c r="R17" s="318"/>
      <c r="S17" s="318"/>
      <c r="T17" s="318"/>
      <c r="U17" s="318"/>
      <c r="V17" s="319"/>
      <c r="W17" s="314"/>
      <c r="X17" s="315"/>
      <c r="Y17" s="315"/>
      <c r="Z17" s="316"/>
      <c r="AA17" s="314"/>
      <c r="AB17" s="315"/>
      <c r="AC17" s="315"/>
      <c r="AD17" s="316"/>
      <c r="AE17" s="314"/>
      <c r="AF17" s="315"/>
      <c r="AG17" s="315"/>
      <c r="AH17" s="316"/>
      <c r="AI17" s="308"/>
      <c r="AJ17" s="309"/>
      <c r="AK17" s="309"/>
      <c r="AL17" s="309"/>
      <c r="AM17" s="309"/>
      <c r="AN17" s="310"/>
      <c r="AO17" s="311"/>
      <c r="AP17" s="312"/>
      <c r="AQ17" s="313"/>
      <c r="AR17" s="325">
        <f ca="1">ROUND(INDIRECT("AI17")/100*(100-INDIRECT("AO17")),2)</f>
        <v>0</v>
      </c>
      <c r="AS17" s="326" t="s">
        <v>8061</v>
      </c>
      <c r="AT17" s="326" t="s">
        <v>8061</v>
      </c>
      <c r="AU17" s="326" t="s">
        <v>8061</v>
      </c>
      <c r="AV17" s="326" t="s">
        <v>8061</v>
      </c>
      <c r="AW17" s="327" t="s">
        <v>8061</v>
      </c>
      <c r="AX17" s="98"/>
    </row>
    <row r="18" spans="1:50" ht="12" x14ac:dyDescent="0.2">
      <c r="A18" s="95">
        <v>7</v>
      </c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7"/>
      <c r="P18" s="318"/>
      <c r="Q18" s="318"/>
      <c r="R18" s="318"/>
      <c r="S18" s="318"/>
      <c r="T18" s="318"/>
      <c r="U18" s="318"/>
      <c r="V18" s="319"/>
      <c r="W18" s="314"/>
      <c r="X18" s="315"/>
      <c r="Y18" s="315"/>
      <c r="Z18" s="316"/>
      <c r="AA18" s="314"/>
      <c r="AB18" s="315"/>
      <c r="AC18" s="315"/>
      <c r="AD18" s="316"/>
      <c r="AE18" s="314"/>
      <c r="AF18" s="315"/>
      <c r="AG18" s="315"/>
      <c r="AH18" s="316"/>
      <c r="AI18" s="308"/>
      <c r="AJ18" s="309"/>
      <c r="AK18" s="309"/>
      <c r="AL18" s="309"/>
      <c r="AM18" s="309"/>
      <c r="AN18" s="310"/>
      <c r="AO18" s="311"/>
      <c r="AP18" s="312"/>
      <c r="AQ18" s="313"/>
      <c r="AR18" s="325">
        <f ca="1">ROUND(INDIRECT("AI18")/100*(100-INDIRECT("AO18")),2)</f>
        <v>0</v>
      </c>
      <c r="AS18" s="326" t="s">
        <v>8061</v>
      </c>
      <c r="AT18" s="326" t="s">
        <v>8061</v>
      </c>
      <c r="AU18" s="326" t="s">
        <v>8061</v>
      </c>
      <c r="AV18" s="326" t="s">
        <v>8061</v>
      </c>
      <c r="AW18" s="327" t="s">
        <v>8061</v>
      </c>
      <c r="AX18" s="98"/>
    </row>
    <row r="19" spans="1:50" ht="12" x14ac:dyDescent="0.2">
      <c r="A19" s="95">
        <v>8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7"/>
      <c r="P19" s="318"/>
      <c r="Q19" s="318"/>
      <c r="R19" s="318"/>
      <c r="S19" s="318"/>
      <c r="T19" s="318"/>
      <c r="U19" s="318"/>
      <c r="V19" s="319"/>
      <c r="W19" s="314"/>
      <c r="X19" s="315"/>
      <c r="Y19" s="315"/>
      <c r="Z19" s="316"/>
      <c r="AA19" s="314"/>
      <c r="AB19" s="315"/>
      <c r="AC19" s="315"/>
      <c r="AD19" s="316"/>
      <c r="AE19" s="314"/>
      <c r="AF19" s="315"/>
      <c r="AG19" s="315"/>
      <c r="AH19" s="316"/>
      <c r="AI19" s="308"/>
      <c r="AJ19" s="309"/>
      <c r="AK19" s="309"/>
      <c r="AL19" s="309"/>
      <c r="AM19" s="309"/>
      <c r="AN19" s="310"/>
      <c r="AO19" s="311"/>
      <c r="AP19" s="312"/>
      <c r="AQ19" s="313"/>
      <c r="AR19" s="325">
        <f ca="1">ROUND(INDIRECT("AI19")/100*(100-INDIRECT("AO19")),2)</f>
        <v>0</v>
      </c>
      <c r="AS19" s="326" t="s">
        <v>8061</v>
      </c>
      <c r="AT19" s="326" t="s">
        <v>8061</v>
      </c>
      <c r="AU19" s="326" t="s">
        <v>8061</v>
      </c>
      <c r="AV19" s="326" t="s">
        <v>8061</v>
      </c>
      <c r="AW19" s="327" t="s">
        <v>8061</v>
      </c>
      <c r="AX19" s="98"/>
    </row>
    <row r="20" spans="1:50" ht="12" x14ac:dyDescent="0.2">
      <c r="A20" s="95">
        <v>9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7"/>
      <c r="P20" s="318"/>
      <c r="Q20" s="318"/>
      <c r="R20" s="318"/>
      <c r="S20" s="318"/>
      <c r="T20" s="318"/>
      <c r="U20" s="318"/>
      <c r="V20" s="319"/>
      <c r="W20" s="314"/>
      <c r="X20" s="315"/>
      <c r="Y20" s="315"/>
      <c r="Z20" s="316"/>
      <c r="AA20" s="314"/>
      <c r="AB20" s="315"/>
      <c r="AC20" s="315"/>
      <c r="AD20" s="316"/>
      <c r="AE20" s="314"/>
      <c r="AF20" s="315"/>
      <c r="AG20" s="315"/>
      <c r="AH20" s="316"/>
      <c r="AI20" s="308"/>
      <c r="AJ20" s="309"/>
      <c r="AK20" s="309"/>
      <c r="AL20" s="309"/>
      <c r="AM20" s="309"/>
      <c r="AN20" s="310"/>
      <c r="AO20" s="311"/>
      <c r="AP20" s="312"/>
      <c r="AQ20" s="313"/>
      <c r="AR20" s="325">
        <f ca="1">ROUND(INDIRECT("AI20")/100*(100-INDIRECT("AO20")),2)</f>
        <v>0</v>
      </c>
      <c r="AS20" s="326" t="s">
        <v>8061</v>
      </c>
      <c r="AT20" s="326" t="s">
        <v>8061</v>
      </c>
      <c r="AU20" s="326" t="s">
        <v>8061</v>
      </c>
      <c r="AV20" s="326" t="s">
        <v>8061</v>
      </c>
      <c r="AW20" s="327" t="s">
        <v>8061</v>
      </c>
      <c r="AX20" s="98"/>
    </row>
    <row r="21" spans="1:50" ht="12" x14ac:dyDescent="0.2">
      <c r="A21" s="95">
        <v>10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7"/>
      <c r="P21" s="318"/>
      <c r="Q21" s="318"/>
      <c r="R21" s="318"/>
      <c r="S21" s="318"/>
      <c r="T21" s="318"/>
      <c r="U21" s="318"/>
      <c r="V21" s="319"/>
      <c r="W21" s="314"/>
      <c r="X21" s="315"/>
      <c r="Y21" s="315"/>
      <c r="Z21" s="316"/>
      <c r="AA21" s="314"/>
      <c r="AB21" s="315"/>
      <c r="AC21" s="315"/>
      <c r="AD21" s="316"/>
      <c r="AE21" s="314"/>
      <c r="AF21" s="315"/>
      <c r="AG21" s="315"/>
      <c r="AH21" s="316"/>
      <c r="AI21" s="308"/>
      <c r="AJ21" s="309"/>
      <c r="AK21" s="309"/>
      <c r="AL21" s="309"/>
      <c r="AM21" s="309"/>
      <c r="AN21" s="310"/>
      <c r="AO21" s="311"/>
      <c r="AP21" s="312"/>
      <c r="AQ21" s="313"/>
      <c r="AR21" s="325">
        <f ca="1">ROUND(INDIRECT("AI21")/100*(100-INDIRECT("AO21")),2)</f>
        <v>0</v>
      </c>
      <c r="AS21" s="326" t="s">
        <v>8061</v>
      </c>
      <c r="AT21" s="326" t="s">
        <v>8061</v>
      </c>
      <c r="AU21" s="326" t="s">
        <v>8061</v>
      </c>
      <c r="AV21" s="326" t="s">
        <v>8061</v>
      </c>
      <c r="AW21" s="327" t="s">
        <v>8061</v>
      </c>
      <c r="AX21" s="98"/>
    </row>
    <row r="22" spans="1:50" ht="12" x14ac:dyDescent="0.2">
      <c r="A22" s="95">
        <v>11</v>
      </c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7"/>
      <c r="P22" s="318"/>
      <c r="Q22" s="318"/>
      <c r="R22" s="318"/>
      <c r="S22" s="318"/>
      <c r="T22" s="318"/>
      <c r="U22" s="318"/>
      <c r="V22" s="319"/>
      <c r="W22" s="314"/>
      <c r="X22" s="315"/>
      <c r="Y22" s="315"/>
      <c r="Z22" s="316"/>
      <c r="AA22" s="314"/>
      <c r="AB22" s="315"/>
      <c r="AC22" s="315"/>
      <c r="AD22" s="316"/>
      <c r="AE22" s="314"/>
      <c r="AF22" s="315"/>
      <c r="AG22" s="315"/>
      <c r="AH22" s="316"/>
      <c r="AI22" s="308"/>
      <c r="AJ22" s="309"/>
      <c r="AK22" s="309"/>
      <c r="AL22" s="309"/>
      <c r="AM22" s="309"/>
      <c r="AN22" s="310"/>
      <c r="AO22" s="311"/>
      <c r="AP22" s="312"/>
      <c r="AQ22" s="313"/>
      <c r="AR22" s="325">
        <f ca="1">ROUND(INDIRECT("AI22")/100*(100-INDIRECT("AO22")),2)</f>
        <v>0</v>
      </c>
      <c r="AS22" s="326" t="s">
        <v>8061</v>
      </c>
      <c r="AT22" s="326" t="s">
        <v>8061</v>
      </c>
      <c r="AU22" s="326" t="s">
        <v>8061</v>
      </c>
      <c r="AV22" s="326" t="s">
        <v>8061</v>
      </c>
      <c r="AW22" s="327" t="s">
        <v>8061</v>
      </c>
      <c r="AX22" s="98"/>
    </row>
    <row r="23" spans="1:50" ht="12" x14ac:dyDescent="0.2">
      <c r="A23" s="95">
        <v>12</v>
      </c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7"/>
      <c r="P23" s="318"/>
      <c r="Q23" s="318"/>
      <c r="R23" s="318"/>
      <c r="S23" s="318"/>
      <c r="T23" s="318"/>
      <c r="U23" s="318"/>
      <c r="V23" s="319"/>
      <c r="W23" s="314"/>
      <c r="X23" s="315"/>
      <c r="Y23" s="315"/>
      <c r="Z23" s="316"/>
      <c r="AA23" s="314"/>
      <c r="AB23" s="315"/>
      <c r="AC23" s="315"/>
      <c r="AD23" s="316"/>
      <c r="AE23" s="314"/>
      <c r="AF23" s="315"/>
      <c r="AG23" s="315"/>
      <c r="AH23" s="316"/>
      <c r="AI23" s="308"/>
      <c r="AJ23" s="309"/>
      <c r="AK23" s="309"/>
      <c r="AL23" s="309"/>
      <c r="AM23" s="309"/>
      <c r="AN23" s="310"/>
      <c r="AO23" s="311"/>
      <c r="AP23" s="312"/>
      <c r="AQ23" s="313"/>
      <c r="AR23" s="325">
        <f ca="1">ROUND(INDIRECT("AI23")/100*(100-INDIRECT("AO23")),2)</f>
        <v>0</v>
      </c>
      <c r="AS23" s="326" t="s">
        <v>8061</v>
      </c>
      <c r="AT23" s="326" t="s">
        <v>8061</v>
      </c>
      <c r="AU23" s="326" t="s">
        <v>8061</v>
      </c>
      <c r="AV23" s="326" t="s">
        <v>8061</v>
      </c>
      <c r="AW23" s="327" t="s">
        <v>8061</v>
      </c>
      <c r="AX23" s="98"/>
    </row>
    <row r="24" spans="1:50" ht="12" x14ac:dyDescent="0.2">
      <c r="A24" s="95">
        <v>13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7"/>
      <c r="P24" s="318"/>
      <c r="Q24" s="318"/>
      <c r="R24" s="318"/>
      <c r="S24" s="318"/>
      <c r="T24" s="318"/>
      <c r="U24" s="318"/>
      <c r="V24" s="319"/>
      <c r="W24" s="314"/>
      <c r="X24" s="315"/>
      <c r="Y24" s="315"/>
      <c r="Z24" s="316"/>
      <c r="AA24" s="314"/>
      <c r="AB24" s="315"/>
      <c r="AC24" s="315"/>
      <c r="AD24" s="316"/>
      <c r="AE24" s="314"/>
      <c r="AF24" s="315"/>
      <c r="AG24" s="315"/>
      <c r="AH24" s="316"/>
      <c r="AI24" s="308"/>
      <c r="AJ24" s="309"/>
      <c r="AK24" s="309"/>
      <c r="AL24" s="309"/>
      <c r="AM24" s="309"/>
      <c r="AN24" s="310"/>
      <c r="AO24" s="311"/>
      <c r="AP24" s="312"/>
      <c r="AQ24" s="313"/>
      <c r="AR24" s="325">
        <f ca="1">ROUND(INDIRECT("AI24")/100*(100-INDIRECT("AO24")),2)</f>
        <v>0</v>
      </c>
      <c r="AS24" s="326" t="s">
        <v>8061</v>
      </c>
      <c r="AT24" s="326" t="s">
        <v>8061</v>
      </c>
      <c r="AU24" s="326" t="s">
        <v>8061</v>
      </c>
      <c r="AV24" s="326" t="s">
        <v>8061</v>
      </c>
      <c r="AW24" s="327" t="s">
        <v>8061</v>
      </c>
      <c r="AX24" s="98"/>
    </row>
    <row r="25" spans="1:50" ht="12" x14ac:dyDescent="0.2">
      <c r="A25" s="95">
        <v>14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7"/>
      <c r="P25" s="318"/>
      <c r="Q25" s="318"/>
      <c r="R25" s="318"/>
      <c r="S25" s="318"/>
      <c r="T25" s="318"/>
      <c r="U25" s="318"/>
      <c r="V25" s="319"/>
      <c r="W25" s="314"/>
      <c r="X25" s="315"/>
      <c r="Y25" s="315"/>
      <c r="Z25" s="316"/>
      <c r="AA25" s="314"/>
      <c r="AB25" s="315"/>
      <c r="AC25" s="315"/>
      <c r="AD25" s="316"/>
      <c r="AE25" s="314"/>
      <c r="AF25" s="315"/>
      <c r="AG25" s="315"/>
      <c r="AH25" s="316"/>
      <c r="AI25" s="308"/>
      <c r="AJ25" s="309"/>
      <c r="AK25" s="309"/>
      <c r="AL25" s="309"/>
      <c r="AM25" s="309"/>
      <c r="AN25" s="310"/>
      <c r="AO25" s="311"/>
      <c r="AP25" s="312"/>
      <c r="AQ25" s="313"/>
      <c r="AR25" s="325">
        <f ca="1">ROUND(INDIRECT("AI25")/100*(100-INDIRECT("AO25")),2)</f>
        <v>0</v>
      </c>
      <c r="AS25" s="326" t="s">
        <v>8061</v>
      </c>
      <c r="AT25" s="326" t="s">
        <v>8061</v>
      </c>
      <c r="AU25" s="326" t="s">
        <v>8061</v>
      </c>
      <c r="AV25" s="326" t="s">
        <v>8061</v>
      </c>
      <c r="AW25" s="327" t="s">
        <v>8061</v>
      </c>
      <c r="AX25" s="98"/>
    </row>
    <row r="26" spans="1:50" ht="12" x14ac:dyDescent="0.2">
      <c r="A26" s="95">
        <v>15</v>
      </c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7"/>
      <c r="P26" s="318"/>
      <c r="Q26" s="318"/>
      <c r="R26" s="318"/>
      <c r="S26" s="318"/>
      <c r="T26" s="318"/>
      <c r="U26" s="318"/>
      <c r="V26" s="319"/>
      <c r="W26" s="314"/>
      <c r="X26" s="315"/>
      <c r="Y26" s="315"/>
      <c r="Z26" s="316"/>
      <c r="AA26" s="314"/>
      <c r="AB26" s="315"/>
      <c r="AC26" s="315"/>
      <c r="AD26" s="316"/>
      <c r="AE26" s="314"/>
      <c r="AF26" s="315"/>
      <c r="AG26" s="315"/>
      <c r="AH26" s="316"/>
      <c r="AI26" s="308"/>
      <c r="AJ26" s="309"/>
      <c r="AK26" s="309"/>
      <c r="AL26" s="309"/>
      <c r="AM26" s="309"/>
      <c r="AN26" s="310"/>
      <c r="AO26" s="311"/>
      <c r="AP26" s="312"/>
      <c r="AQ26" s="313"/>
      <c r="AR26" s="325">
        <f ca="1">ROUND(INDIRECT("AI26")/100*(100-INDIRECT("AO26")),2)</f>
        <v>0</v>
      </c>
      <c r="AS26" s="326" t="s">
        <v>8061</v>
      </c>
      <c r="AT26" s="326" t="s">
        <v>8061</v>
      </c>
      <c r="AU26" s="326" t="s">
        <v>8061</v>
      </c>
      <c r="AV26" s="326" t="s">
        <v>8061</v>
      </c>
      <c r="AW26" s="327" t="s">
        <v>8061</v>
      </c>
      <c r="AX26" s="98"/>
    </row>
    <row r="27" spans="1:50" ht="12" x14ac:dyDescent="0.2">
      <c r="A27" s="95">
        <v>16</v>
      </c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7"/>
      <c r="P27" s="318"/>
      <c r="Q27" s="318"/>
      <c r="R27" s="318"/>
      <c r="S27" s="318"/>
      <c r="T27" s="318"/>
      <c r="U27" s="318"/>
      <c r="V27" s="319"/>
      <c r="W27" s="314"/>
      <c r="X27" s="315"/>
      <c r="Y27" s="315"/>
      <c r="Z27" s="316"/>
      <c r="AA27" s="314"/>
      <c r="AB27" s="315"/>
      <c r="AC27" s="315"/>
      <c r="AD27" s="316"/>
      <c r="AE27" s="314"/>
      <c r="AF27" s="315"/>
      <c r="AG27" s="315"/>
      <c r="AH27" s="316"/>
      <c r="AI27" s="308"/>
      <c r="AJ27" s="309"/>
      <c r="AK27" s="309"/>
      <c r="AL27" s="309"/>
      <c r="AM27" s="309"/>
      <c r="AN27" s="310"/>
      <c r="AO27" s="311"/>
      <c r="AP27" s="312"/>
      <c r="AQ27" s="313"/>
      <c r="AR27" s="325">
        <f ca="1">ROUND(INDIRECT("AI27")/100*(100-INDIRECT("AO27")),2)</f>
        <v>0</v>
      </c>
      <c r="AS27" s="326" t="s">
        <v>8061</v>
      </c>
      <c r="AT27" s="326" t="s">
        <v>8061</v>
      </c>
      <c r="AU27" s="326" t="s">
        <v>8061</v>
      </c>
      <c r="AV27" s="326" t="s">
        <v>8061</v>
      </c>
      <c r="AW27" s="327" t="s">
        <v>8061</v>
      </c>
      <c r="AX27" s="98"/>
    </row>
    <row r="28" spans="1:50" ht="12" x14ac:dyDescent="0.2">
      <c r="A28" s="95">
        <v>17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7"/>
      <c r="P28" s="318"/>
      <c r="Q28" s="318"/>
      <c r="R28" s="318"/>
      <c r="S28" s="318"/>
      <c r="T28" s="318"/>
      <c r="U28" s="318"/>
      <c r="V28" s="319"/>
      <c r="W28" s="314"/>
      <c r="X28" s="315"/>
      <c r="Y28" s="315"/>
      <c r="Z28" s="316"/>
      <c r="AA28" s="314"/>
      <c r="AB28" s="315"/>
      <c r="AC28" s="315"/>
      <c r="AD28" s="316"/>
      <c r="AE28" s="314"/>
      <c r="AF28" s="315"/>
      <c r="AG28" s="315"/>
      <c r="AH28" s="316"/>
      <c r="AI28" s="308"/>
      <c r="AJ28" s="309"/>
      <c r="AK28" s="309"/>
      <c r="AL28" s="309"/>
      <c r="AM28" s="309"/>
      <c r="AN28" s="310"/>
      <c r="AO28" s="311"/>
      <c r="AP28" s="312"/>
      <c r="AQ28" s="313"/>
      <c r="AR28" s="325">
        <f ca="1">ROUND(INDIRECT("AI28")/100*(100-INDIRECT("AO28")),2)</f>
        <v>0</v>
      </c>
      <c r="AS28" s="326" t="s">
        <v>8061</v>
      </c>
      <c r="AT28" s="326" t="s">
        <v>8061</v>
      </c>
      <c r="AU28" s="326" t="s">
        <v>8061</v>
      </c>
      <c r="AV28" s="326" t="s">
        <v>8061</v>
      </c>
      <c r="AW28" s="327" t="s">
        <v>8061</v>
      </c>
      <c r="AX28" s="98"/>
    </row>
    <row r="29" spans="1:50" ht="12" x14ac:dyDescent="0.2">
      <c r="A29" s="95">
        <v>18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7"/>
      <c r="P29" s="318"/>
      <c r="Q29" s="318"/>
      <c r="R29" s="318"/>
      <c r="S29" s="318"/>
      <c r="T29" s="318"/>
      <c r="U29" s="318"/>
      <c r="V29" s="319"/>
      <c r="W29" s="314"/>
      <c r="X29" s="315"/>
      <c r="Y29" s="315"/>
      <c r="Z29" s="316"/>
      <c r="AA29" s="314"/>
      <c r="AB29" s="315"/>
      <c r="AC29" s="315"/>
      <c r="AD29" s="316"/>
      <c r="AE29" s="314"/>
      <c r="AF29" s="315"/>
      <c r="AG29" s="315"/>
      <c r="AH29" s="316"/>
      <c r="AI29" s="308"/>
      <c r="AJ29" s="309"/>
      <c r="AK29" s="309"/>
      <c r="AL29" s="309"/>
      <c r="AM29" s="309"/>
      <c r="AN29" s="310"/>
      <c r="AO29" s="311"/>
      <c r="AP29" s="312"/>
      <c r="AQ29" s="313"/>
      <c r="AR29" s="325">
        <f ca="1">ROUND(INDIRECT("AI29")/100*(100-INDIRECT("AO29")),2)</f>
        <v>0</v>
      </c>
      <c r="AS29" s="326" t="s">
        <v>8061</v>
      </c>
      <c r="AT29" s="326" t="s">
        <v>8061</v>
      </c>
      <c r="AU29" s="326" t="s">
        <v>8061</v>
      </c>
      <c r="AV29" s="326" t="s">
        <v>8061</v>
      </c>
      <c r="AW29" s="327" t="s">
        <v>8061</v>
      </c>
      <c r="AX29" s="98"/>
    </row>
    <row r="30" spans="1:50" ht="12" x14ac:dyDescent="0.2">
      <c r="A30" s="95">
        <v>19</v>
      </c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7"/>
      <c r="P30" s="318"/>
      <c r="Q30" s="318"/>
      <c r="R30" s="318"/>
      <c r="S30" s="318"/>
      <c r="T30" s="318"/>
      <c r="U30" s="318"/>
      <c r="V30" s="319"/>
      <c r="W30" s="314"/>
      <c r="X30" s="315"/>
      <c r="Y30" s="315"/>
      <c r="Z30" s="316"/>
      <c r="AA30" s="314"/>
      <c r="AB30" s="315"/>
      <c r="AC30" s="315"/>
      <c r="AD30" s="316"/>
      <c r="AE30" s="314"/>
      <c r="AF30" s="315"/>
      <c r="AG30" s="315"/>
      <c r="AH30" s="316"/>
      <c r="AI30" s="308"/>
      <c r="AJ30" s="309"/>
      <c r="AK30" s="309"/>
      <c r="AL30" s="309"/>
      <c r="AM30" s="309"/>
      <c r="AN30" s="310"/>
      <c r="AO30" s="311"/>
      <c r="AP30" s="312"/>
      <c r="AQ30" s="313"/>
      <c r="AR30" s="325">
        <f ca="1">ROUND(INDIRECT("AI30")/100*(100-INDIRECT("AO30")),2)</f>
        <v>0</v>
      </c>
      <c r="AS30" s="326" t="s">
        <v>8061</v>
      </c>
      <c r="AT30" s="326" t="s">
        <v>8061</v>
      </c>
      <c r="AU30" s="326" t="s">
        <v>8061</v>
      </c>
      <c r="AV30" s="326" t="s">
        <v>8061</v>
      </c>
      <c r="AW30" s="327" t="s">
        <v>8061</v>
      </c>
      <c r="AX30" s="98"/>
    </row>
    <row r="31" spans="1:50" ht="12" x14ac:dyDescent="0.2">
      <c r="A31" s="95">
        <v>20</v>
      </c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7"/>
      <c r="P31" s="318"/>
      <c r="Q31" s="318"/>
      <c r="R31" s="318"/>
      <c r="S31" s="318"/>
      <c r="T31" s="318"/>
      <c r="U31" s="318"/>
      <c r="V31" s="319"/>
      <c r="W31" s="314"/>
      <c r="X31" s="315"/>
      <c r="Y31" s="315"/>
      <c r="Z31" s="316"/>
      <c r="AA31" s="314"/>
      <c r="AB31" s="315"/>
      <c r="AC31" s="315"/>
      <c r="AD31" s="316"/>
      <c r="AE31" s="314"/>
      <c r="AF31" s="315"/>
      <c r="AG31" s="315"/>
      <c r="AH31" s="316"/>
      <c r="AI31" s="308"/>
      <c r="AJ31" s="309"/>
      <c r="AK31" s="309"/>
      <c r="AL31" s="309"/>
      <c r="AM31" s="309"/>
      <c r="AN31" s="310"/>
      <c r="AO31" s="311"/>
      <c r="AP31" s="312"/>
      <c r="AQ31" s="313"/>
      <c r="AR31" s="325">
        <f ca="1">ROUND(INDIRECT("AI31")/100*(100-INDIRECT("AO31")),2)</f>
        <v>0</v>
      </c>
      <c r="AS31" s="326" t="s">
        <v>8061</v>
      </c>
      <c r="AT31" s="326" t="s">
        <v>8061</v>
      </c>
      <c r="AU31" s="326" t="s">
        <v>8061</v>
      </c>
      <c r="AV31" s="326" t="s">
        <v>8061</v>
      </c>
      <c r="AW31" s="327" t="s">
        <v>8061</v>
      </c>
      <c r="AX31" s="98"/>
    </row>
    <row r="32" spans="1:50" ht="12" x14ac:dyDescent="0.2">
      <c r="A32" s="95">
        <v>21</v>
      </c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7"/>
      <c r="P32" s="318"/>
      <c r="Q32" s="318"/>
      <c r="R32" s="318"/>
      <c r="S32" s="318"/>
      <c r="T32" s="318"/>
      <c r="U32" s="318"/>
      <c r="V32" s="319"/>
      <c r="W32" s="314"/>
      <c r="X32" s="315"/>
      <c r="Y32" s="315"/>
      <c r="Z32" s="316"/>
      <c r="AA32" s="314"/>
      <c r="AB32" s="315"/>
      <c r="AC32" s="315"/>
      <c r="AD32" s="316"/>
      <c r="AE32" s="314"/>
      <c r="AF32" s="315"/>
      <c r="AG32" s="315"/>
      <c r="AH32" s="316"/>
      <c r="AI32" s="308"/>
      <c r="AJ32" s="309"/>
      <c r="AK32" s="309"/>
      <c r="AL32" s="309"/>
      <c r="AM32" s="309"/>
      <c r="AN32" s="310"/>
      <c r="AO32" s="311"/>
      <c r="AP32" s="312"/>
      <c r="AQ32" s="313"/>
      <c r="AR32" s="325">
        <f ca="1">ROUND(INDIRECT("AI32")/100*(100-INDIRECT("AO32")),2)</f>
        <v>0</v>
      </c>
      <c r="AS32" s="326" t="s">
        <v>8061</v>
      </c>
      <c r="AT32" s="326" t="s">
        <v>8061</v>
      </c>
      <c r="AU32" s="326" t="s">
        <v>8061</v>
      </c>
      <c r="AV32" s="326" t="s">
        <v>8061</v>
      </c>
      <c r="AW32" s="327" t="s">
        <v>8061</v>
      </c>
      <c r="AX32" s="98"/>
    </row>
    <row r="33" spans="1:50" ht="12" x14ac:dyDescent="0.2">
      <c r="A33" s="95">
        <v>22</v>
      </c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7"/>
      <c r="P33" s="318"/>
      <c r="Q33" s="318"/>
      <c r="R33" s="318"/>
      <c r="S33" s="318"/>
      <c r="T33" s="318"/>
      <c r="U33" s="318"/>
      <c r="V33" s="319"/>
      <c r="W33" s="314"/>
      <c r="X33" s="315"/>
      <c r="Y33" s="315"/>
      <c r="Z33" s="316"/>
      <c r="AA33" s="314"/>
      <c r="AB33" s="315"/>
      <c r="AC33" s="315"/>
      <c r="AD33" s="316"/>
      <c r="AE33" s="314"/>
      <c r="AF33" s="315"/>
      <c r="AG33" s="315"/>
      <c r="AH33" s="316"/>
      <c r="AI33" s="308"/>
      <c r="AJ33" s="309"/>
      <c r="AK33" s="309"/>
      <c r="AL33" s="309"/>
      <c r="AM33" s="309"/>
      <c r="AN33" s="310"/>
      <c r="AO33" s="311"/>
      <c r="AP33" s="312"/>
      <c r="AQ33" s="313"/>
      <c r="AR33" s="325">
        <f ca="1">ROUND(INDIRECT("AI33")/100*(100-INDIRECT("AO33")),2)</f>
        <v>0</v>
      </c>
      <c r="AS33" s="326" t="s">
        <v>8061</v>
      </c>
      <c r="AT33" s="326" t="s">
        <v>8061</v>
      </c>
      <c r="AU33" s="326" t="s">
        <v>8061</v>
      </c>
      <c r="AV33" s="326" t="s">
        <v>8061</v>
      </c>
      <c r="AW33" s="327" t="s">
        <v>8061</v>
      </c>
      <c r="AX33" s="98"/>
    </row>
    <row r="34" spans="1:50" ht="12" x14ac:dyDescent="0.2">
      <c r="A34" s="95">
        <v>23</v>
      </c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7"/>
      <c r="P34" s="318"/>
      <c r="Q34" s="318"/>
      <c r="R34" s="318"/>
      <c r="S34" s="318"/>
      <c r="T34" s="318"/>
      <c r="U34" s="318"/>
      <c r="V34" s="319"/>
      <c r="W34" s="314"/>
      <c r="X34" s="315"/>
      <c r="Y34" s="315"/>
      <c r="Z34" s="316"/>
      <c r="AA34" s="314"/>
      <c r="AB34" s="315"/>
      <c r="AC34" s="315"/>
      <c r="AD34" s="316"/>
      <c r="AE34" s="314"/>
      <c r="AF34" s="315"/>
      <c r="AG34" s="315"/>
      <c r="AH34" s="316"/>
      <c r="AI34" s="308"/>
      <c r="AJ34" s="309"/>
      <c r="AK34" s="309"/>
      <c r="AL34" s="309"/>
      <c r="AM34" s="309"/>
      <c r="AN34" s="310"/>
      <c r="AO34" s="311"/>
      <c r="AP34" s="312"/>
      <c r="AQ34" s="313"/>
      <c r="AR34" s="325">
        <f ca="1">ROUND(INDIRECT("AI34")/100*(100-INDIRECT("AO34")),2)</f>
        <v>0</v>
      </c>
      <c r="AS34" s="326" t="s">
        <v>8061</v>
      </c>
      <c r="AT34" s="326" t="s">
        <v>8061</v>
      </c>
      <c r="AU34" s="326" t="s">
        <v>8061</v>
      </c>
      <c r="AV34" s="326" t="s">
        <v>8061</v>
      </c>
      <c r="AW34" s="327" t="s">
        <v>8061</v>
      </c>
      <c r="AX34" s="98"/>
    </row>
    <row r="35" spans="1:50" ht="12" x14ac:dyDescent="0.2">
      <c r="A35" s="95">
        <v>24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7"/>
      <c r="P35" s="318"/>
      <c r="Q35" s="318"/>
      <c r="R35" s="318"/>
      <c r="S35" s="318"/>
      <c r="T35" s="318"/>
      <c r="U35" s="318"/>
      <c r="V35" s="319"/>
      <c r="W35" s="314"/>
      <c r="X35" s="315"/>
      <c r="Y35" s="315"/>
      <c r="Z35" s="316"/>
      <c r="AA35" s="314"/>
      <c r="AB35" s="315"/>
      <c r="AC35" s="315"/>
      <c r="AD35" s="316"/>
      <c r="AE35" s="314"/>
      <c r="AF35" s="315"/>
      <c r="AG35" s="315"/>
      <c r="AH35" s="316"/>
      <c r="AI35" s="308"/>
      <c r="AJ35" s="309"/>
      <c r="AK35" s="309"/>
      <c r="AL35" s="309"/>
      <c r="AM35" s="309"/>
      <c r="AN35" s="310"/>
      <c r="AO35" s="311"/>
      <c r="AP35" s="312"/>
      <c r="AQ35" s="313"/>
      <c r="AR35" s="325">
        <f ca="1">ROUND(INDIRECT("AI35")/100*(100-INDIRECT("AO35")),2)</f>
        <v>0</v>
      </c>
      <c r="AS35" s="326" t="s">
        <v>8061</v>
      </c>
      <c r="AT35" s="326" t="s">
        <v>8061</v>
      </c>
      <c r="AU35" s="326" t="s">
        <v>8061</v>
      </c>
      <c r="AV35" s="326" t="s">
        <v>8061</v>
      </c>
      <c r="AW35" s="327" t="s">
        <v>8061</v>
      </c>
      <c r="AX35" s="98"/>
    </row>
    <row r="36" spans="1:50" ht="12" x14ac:dyDescent="0.2">
      <c r="A36" s="95">
        <v>25</v>
      </c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7"/>
      <c r="P36" s="318"/>
      <c r="Q36" s="318"/>
      <c r="R36" s="318"/>
      <c r="S36" s="318"/>
      <c r="T36" s="318"/>
      <c r="U36" s="318"/>
      <c r="V36" s="319"/>
      <c r="W36" s="314"/>
      <c r="X36" s="315"/>
      <c r="Y36" s="315"/>
      <c r="Z36" s="316"/>
      <c r="AA36" s="314"/>
      <c r="AB36" s="315"/>
      <c r="AC36" s="315"/>
      <c r="AD36" s="316"/>
      <c r="AE36" s="314"/>
      <c r="AF36" s="315"/>
      <c r="AG36" s="315"/>
      <c r="AH36" s="316"/>
      <c r="AI36" s="308"/>
      <c r="AJ36" s="309"/>
      <c r="AK36" s="309"/>
      <c r="AL36" s="309"/>
      <c r="AM36" s="309"/>
      <c r="AN36" s="310"/>
      <c r="AO36" s="311"/>
      <c r="AP36" s="312"/>
      <c r="AQ36" s="313"/>
      <c r="AR36" s="325">
        <f ca="1">ROUND(INDIRECT("AI36")/100*(100-INDIRECT("AO36")),2)</f>
        <v>0</v>
      </c>
      <c r="AS36" s="326" t="s">
        <v>8061</v>
      </c>
      <c r="AT36" s="326" t="s">
        <v>8061</v>
      </c>
      <c r="AU36" s="326" t="s">
        <v>8061</v>
      </c>
      <c r="AV36" s="326" t="s">
        <v>8061</v>
      </c>
      <c r="AW36" s="327" t="s">
        <v>8061</v>
      </c>
      <c r="AX36" s="98"/>
    </row>
    <row r="37" spans="1:50" ht="12" x14ac:dyDescent="0.2">
      <c r="A37" s="95">
        <v>26</v>
      </c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7"/>
      <c r="P37" s="318"/>
      <c r="Q37" s="318"/>
      <c r="R37" s="318"/>
      <c r="S37" s="318"/>
      <c r="T37" s="318"/>
      <c r="U37" s="318"/>
      <c r="V37" s="319"/>
      <c r="W37" s="314"/>
      <c r="X37" s="315"/>
      <c r="Y37" s="315"/>
      <c r="Z37" s="316"/>
      <c r="AA37" s="314"/>
      <c r="AB37" s="315"/>
      <c r="AC37" s="315"/>
      <c r="AD37" s="316"/>
      <c r="AE37" s="314"/>
      <c r="AF37" s="315"/>
      <c r="AG37" s="315"/>
      <c r="AH37" s="316"/>
      <c r="AI37" s="308"/>
      <c r="AJ37" s="309"/>
      <c r="AK37" s="309"/>
      <c r="AL37" s="309"/>
      <c r="AM37" s="309"/>
      <c r="AN37" s="310"/>
      <c r="AO37" s="311"/>
      <c r="AP37" s="312"/>
      <c r="AQ37" s="313"/>
      <c r="AR37" s="325">
        <f ca="1">ROUND(INDIRECT("AI37")/100*(100-INDIRECT("AO37")),2)</f>
        <v>0</v>
      </c>
      <c r="AS37" s="326" t="s">
        <v>8061</v>
      </c>
      <c r="AT37" s="326" t="s">
        <v>8061</v>
      </c>
      <c r="AU37" s="326" t="s">
        <v>8061</v>
      </c>
      <c r="AV37" s="326" t="s">
        <v>8061</v>
      </c>
      <c r="AW37" s="327" t="s">
        <v>8061</v>
      </c>
      <c r="AX37" s="98"/>
    </row>
    <row r="38" spans="1:50" ht="12" x14ac:dyDescent="0.2">
      <c r="A38" s="95">
        <v>27</v>
      </c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7"/>
      <c r="P38" s="318"/>
      <c r="Q38" s="318"/>
      <c r="R38" s="318"/>
      <c r="S38" s="318"/>
      <c r="T38" s="318"/>
      <c r="U38" s="318"/>
      <c r="V38" s="319"/>
      <c r="W38" s="314"/>
      <c r="X38" s="315"/>
      <c r="Y38" s="315"/>
      <c r="Z38" s="316"/>
      <c r="AA38" s="314"/>
      <c r="AB38" s="315"/>
      <c r="AC38" s="315"/>
      <c r="AD38" s="316"/>
      <c r="AE38" s="314"/>
      <c r="AF38" s="315"/>
      <c r="AG38" s="315"/>
      <c r="AH38" s="316"/>
      <c r="AI38" s="308"/>
      <c r="AJ38" s="309"/>
      <c r="AK38" s="309"/>
      <c r="AL38" s="309"/>
      <c r="AM38" s="309"/>
      <c r="AN38" s="310"/>
      <c r="AO38" s="311"/>
      <c r="AP38" s="312"/>
      <c r="AQ38" s="313"/>
      <c r="AR38" s="325">
        <f ca="1">ROUND(INDIRECT("AI38")/100*(100-INDIRECT("AO38")),2)</f>
        <v>0</v>
      </c>
      <c r="AS38" s="326" t="s">
        <v>8061</v>
      </c>
      <c r="AT38" s="326" t="s">
        <v>8061</v>
      </c>
      <c r="AU38" s="326" t="s">
        <v>8061</v>
      </c>
      <c r="AV38" s="326" t="s">
        <v>8061</v>
      </c>
      <c r="AW38" s="327" t="s">
        <v>8061</v>
      </c>
      <c r="AX38" s="98"/>
    </row>
    <row r="39" spans="1:50" ht="12" x14ac:dyDescent="0.2">
      <c r="A39" s="95">
        <v>28</v>
      </c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7"/>
      <c r="P39" s="318"/>
      <c r="Q39" s="318"/>
      <c r="R39" s="318"/>
      <c r="S39" s="318"/>
      <c r="T39" s="318"/>
      <c r="U39" s="318"/>
      <c r="V39" s="319"/>
      <c r="W39" s="314"/>
      <c r="X39" s="315"/>
      <c r="Y39" s="315"/>
      <c r="Z39" s="316"/>
      <c r="AA39" s="314"/>
      <c r="AB39" s="315"/>
      <c r="AC39" s="315"/>
      <c r="AD39" s="316"/>
      <c r="AE39" s="314"/>
      <c r="AF39" s="315"/>
      <c r="AG39" s="315"/>
      <c r="AH39" s="316"/>
      <c r="AI39" s="308"/>
      <c r="AJ39" s="309"/>
      <c r="AK39" s="309"/>
      <c r="AL39" s="309"/>
      <c r="AM39" s="309"/>
      <c r="AN39" s="310"/>
      <c r="AO39" s="311"/>
      <c r="AP39" s="312"/>
      <c r="AQ39" s="313"/>
      <c r="AR39" s="325">
        <f ca="1">ROUND(INDIRECT("AI39")/100*(100-INDIRECT("AO39")),2)</f>
        <v>0</v>
      </c>
      <c r="AS39" s="326" t="s">
        <v>8061</v>
      </c>
      <c r="AT39" s="326" t="s">
        <v>8061</v>
      </c>
      <c r="AU39" s="326" t="s">
        <v>8061</v>
      </c>
      <c r="AV39" s="326" t="s">
        <v>8061</v>
      </c>
      <c r="AW39" s="327" t="s">
        <v>8061</v>
      </c>
      <c r="AX39" s="98"/>
    </row>
    <row r="40" spans="1:50" ht="12" x14ac:dyDescent="0.2">
      <c r="A40" s="95">
        <v>29</v>
      </c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7"/>
      <c r="P40" s="318"/>
      <c r="Q40" s="318"/>
      <c r="R40" s="318"/>
      <c r="S40" s="318"/>
      <c r="T40" s="318"/>
      <c r="U40" s="318"/>
      <c r="V40" s="319"/>
      <c r="W40" s="314"/>
      <c r="X40" s="315"/>
      <c r="Y40" s="315"/>
      <c r="Z40" s="316"/>
      <c r="AA40" s="314"/>
      <c r="AB40" s="315"/>
      <c r="AC40" s="315"/>
      <c r="AD40" s="316"/>
      <c r="AE40" s="314"/>
      <c r="AF40" s="315"/>
      <c r="AG40" s="315"/>
      <c r="AH40" s="316"/>
      <c r="AI40" s="308"/>
      <c r="AJ40" s="309"/>
      <c r="AK40" s="309"/>
      <c r="AL40" s="309"/>
      <c r="AM40" s="309"/>
      <c r="AN40" s="310"/>
      <c r="AO40" s="311"/>
      <c r="AP40" s="312"/>
      <c r="AQ40" s="313"/>
      <c r="AR40" s="325">
        <f ca="1">ROUND(INDIRECT("AI40")/100*(100-INDIRECT("AO40")),2)</f>
        <v>0</v>
      </c>
      <c r="AS40" s="326" t="s">
        <v>8061</v>
      </c>
      <c r="AT40" s="326" t="s">
        <v>8061</v>
      </c>
      <c r="AU40" s="326" t="s">
        <v>8061</v>
      </c>
      <c r="AV40" s="326" t="s">
        <v>8061</v>
      </c>
      <c r="AW40" s="327" t="s">
        <v>8061</v>
      </c>
      <c r="AX40" s="98"/>
    </row>
    <row r="41" spans="1:50" ht="12" x14ac:dyDescent="0.2">
      <c r="A41" s="95">
        <v>30</v>
      </c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7"/>
      <c r="P41" s="318"/>
      <c r="Q41" s="318"/>
      <c r="R41" s="318"/>
      <c r="S41" s="318"/>
      <c r="T41" s="318"/>
      <c r="U41" s="318"/>
      <c r="V41" s="319"/>
      <c r="W41" s="314"/>
      <c r="X41" s="315"/>
      <c r="Y41" s="315"/>
      <c r="Z41" s="316"/>
      <c r="AA41" s="314"/>
      <c r="AB41" s="315"/>
      <c r="AC41" s="315"/>
      <c r="AD41" s="316"/>
      <c r="AE41" s="314"/>
      <c r="AF41" s="315"/>
      <c r="AG41" s="315"/>
      <c r="AH41" s="316"/>
      <c r="AI41" s="308"/>
      <c r="AJ41" s="309"/>
      <c r="AK41" s="309"/>
      <c r="AL41" s="309"/>
      <c r="AM41" s="309"/>
      <c r="AN41" s="310"/>
      <c r="AO41" s="311"/>
      <c r="AP41" s="312"/>
      <c r="AQ41" s="313"/>
      <c r="AR41" s="325">
        <f ca="1">ROUND(INDIRECT("AI41")/100*(100-INDIRECT("AO41")),2)</f>
        <v>0</v>
      </c>
      <c r="AS41" s="326" t="s">
        <v>8061</v>
      </c>
      <c r="AT41" s="326" t="s">
        <v>8061</v>
      </c>
      <c r="AU41" s="326" t="s">
        <v>8061</v>
      </c>
      <c r="AV41" s="326" t="s">
        <v>8061</v>
      </c>
      <c r="AW41" s="327" t="s">
        <v>8061</v>
      </c>
      <c r="AX41" s="98"/>
    </row>
    <row r="42" spans="1:50" ht="12" x14ac:dyDescent="0.2">
      <c r="A42" s="95">
        <v>31</v>
      </c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7"/>
      <c r="P42" s="318"/>
      <c r="Q42" s="318"/>
      <c r="R42" s="318"/>
      <c r="S42" s="318"/>
      <c r="T42" s="318"/>
      <c r="U42" s="318"/>
      <c r="V42" s="319"/>
      <c r="W42" s="314"/>
      <c r="X42" s="315"/>
      <c r="Y42" s="315"/>
      <c r="Z42" s="316"/>
      <c r="AA42" s="314"/>
      <c r="AB42" s="315"/>
      <c r="AC42" s="315"/>
      <c r="AD42" s="316"/>
      <c r="AE42" s="314"/>
      <c r="AF42" s="315"/>
      <c r="AG42" s="315"/>
      <c r="AH42" s="316"/>
      <c r="AI42" s="308"/>
      <c r="AJ42" s="309"/>
      <c r="AK42" s="309"/>
      <c r="AL42" s="309"/>
      <c r="AM42" s="309"/>
      <c r="AN42" s="310"/>
      <c r="AO42" s="311"/>
      <c r="AP42" s="312"/>
      <c r="AQ42" s="313"/>
      <c r="AR42" s="325">
        <f ca="1">ROUND(INDIRECT("AI42")/100*(100-INDIRECT("AO42")),2)</f>
        <v>0</v>
      </c>
      <c r="AS42" s="326" t="s">
        <v>8061</v>
      </c>
      <c r="AT42" s="326" t="s">
        <v>8061</v>
      </c>
      <c r="AU42" s="326" t="s">
        <v>8061</v>
      </c>
      <c r="AV42" s="326" t="s">
        <v>8061</v>
      </c>
      <c r="AW42" s="327" t="s">
        <v>8061</v>
      </c>
      <c r="AX42" s="98"/>
    </row>
    <row r="43" spans="1:50" ht="12" x14ac:dyDescent="0.2">
      <c r="A43" s="95">
        <v>32</v>
      </c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7"/>
      <c r="P43" s="318"/>
      <c r="Q43" s="318"/>
      <c r="R43" s="318"/>
      <c r="S43" s="318"/>
      <c r="T43" s="318"/>
      <c r="U43" s="318"/>
      <c r="V43" s="319"/>
      <c r="W43" s="314"/>
      <c r="X43" s="315"/>
      <c r="Y43" s="315"/>
      <c r="Z43" s="316"/>
      <c r="AA43" s="314"/>
      <c r="AB43" s="315"/>
      <c r="AC43" s="315"/>
      <c r="AD43" s="316"/>
      <c r="AE43" s="314"/>
      <c r="AF43" s="315"/>
      <c r="AG43" s="315"/>
      <c r="AH43" s="316"/>
      <c r="AI43" s="308"/>
      <c r="AJ43" s="309"/>
      <c r="AK43" s="309"/>
      <c r="AL43" s="309"/>
      <c r="AM43" s="309"/>
      <c r="AN43" s="310"/>
      <c r="AO43" s="311"/>
      <c r="AP43" s="312"/>
      <c r="AQ43" s="313"/>
      <c r="AR43" s="325">
        <f ca="1">ROUND(INDIRECT("AI43")/100*(100-INDIRECT("AO43")),2)</f>
        <v>0</v>
      </c>
      <c r="AS43" s="326" t="s">
        <v>8061</v>
      </c>
      <c r="AT43" s="326" t="s">
        <v>8061</v>
      </c>
      <c r="AU43" s="326" t="s">
        <v>8061</v>
      </c>
      <c r="AV43" s="326" t="s">
        <v>8061</v>
      </c>
      <c r="AW43" s="327" t="s">
        <v>8061</v>
      </c>
      <c r="AX43" s="98"/>
    </row>
    <row r="44" spans="1:50" ht="12" x14ac:dyDescent="0.2">
      <c r="A44" s="95">
        <v>33</v>
      </c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7"/>
      <c r="P44" s="318"/>
      <c r="Q44" s="318"/>
      <c r="R44" s="318"/>
      <c r="S44" s="318"/>
      <c r="T44" s="318"/>
      <c r="U44" s="318"/>
      <c r="V44" s="319"/>
      <c r="W44" s="314"/>
      <c r="X44" s="315"/>
      <c r="Y44" s="315"/>
      <c r="Z44" s="316"/>
      <c r="AA44" s="314"/>
      <c r="AB44" s="315"/>
      <c r="AC44" s="315"/>
      <c r="AD44" s="316"/>
      <c r="AE44" s="314"/>
      <c r="AF44" s="315"/>
      <c r="AG44" s="315"/>
      <c r="AH44" s="316"/>
      <c r="AI44" s="308"/>
      <c r="AJ44" s="309"/>
      <c r="AK44" s="309"/>
      <c r="AL44" s="309"/>
      <c r="AM44" s="309"/>
      <c r="AN44" s="310"/>
      <c r="AO44" s="311"/>
      <c r="AP44" s="312"/>
      <c r="AQ44" s="313"/>
      <c r="AR44" s="325">
        <f ca="1">ROUND(INDIRECT("AI44")/100*(100-INDIRECT("AO44")),2)</f>
        <v>0</v>
      </c>
      <c r="AS44" s="326" t="s">
        <v>8061</v>
      </c>
      <c r="AT44" s="326" t="s">
        <v>8061</v>
      </c>
      <c r="AU44" s="326" t="s">
        <v>8061</v>
      </c>
      <c r="AV44" s="326" t="s">
        <v>8061</v>
      </c>
      <c r="AW44" s="327" t="s">
        <v>8061</v>
      </c>
      <c r="AX44" s="98"/>
    </row>
    <row r="45" spans="1:50" ht="12" x14ac:dyDescent="0.2">
      <c r="A45" s="95">
        <v>34</v>
      </c>
      <c r="B45" s="317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7"/>
      <c r="P45" s="318"/>
      <c r="Q45" s="318"/>
      <c r="R45" s="318"/>
      <c r="S45" s="318"/>
      <c r="T45" s="318"/>
      <c r="U45" s="318"/>
      <c r="V45" s="319"/>
      <c r="W45" s="314"/>
      <c r="X45" s="315"/>
      <c r="Y45" s="315"/>
      <c r="Z45" s="316"/>
      <c r="AA45" s="314"/>
      <c r="AB45" s="315"/>
      <c r="AC45" s="315"/>
      <c r="AD45" s="316"/>
      <c r="AE45" s="314"/>
      <c r="AF45" s="315"/>
      <c r="AG45" s="315"/>
      <c r="AH45" s="316"/>
      <c r="AI45" s="308"/>
      <c r="AJ45" s="309"/>
      <c r="AK45" s="309"/>
      <c r="AL45" s="309"/>
      <c r="AM45" s="309"/>
      <c r="AN45" s="310"/>
      <c r="AO45" s="311"/>
      <c r="AP45" s="312"/>
      <c r="AQ45" s="313"/>
      <c r="AR45" s="325">
        <f ca="1">ROUND(INDIRECT("AI45")/100*(100-INDIRECT("AO45")),2)</f>
        <v>0</v>
      </c>
      <c r="AS45" s="326" t="s">
        <v>8061</v>
      </c>
      <c r="AT45" s="326" t="s">
        <v>8061</v>
      </c>
      <c r="AU45" s="326" t="s">
        <v>8061</v>
      </c>
      <c r="AV45" s="326" t="s">
        <v>8061</v>
      </c>
      <c r="AW45" s="327" t="s">
        <v>8061</v>
      </c>
      <c r="AX45" s="98"/>
    </row>
    <row r="46" spans="1:50" ht="12" x14ac:dyDescent="0.2">
      <c r="A46" s="95">
        <v>35</v>
      </c>
      <c r="B46" s="317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7"/>
      <c r="P46" s="318"/>
      <c r="Q46" s="318"/>
      <c r="R46" s="318"/>
      <c r="S46" s="318"/>
      <c r="T46" s="318"/>
      <c r="U46" s="318"/>
      <c r="V46" s="319"/>
      <c r="W46" s="314"/>
      <c r="X46" s="315"/>
      <c r="Y46" s="315"/>
      <c r="Z46" s="316"/>
      <c r="AA46" s="314"/>
      <c r="AB46" s="315"/>
      <c r="AC46" s="315"/>
      <c r="AD46" s="316"/>
      <c r="AE46" s="314"/>
      <c r="AF46" s="315"/>
      <c r="AG46" s="315"/>
      <c r="AH46" s="316"/>
      <c r="AI46" s="308"/>
      <c r="AJ46" s="309"/>
      <c r="AK46" s="309"/>
      <c r="AL46" s="309"/>
      <c r="AM46" s="309"/>
      <c r="AN46" s="310"/>
      <c r="AO46" s="311"/>
      <c r="AP46" s="312"/>
      <c r="AQ46" s="313"/>
      <c r="AR46" s="325">
        <f ca="1">ROUND(INDIRECT("AI46")/100*(100-INDIRECT("AO46")),2)</f>
        <v>0</v>
      </c>
      <c r="AS46" s="326" t="s">
        <v>8061</v>
      </c>
      <c r="AT46" s="326" t="s">
        <v>8061</v>
      </c>
      <c r="AU46" s="326" t="s">
        <v>8061</v>
      </c>
      <c r="AV46" s="326" t="s">
        <v>8061</v>
      </c>
      <c r="AW46" s="327" t="s">
        <v>8061</v>
      </c>
      <c r="AX46" s="98"/>
    </row>
    <row r="47" spans="1:50" ht="12" x14ac:dyDescent="0.2">
      <c r="A47" s="95">
        <v>36</v>
      </c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7"/>
      <c r="P47" s="318"/>
      <c r="Q47" s="318"/>
      <c r="R47" s="318"/>
      <c r="S47" s="318"/>
      <c r="T47" s="318"/>
      <c r="U47" s="318"/>
      <c r="V47" s="319"/>
      <c r="W47" s="314"/>
      <c r="X47" s="315"/>
      <c r="Y47" s="315"/>
      <c r="Z47" s="316"/>
      <c r="AA47" s="314"/>
      <c r="AB47" s="315"/>
      <c r="AC47" s="315"/>
      <c r="AD47" s="316"/>
      <c r="AE47" s="314"/>
      <c r="AF47" s="315"/>
      <c r="AG47" s="315"/>
      <c r="AH47" s="316"/>
      <c r="AI47" s="308"/>
      <c r="AJ47" s="309"/>
      <c r="AK47" s="309"/>
      <c r="AL47" s="309"/>
      <c r="AM47" s="309"/>
      <c r="AN47" s="310"/>
      <c r="AO47" s="311"/>
      <c r="AP47" s="312"/>
      <c r="AQ47" s="313"/>
      <c r="AR47" s="325">
        <f ca="1">ROUND(INDIRECT("AI47")/100*(100-INDIRECT("AO47")),2)</f>
        <v>0</v>
      </c>
      <c r="AS47" s="326" t="s">
        <v>8061</v>
      </c>
      <c r="AT47" s="326" t="s">
        <v>8061</v>
      </c>
      <c r="AU47" s="326" t="s">
        <v>8061</v>
      </c>
      <c r="AV47" s="326" t="s">
        <v>8061</v>
      </c>
      <c r="AW47" s="327" t="s">
        <v>8061</v>
      </c>
      <c r="AX47" s="98"/>
    </row>
    <row r="48" spans="1:50" ht="12" x14ac:dyDescent="0.2">
      <c r="A48" s="95">
        <v>37</v>
      </c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7"/>
      <c r="P48" s="318"/>
      <c r="Q48" s="318"/>
      <c r="R48" s="318"/>
      <c r="S48" s="318"/>
      <c r="T48" s="318"/>
      <c r="U48" s="318"/>
      <c r="V48" s="319"/>
      <c r="W48" s="314"/>
      <c r="X48" s="315"/>
      <c r="Y48" s="315"/>
      <c r="Z48" s="316"/>
      <c r="AA48" s="314"/>
      <c r="AB48" s="315"/>
      <c r="AC48" s="315"/>
      <c r="AD48" s="316"/>
      <c r="AE48" s="314"/>
      <c r="AF48" s="315"/>
      <c r="AG48" s="315"/>
      <c r="AH48" s="316"/>
      <c r="AI48" s="308"/>
      <c r="AJ48" s="309"/>
      <c r="AK48" s="309"/>
      <c r="AL48" s="309"/>
      <c r="AM48" s="309"/>
      <c r="AN48" s="310"/>
      <c r="AO48" s="311"/>
      <c r="AP48" s="312"/>
      <c r="AQ48" s="313"/>
      <c r="AR48" s="325">
        <f ca="1">ROUND(INDIRECT("AI48")/100*(100-INDIRECT("AO48")),2)</f>
        <v>0</v>
      </c>
      <c r="AS48" s="326" t="s">
        <v>8061</v>
      </c>
      <c r="AT48" s="326" t="s">
        <v>8061</v>
      </c>
      <c r="AU48" s="326" t="s">
        <v>8061</v>
      </c>
      <c r="AV48" s="326" t="s">
        <v>8061</v>
      </c>
      <c r="AW48" s="327" t="s">
        <v>8061</v>
      </c>
      <c r="AX48" s="98"/>
    </row>
    <row r="49" spans="1:50" ht="12" x14ac:dyDescent="0.2">
      <c r="A49" s="95">
        <v>38</v>
      </c>
      <c r="B49" s="317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7"/>
      <c r="P49" s="318"/>
      <c r="Q49" s="318"/>
      <c r="R49" s="318"/>
      <c r="S49" s="318"/>
      <c r="T49" s="318"/>
      <c r="U49" s="318"/>
      <c r="V49" s="319"/>
      <c r="W49" s="314"/>
      <c r="X49" s="315"/>
      <c r="Y49" s="315"/>
      <c r="Z49" s="316"/>
      <c r="AA49" s="314"/>
      <c r="AB49" s="315"/>
      <c r="AC49" s="315"/>
      <c r="AD49" s="316"/>
      <c r="AE49" s="314"/>
      <c r="AF49" s="315"/>
      <c r="AG49" s="315"/>
      <c r="AH49" s="316"/>
      <c r="AI49" s="308"/>
      <c r="AJ49" s="309"/>
      <c r="AK49" s="309"/>
      <c r="AL49" s="309"/>
      <c r="AM49" s="309"/>
      <c r="AN49" s="310"/>
      <c r="AO49" s="311"/>
      <c r="AP49" s="312"/>
      <c r="AQ49" s="313"/>
      <c r="AR49" s="325">
        <f ca="1">ROUND(INDIRECT("AI49")/100*(100-INDIRECT("AO49")),2)</f>
        <v>0</v>
      </c>
      <c r="AS49" s="326" t="s">
        <v>8061</v>
      </c>
      <c r="AT49" s="326" t="s">
        <v>8061</v>
      </c>
      <c r="AU49" s="326" t="s">
        <v>8061</v>
      </c>
      <c r="AV49" s="326" t="s">
        <v>8061</v>
      </c>
      <c r="AW49" s="327" t="s">
        <v>8061</v>
      </c>
      <c r="AX49" s="98"/>
    </row>
    <row r="50" spans="1:50" ht="12" x14ac:dyDescent="0.2">
      <c r="A50" s="95">
        <v>39</v>
      </c>
      <c r="B50" s="317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7"/>
      <c r="P50" s="318"/>
      <c r="Q50" s="318"/>
      <c r="R50" s="318"/>
      <c r="S50" s="318"/>
      <c r="T50" s="318"/>
      <c r="U50" s="318"/>
      <c r="V50" s="319"/>
      <c r="W50" s="314"/>
      <c r="X50" s="315"/>
      <c r="Y50" s="315"/>
      <c r="Z50" s="316"/>
      <c r="AA50" s="314"/>
      <c r="AB50" s="315"/>
      <c r="AC50" s="315"/>
      <c r="AD50" s="316"/>
      <c r="AE50" s="314"/>
      <c r="AF50" s="315"/>
      <c r="AG50" s="315"/>
      <c r="AH50" s="316"/>
      <c r="AI50" s="308"/>
      <c r="AJ50" s="309"/>
      <c r="AK50" s="309"/>
      <c r="AL50" s="309"/>
      <c r="AM50" s="309"/>
      <c r="AN50" s="310"/>
      <c r="AO50" s="311"/>
      <c r="AP50" s="312"/>
      <c r="AQ50" s="313"/>
      <c r="AR50" s="325">
        <f ca="1">ROUND(INDIRECT("AI50")/100*(100-INDIRECT("AO50")),2)</f>
        <v>0</v>
      </c>
      <c r="AS50" s="326" t="s">
        <v>8061</v>
      </c>
      <c r="AT50" s="326" t="s">
        <v>8061</v>
      </c>
      <c r="AU50" s="326" t="s">
        <v>8061</v>
      </c>
      <c r="AV50" s="326" t="s">
        <v>8061</v>
      </c>
      <c r="AW50" s="327" t="s">
        <v>8061</v>
      </c>
      <c r="AX50" s="98"/>
    </row>
    <row r="51" spans="1:50" ht="12" x14ac:dyDescent="0.2">
      <c r="A51" s="95">
        <v>40</v>
      </c>
      <c r="B51" s="317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7"/>
      <c r="P51" s="318"/>
      <c r="Q51" s="318"/>
      <c r="R51" s="318"/>
      <c r="S51" s="318"/>
      <c r="T51" s="318"/>
      <c r="U51" s="318"/>
      <c r="V51" s="319"/>
      <c r="W51" s="314"/>
      <c r="X51" s="315"/>
      <c r="Y51" s="315"/>
      <c r="Z51" s="316"/>
      <c r="AA51" s="314"/>
      <c r="AB51" s="315"/>
      <c r="AC51" s="315"/>
      <c r="AD51" s="316"/>
      <c r="AE51" s="314"/>
      <c r="AF51" s="315"/>
      <c r="AG51" s="315"/>
      <c r="AH51" s="316"/>
      <c r="AI51" s="308"/>
      <c r="AJ51" s="309"/>
      <c r="AK51" s="309"/>
      <c r="AL51" s="309"/>
      <c r="AM51" s="309"/>
      <c r="AN51" s="310"/>
      <c r="AO51" s="311"/>
      <c r="AP51" s="312"/>
      <c r="AQ51" s="313"/>
      <c r="AR51" s="325">
        <f ca="1">ROUND(INDIRECT("AI51")/100*(100-INDIRECT("AO51")),2)</f>
        <v>0</v>
      </c>
      <c r="AS51" s="326" t="s">
        <v>8061</v>
      </c>
      <c r="AT51" s="326" t="s">
        <v>8061</v>
      </c>
      <c r="AU51" s="326" t="s">
        <v>8061</v>
      </c>
      <c r="AV51" s="326" t="s">
        <v>8061</v>
      </c>
      <c r="AW51" s="327" t="s">
        <v>8061</v>
      </c>
      <c r="AX51" s="98"/>
    </row>
    <row r="52" spans="1:50" ht="12" x14ac:dyDescent="0.2">
      <c r="A52" s="95">
        <v>41</v>
      </c>
      <c r="B52" s="317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7"/>
      <c r="P52" s="318"/>
      <c r="Q52" s="318"/>
      <c r="R52" s="318"/>
      <c r="S52" s="318"/>
      <c r="T52" s="318"/>
      <c r="U52" s="318"/>
      <c r="V52" s="319"/>
      <c r="W52" s="314"/>
      <c r="X52" s="315"/>
      <c r="Y52" s="315"/>
      <c r="Z52" s="316"/>
      <c r="AA52" s="314"/>
      <c r="AB52" s="315"/>
      <c r="AC52" s="315"/>
      <c r="AD52" s="316"/>
      <c r="AE52" s="314"/>
      <c r="AF52" s="315"/>
      <c r="AG52" s="315"/>
      <c r="AH52" s="316"/>
      <c r="AI52" s="308"/>
      <c r="AJ52" s="309"/>
      <c r="AK52" s="309"/>
      <c r="AL52" s="309"/>
      <c r="AM52" s="309"/>
      <c r="AN52" s="310"/>
      <c r="AO52" s="311"/>
      <c r="AP52" s="312"/>
      <c r="AQ52" s="313"/>
      <c r="AR52" s="325">
        <f ca="1">ROUND(INDIRECT("AI52")/100*(100-INDIRECT("AO52")),2)</f>
        <v>0</v>
      </c>
      <c r="AS52" s="326" t="s">
        <v>8061</v>
      </c>
      <c r="AT52" s="326" t="s">
        <v>8061</v>
      </c>
      <c r="AU52" s="326" t="s">
        <v>8061</v>
      </c>
      <c r="AV52" s="326" t="s">
        <v>8061</v>
      </c>
      <c r="AW52" s="327" t="s">
        <v>8061</v>
      </c>
      <c r="AX52" s="98"/>
    </row>
    <row r="53" spans="1:50" ht="12" x14ac:dyDescent="0.2">
      <c r="A53" s="95">
        <v>42</v>
      </c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7"/>
      <c r="P53" s="318"/>
      <c r="Q53" s="318"/>
      <c r="R53" s="318"/>
      <c r="S53" s="318"/>
      <c r="T53" s="318"/>
      <c r="U53" s="318"/>
      <c r="V53" s="319"/>
      <c r="W53" s="314"/>
      <c r="X53" s="315"/>
      <c r="Y53" s="315"/>
      <c r="Z53" s="316"/>
      <c r="AA53" s="314"/>
      <c r="AB53" s="315"/>
      <c r="AC53" s="315"/>
      <c r="AD53" s="316"/>
      <c r="AE53" s="314"/>
      <c r="AF53" s="315"/>
      <c r="AG53" s="315"/>
      <c r="AH53" s="316"/>
      <c r="AI53" s="308"/>
      <c r="AJ53" s="309"/>
      <c r="AK53" s="309"/>
      <c r="AL53" s="309"/>
      <c r="AM53" s="309"/>
      <c r="AN53" s="310"/>
      <c r="AO53" s="311"/>
      <c r="AP53" s="312"/>
      <c r="AQ53" s="313"/>
      <c r="AR53" s="325">
        <f ca="1">ROUND(INDIRECT("AI53")/100*(100-INDIRECT("AO53")),2)</f>
        <v>0</v>
      </c>
      <c r="AS53" s="326" t="s">
        <v>8061</v>
      </c>
      <c r="AT53" s="326" t="s">
        <v>8061</v>
      </c>
      <c r="AU53" s="326" t="s">
        <v>8061</v>
      </c>
      <c r="AV53" s="326" t="s">
        <v>8061</v>
      </c>
      <c r="AW53" s="327" t="s">
        <v>8061</v>
      </c>
      <c r="AX53" s="98"/>
    </row>
    <row r="54" spans="1:50" ht="12" x14ac:dyDescent="0.2">
      <c r="A54" s="95">
        <v>43</v>
      </c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7"/>
      <c r="P54" s="318"/>
      <c r="Q54" s="318"/>
      <c r="R54" s="318"/>
      <c r="S54" s="318"/>
      <c r="T54" s="318"/>
      <c r="U54" s="318"/>
      <c r="V54" s="319"/>
      <c r="W54" s="314"/>
      <c r="X54" s="315"/>
      <c r="Y54" s="315"/>
      <c r="Z54" s="316"/>
      <c r="AA54" s="314"/>
      <c r="AB54" s="315"/>
      <c r="AC54" s="315"/>
      <c r="AD54" s="316"/>
      <c r="AE54" s="314"/>
      <c r="AF54" s="315"/>
      <c r="AG54" s="315"/>
      <c r="AH54" s="316"/>
      <c r="AI54" s="308"/>
      <c r="AJ54" s="309"/>
      <c r="AK54" s="309"/>
      <c r="AL54" s="309"/>
      <c r="AM54" s="309"/>
      <c r="AN54" s="310"/>
      <c r="AO54" s="311"/>
      <c r="AP54" s="312"/>
      <c r="AQ54" s="313"/>
      <c r="AR54" s="325">
        <f ca="1">ROUND(INDIRECT("AI54")/100*(100-INDIRECT("AO54")),2)</f>
        <v>0</v>
      </c>
      <c r="AS54" s="326" t="s">
        <v>8061</v>
      </c>
      <c r="AT54" s="326" t="s">
        <v>8061</v>
      </c>
      <c r="AU54" s="326" t="s">
        <v>8061</v>
      </c>
      <c r="AV54" s="326" t="s">
        <v>8061</v>
      </c>
      <c r="AW54" s="327" t="s">
        <v>8061</v>
      </c>
      <c r="AX54" s="98"/>
    </row>
    <row r="55" spans="1:50" ht="12" x14ac:dyDescent="0.2">
      <c r="A55" s="95">
        <v>44</v>
      </c>
      <c r="B55" s="317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7"/>
      <c r="P55" s="318"/>
      <c r="Q55" s="318"/>
      <c r="R55" s="318"/>
      <c r="S55" s="318"/>
      <c r="T55" s="318"/>
      <c r="U55" s="318"/>
      <c r="V55" s="319"/>
      <c r="W55" s="314"/>
      <c r="X55" s="315"/>
      <c r="Y55" s="315"/>
      <c r="Z55" s="316"/>
      <c r="AA55" s="314"/>
      <c r="AB55" s="315"/>
      <c r="AC55" s="315"/>
      <c r="AD55" s="316"/>
      <c r="AE55" s="314"/>
      <c r="AF55" s="315"/>
      <c r="AG55" s="315"/>
      <c r="AH55" s="316"/>
      <c r="AI55" s="308"/>
      <c r="AJ55" s="309"/>
      <c r="AK55" s="309"/>
      <c r="AL55" s="309"/>
      <c r="AM55" s="309"/>
      <c r="AN55" s="310"/>
      <c r="AO55" s="311"/>
      <c r="AP55" s="312"/>
      <c r="AQ55" s="313"/>
      <c r="AR55" s="325">
        <f ca="1">ROUND(INDIRECT("AI55")/100*(100-INDIRECT("AO55")),2)</f>
        <v>0</v>
      </c>
      <c r="AS55" s="326" t="s">
        <v>8061</v>
      </c>
      <c r="AT55" s="326" t="s">
        <v>8061</v>
      </c>
      <c r="AU55" s="326" t="s">
        <v>8061</v>
      </c>
      <c r="AV55" s="326" t="s">
        <v>8061</v>
      </c>
      <c r="AW55" s="327" t="s">
        <v>8061</v>
      </c>
      <c r="AX55" s="98"/>
    </row>
    <row r="56" spans="1:50" ht="12" x14ac:dyDescent="0.2">
      <c r="A56" s="95">
        <v>45</v>
      </c>
      <c r="B56" s="317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7"/>
      <c r="P56" s="318"/>
      <c r="Q56" s="318"/>
      <c r="R56" s="318"/>
      <c r="S56" s="318"/>
      <c r="T56" s="318"/>
      <c r="U56" s="318"/>
      <c r="V56" s="319"/>
      <c r="W56" s="314"/>
      <c r="X56" s="315"/>
      <c r="Y56" s="315"/>
      <c r="Z56" s="316"/>
      <c r="AA56" s="314"/>
      <c r="AB56" s="315"/>
      <c r="AC56" s="315"/>
      <c r="AD56" s="316"/>
      <c r="AE56" s="314"/>
      <c r="AF56" s="315"/>
      <c r="AG56" s="315"/>
      <c r="AH56" s="316"/>
      <c r="AI56" s="308"/>
      <c r="AJ56" s="309"/>
      <c r="AK56" s="309"/>
      <c r="AL56" s="309"/>
      <c r="AM56" s="309"/>
      <c r="AN56" s="310"/>
      <c r="AO56" s="311"/>
      <c r="AP56" s="312"/>
      <c r="AQ56" s="313"/>
      <c r="AR56" s="325">
        <f ca="1">ROUND(INDIRECT("AI56")/100*(100-INDIRECT("AO56")),2)</f>
        <v>0</v>
      </c>
      <c r="AS56" s="326" t="s">
        <v>8061</v>
      </c>
      <c r="AT56" s="326" t="s">
        <v>8061</v>
      </c>
      <c r="AU56" s="326" t="s">
        <v>8061</v>
      </c>
      <c r="AV56" s="326" t="s">
        <v>8061</v>
      </c>
      <c r="AW56" s="327" t="s">
        <v>8061</v>
      </c>
      <c r="AX56" s="98"/>
    </row>
    <row r="57" spans="1:50" ht="12" x14ac:dyDescent="0.2">
      <c r="A57" s="95">
        <v>46</v>
      </c>
      <c r="B57" s="317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7"/>
      <c r="P57" s="318"/>
      <c r="Q57" s="318"/>
      <c r="R57" s="318"/>
      <c r="S57" s="318"/>
      <c r="T57" s="318"/>
      <c r="U57" s="318"/>
      <c r="V57" s="319"/>
      <c r="W57" s="314"/>
      <c r="X57" s="315"/>
      <c r="Y57" s="315"/>
      <c r="Z57" s="316"/>
      <c r="AA57" s="314"/>
      <c r="AB57" s="315"/>
      <c r="AC57" s="315"/>
      <c r="AD57" s="316"/>
      <c r="AE57" s="314"/>
      <c r="AF57" s="315"/>
      <c r="AG57" s="315"/>
      <c r="AH57" s="316"/>
      <c r="AI57" s="308"/>
      <c r="AJ57" s="309"/>
      <c r="AK57" s="309"/>
      <c r="AL57" s="309"/>
      <c r="AM57" s="309"/>
      <c r="AN57" s="310"/>
      <c r="AO57" s="311"/>
      <c r="AP57" s="312"/>
      <c r="AQ57" s="313"/>
      <c r="AR57" s="325">
        <f ca="1">ROUND(INDIRECT("AI57")/100*(100-INDIRECT("AO57")),2)</f>
        <v>0</v>
      </c>
      <c r="AS57" s="326" t="s">
        <v>8061</v>
      </c>
      <c r="AT57" s="326" t="s">
        <v>8061</v>
      </c>
      <c r="AU57" s="326" t="s">
        <v>8061</v>
      </c>
      <c r="AV57" s="326" t="s">
        <v>8061</v>
      </c>
      <c r="AW57" s="327" t="s">
        <v>8061</v>
      </c>
      <c r="AX57" s="98"/>
    </row>
    <row r="58" spans="1:50" ht="12" x14ac:dyDescent="0.2">
      <c r="A58" s="95">
        <v>47</v>
      </c>
      <c r="B58" s="317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7"/>
      <c r="P58" s="318"/>
      <c r="Q58" s="318"/>
      <c r="R58" s="318"/>
      <c r="S58" s="318"/>
      <c r="T58" s="318"/>
      <c r="U58" s="318"/>
      <c r="V58" s="319"/>
      <c r="W58" s="314"/>
      <c r="X58" s="315"/>
      <c r="Y58" s="315"/>
      <c r="Z58" s="316"/>
      <c r="AA58" s="314"/>
      <c r="AB58" s="315"/>
      <c r="AC58" s="315"/>
      <c r="AD58" s="316"/>
      <c r="AE58" s="314"/>
      <c r="AF58" s="315"/>
      <c r="AG58" s="315"/>
      <c r="AH58" s="316"/>
      <c r="AI58" s="308"/>
      <c r="AJ58" s="309"/>
      <c r="AK58" s="309"/>
      <c r="AL58" s="309"/>
      <c r="AM58" s="309"/>
      <c r="AN58" s="310"/>
      <c r="AO58" s="311"/>
      <c r="AP58" s="312"/>
      <c r="AQ58" s="313"/>
      <c r="AR58" s="325">
        <f ca="1">ROUND(INDIRECT("AI58")/100*(100-INDIRECT("AO58")),2)</f>
        <v>0</v>
      </c>
      <c r="AS58" s="326" t="s">
        <v>8061</v>
      </c>
      <c r="AT58" s="326" t="s">
        <v>8061</v>
      </c>
      <c r="AU58" s="326" t="s">
        <v>8061</v>
      </c>
      <c r="AV58" s="326" t="s">
        <v>8061</v>
      </c>
      <c r="AW58" s="327" t="s">
        <v>8061</v>
      </c>
      <c r="AX58" s="98"/>
    </row>
    <row r="59" spans="1:50" ht="12" x14ac:dyDescent="0.2">
      <c r="A59" s="95">
        <v>48</v>
      </c>
      <c r="B59" s="317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7"/>
      <c r="P59" s="318"/>
      <c r="Q59" s="318"/>
      <c r="R59" s="318"/>
      <c r="S59" s="318"/>
      <c r="T59" s="318"/>
      <c r="U59" s="318"/>
      <c r="V59" s="319"/>
      <c r="W59" s="314"/>
      <c r="X59" s="315"/>
      <c r="Y59" s="315"/>
      <c r="Z59" s="316"/>
      <c r="AA59" s="314"/>
      <c r="AB59" s="315"/>
      <c r="AC59" s="315"/>
      <c r="AD59" s="316"/>
      <c r="AE59" s="314"/>
      <c r="AF59" s="315"/>
      <c r="AG59" s="315"/>
      <c r="AH59" s="316"/>
      <c r="AI59" s="308"/>
      <c r="AJ59" s="309"/>
      <c r="AK59" s="309"/>
      <c r="AL59" s="309"/>
      <c r="AM59" s="309"/>
      <c r="AN59" s="310"/>
      <c r="AO59" s="311"/>
      <c r="AP59" s="312"/>
      <c r="AQ59" s="313"/>
      <c r="AR59" s="325">
        <f ca="1">ROUND(INDIRECT("AI59")/100*(100-INDIRECT("AO59")),2)</f>
        <v>0</v>
      </c>
      <c r="AS59" s="326" t="s">
        <v>8061</v>
      </c>
      <c r="AT59" s="326" t="s">
        <v>8061</v>
      </c>
      <c r="AU59" s="326" t="s">
        <v>8061</v>
      </c>
      <c r="AV59" s="326" t="s">
        <v>8061</v>
      </c>
      <c r="AW59" s="327" t="s">
        <v>8061</v>
      </c>
      <c r="AX59" s="98"/>
    </row>
    <row r="60" spans="1:50" ht="12" x14ac:dyDescent="0.2">
      <c r="A60" s="95">
        <v>49</v>
      </c>
      <c r="B60" s="317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7"/>
      <c r="P60" s="318"/>
      <c r="Q60" s="318"/>
      <c r="R60" s="318"/>
      <c r="S60" s="318"/>
      <c r="T60" s="318"/>
      <c r="U60" s="318"/>
      <c r="V60" s="319"/>
      <c r="W60" s="314"/>
      <c r="X60" s="315"/>
      <c r="Y60" s="315"/>
      <c r="Z60" s="316"/>
      <c r="AA60" s="314"/>
      <c r="AB60" s="315"/>
      <c r="AC60" s="315"/>
      <c r="AD60" s="316"/>
      <c r="AE60" s="314"/>
      <c r="AF60" s="315"/>
      <c r="AG60" s="315"/>
      <c r="AH60" s="316"/>
      <c r="AI60" s="308"/>
      <c r="AJ60" s="309"/>
      <c r="AK60" s="309"/>
      <c r="AL60" s="309"/>
      <c r="AM60" s="309"/>
      <c r="AN60" s="310"/>
      <c r="AO60" s="311"/>
      <c r="AP60" s="312"/>
      <c r="AQ60" s="313"/>
      <c r="AR60" s="325">
        <f ca="1">ROUND(INDIRECT("AI60")/100*(100-INDIRECT("AO60")),2)</f>
        <v>0</v>
      </c>
      <c r="AS60" s="326" t="s">
        <v>8061</v>
      </c>
      <c r="AT60" s="326" t="s">
        <v>8061</v>
      </c>
      <c r="AU60" s="326" t="s">
        <v>8061</v>
      </c>
      <c r="AV60" s="326" t="s">
        <v>8061</v>
      </c>
      <c r="AW60" s="327" t="s">
        <v>8061</v>
      </c>
      <c r="AX60" s="98"/>
    </row>
    <row r="61" spans="1:50" ht="12" x14ac:dyDescent="0.2">
      <c r="A61" s="95">
        <v>50</v>
      </c>
      <c r="B61" s="317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7"/>
      <c r="P61" s="318"/>
      <c r="Q61" s="318"/>
      <c r="R61" s="318"/>
      <c r="S61" s="318"/>
      <c r="T61" s="318"/>
      <c r="U61" s="318"/>
      <c r="V61" s="319"/>
      <c r="W61" s="314"/>
      <c r="X61" s="315"/>
      <c r="Y61" s="315"/>
      <c r="Z61" s="316"/>
      <c r="AA61" s="314"/>
      <c r="AB61" s="315"/>
      <c r="AC61" s="315"/>
      <c r="AD61" s="316"/>
      <c r="AE61" s="314"/>
      <c r="AF61" s="315"/>
      <c r="AG61" s="315"/>
      <c r="AH61" s="316"/>
      <c r="AI61" s="308"/>
      <c r="AJ61" s="309"/>
      <c r="AK61" s="309"/>
      <c r="AL61" s="309"/>
      <c r="AM61" s="309"/>
      <c r="AN61" s="310"/>
      <c r="AO61" s="311"/>
      <c r="AP61" s="312"/>
      <c r="AQ61" s="313"/>
      <c r="AR61" s="325">
        <f ca="1">ROUND(INDIRECT("AI61")/100*(100-INDIRECT("AO61")),2)</f>
        <v>0</v>
      </c>
      <c r="AS61" s="326" t="s">
        <v>8061</v>
      </c>
      <c r="AT61" s="326" t="s">
        <v>8061</v>
      </c>
      <c r="AU61" s="326" t="s">
        <v>8061</v>
      </c>
      <c r="AV61" s="326" t="s">
        <v>8061</v>
      </c>
      <c r="AW61" s="327" t="s">
        <v>8061</v>
      </c>
      <c r="AX61" s="98"/>
    </row>
    <row r="62" spans="1:50" ht="12" x14ac:dyDescent="0.2">
      <c r="A62" s="95">
        <v>51</v>
      </c>
      <c r="B62" s="317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7"/>
      <c r="P62" s="318"/>
      <c r="Q62" s="318"/>
      <c r="R62" s="318"/>
      <c r="S62" s="318"/>
      <c r="T62" s="318"/>
      <c r="U62" s="318"/>
      <c r="V62" s="319"/>
      <c r="W62" s="314"/>
      <c r="X62" s="315"/>
      <c r="Y62" s="315"/>
      <c r="Z62" s="316"/>
      <c r="AA62" s="314"/>
      <c r="AB62" s="315"/>
      <c r="AC62" s="315"/>
      <c r="AD62" s="316"/>
      <c r="AE62" s="314"/>
      <c r="AF62" s="315"/>
      <c r="AG62" s="315"/>
      <c r="AH62" s="316"/>
      <c r="AI62" s="308"/>
      <c r="AJ62" s="309"/>
      <c r="AK62" s="309"/>
      <c r="AL62" s="309"/>
      <c r="AM62" s="309"/>
      <c r="AN62" s="310"/>
      <c r="AO62" s="311"/>
      <c r="AP62" s="312"/>
      <c r="AQ62" s="313"/>
      <c r="AR62" s="325">
        <f ca="1">ROUND(INDIRECT("AI62")/100*(100-INDIRECT("AO62")),2)</f>
        <v>0</v>
      </c>
      <c r="AS62" s="326" t="s">
        <v>8061</v>
      </c>
      <c r="AT62" s="326" t="s">
        <v>8061</v>
      </c>
      <c r="AU62" s="326" t="s">
        <v>8061</v>
      </c>
      <c r="AV62" s="326" t="s">
        <v>8061</v>
      </c>
      <c r="AW62" s="327" t="s">
        <v>8061</v>
      </c>
      <c r="AX62" s="98"/>
    </row>
    <row r="63" spans="1:50" ht="12" x14ac:dyDescent="0.2">
      <c r="A63" s="95">
        <v>52</v>
      </c>
      <c r="B63" s="317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7"/>
      <c r="P63" s="318"/>
      <c r="Q63" s="318"/>
      <c r="R63" s="318"/>
      <c r="S63" s="318"/>
      <c r="T63" s="318"/>
      <c r="U63" s="318"/>
      <c r="V63" s="319"/>
      <c r="W63" s="314"/>
      <c r="X63" s="315"/>
      <c r="Y63" s="315"/>
      <c r="Z63" s="316"/>
      <c r="AA63" s="314"/>
      <c r="AB63" s="315"/>
      <c r="AC63" s="315"/>
      <c r="AD63" s="316"/>
      <c r="AE63" s="314"/>
      <c r="AF63" s="315"/>
      <c r="AG63" s="315"/>
      <c r="AH63" s="316"/>
      <c r="AI63" s="308"/>
      <c r="AJ63" s="309"/>
      <c r="AK63" s="309"/>
      <c r="AL63" s="309"/>
      <c r="AM63" s="309"/>
      <c r="AN63" s="310"/>
      <c r="AO63" s="311"/>
      <c r="AP63" s="312"/>
      <c r="AQ63" s="313"/>
      <c r="AR63" s="325">
        <f ca="1">ROUND(INDIRECT("AI63")/100*(100-INDIRECT("AO63")),2)</f>
        <v>0</v>
      </c>
      <c r="AS63" s="326" t="s">
        <v>8061</v>
      </c>
      <c r="AT63" s="326" t="s">
        <v>8061</v>
      </c>
      <c r="AU63" s="326" t="s">
        <v>8061</v>
      </c>
      <c r="AV63" s="326" t="s">
        <v>8061</v>
      </c>
      <c r="AW63" s="327" t="s">
        <v>8061</v>
      </c>
      <c r="AX63" s="98"/>
    </row>
    <row r="64" spans="1:50" ht="12" x14ac:dyDescent="0.2">
      <c r="A64" s="95">
        <v>53</v>
      </c>
      <c r="B64" s="317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7"/>
      <c r="P64" s="318"/>
      <c r="Q64" s="318"/>
      <c r="R64" s="318"/>
      <c r="S64" s="318"/>
      <c r="T64" s="318"/>
      <c r="U64" s="318"/>
      <c r="V64" s="319"/>
      <c r="W64" s="314"/>
      <c r="X64" s="315"/>
      <c r="Y64" s="315"/>
      <c r="Z64" s="316"/>
      <c r="AA64" s="314"/>
      <c r="AB64" s="315"/>
      <c r="AC64" s="315"/>
      <c r="AD64" s="316"/>
      <c r="AE64" s="314"/>
      <c r="AF64" s="315"/>
      <c r="AG64" s="315"/>
      <c r="AH64" s="316"/>
      <c r="AI64" s="308"/>
      <c r="AJ64" s="309"/>
      <c r="AK64" s="309"/>
      <c r="AL64" s="309"/>
      <c r="AM64" s="309"/>
      <c r="AN64" s="310"/>
      <c r="AO64" s="311"/>
      <c r="AP64" s="312"/>
      <c r="AQ64" s="313"/>
      <c r="AR64" s="325">
        <f ca="1">ROUND(INDIRECT("AI64")/100*(100-INDIRECT("AO64")),2)</f>
        <v>0</v>
      </c>
      <c r="AS64" s="326" t="s">
        <v>8061</v>
      </c>
      <c r="AT64" s="326" t="s">
        <v>8061</v>
      </c>
      <c r="AU64" s="326" t="s">
        <v>8061</v>
      </c>
      <c r="AV64" s="326" t="s">
        <v>8061</v>
      </c>
      <c r="AW64" s="327" t="s">
        <v>8061</v>
      </c>
      <c r="AX64" s="98"/>
    </row>
    <row r="65" spans="1:50" ht="12" x14ac:dyDescent="0.2">
      <c r="A65" s="95">
        <v>54</v>
      </c>
      <c r="B65" s="317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7"/>
      <c r="P65" s="318"/>
      <c r="Q65" s="318"/>
      <c r="R65" s="318"/>
      <c r="S65" s="318"/>
      <c r="T65" s="318"/>
      <c r="U65" s="318"/>
      <c r="V65" s="319"/>
      <c r="W65" s="314"/>
      <c r="X65" s="315"/>
      <c r="Y65" s="315"/>
      <c r="Z65" s="316"/>
      <c r="AA65" s="314"/>
      <c r="AB65" s="315"/>
      <c r="AC65" s="315"/>
      <c r="AD65" s="316"/>
      <c r="AE65" s="314"/>
      <c r="AF65" s="315"/>
      <c r="AG65" s="315"/>
      <c r="AH65" s="316"/>
      <c r="AI65" s="308"/>
      <c r="AJ65" s="309"/>
      <c r="AK65" s="309"/>
      <c r="AL65" s="309"/>
      <c r="AM65" s="309"/>
      <c r="AN65" s="310"/>
      <c r="AO65" s="311"/>
      <c r="AP65" s="312"/>
      <c r="AQ65" s="313"/>
      <c r="AR65" s="325">
        <f ca="1">ROUND(INDIRECT("AI65")/100*(100-INDIRECT("AO65")),2)</f>
        <v>0</v>
      </c>
      <c r="AS65" s="326" t="s">
        <v>8061</v>
      </c>
      <c r="AT65" s="326" t="s">
        <v>8061</v>
      </c>
      <c r="AU65" s="326" t="s">
        <v>8061</v>
      </c>
      <c r="AV65" s="326" t="s">
        <v>8061</v>
      </c>
      <c r="AW65" s="327" t="s">
        <v>8061</v>
      </c>
      <c r="AX65" s="98"/>
    </row>
    <row r="66" spans="1:50" ht="12" x14ac:dyDescent="0.2">
      <c r="A66" s="95">
        <v>55</v>
      </c>
      <c r="B66" s="317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7"/>
      <c r="P66" s="318"/>
      <c r="Q66" s="318"/>
      <c r="R66" s="318"/>
      <c r="S66" s="318"/>
      <c r="T66" s="318"/>
      <c r="U66" s="318"/>
      <c r="V66" s="319"/>
      <c r="W66" s="314"/>
      <c r="X66" s="315"/>
      <c r="Y66" s="315"/>
      <c r="Z66" s="316"/>
      <c r="AA66" s="314"/>
      <c r="AB66" s="315"/>
      <c r="AC66" s="315"/>
      <c r="AD66" s="316"/>
      <c r="AE66" s="314"/>
      <c r="AF66" s="315"/>
      <c r="AG66" s="315"/>
      <c r="AH66" s="316"/>
      <c r="AI66" s="308"/>
      <c r="AJ66" s="309"/>
      <c r="AK66" s="309"/>
      <c r="AL66" s="309"/>
      <c r="AM66" s="309"/>
      <c r="AN66" s="310"/>
      <c r="AO66" s="311"/>
      <c r="AP66" s="312"/>
      <c r="AQ66" s="313"/>
      <c r="AR66" s="325">
        <f ca="1">ROUND(INDIRECT("AI66")/100*(100-INDIRECT("AO66")),2)</f>
        <v>0</v>
      </c>
      <c r="AS66" s="326" t="s">
        <v>8061</v>
      </c>
      <c r="AT66" s="326" t="s">
        <v>8061</v>
      </c>
      <c r="AU66" s="326" t="s">
        <v>8061</v>
      </c>
      <c r="AV66" s="326" t="s">
        <v>8061</v>
      </c>
      <c r="AW66" s="327" t="s">
        <v>8061</v>
      </c>
      <c r="AX66" s="98"/>
    </row>
    <row r="67" spans="1:50" ht="12" x14ac:dyDescent="0.2">
      <c r="A67" s="95">
        <v>56</v>
      </c>
      <c r="B67" s="317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7"/>
      <c r="P67" s="318"/>
      <c r="Q67" s="318"/>
      <c r="R67" s="318"/>
      <c r="S67" s="318"/>
      <c r="T67" s="318"/>
      <c r="U67" s="318"/>
      <c r="V67" s="319"/>
      <c r="W67" s="314"/>
      <c r="X67" s="315"/>
      <c r="Y67" s="315"/>
      <c r="Z67" s="316"/>
      <c r="AA67" s="314"/>
      <c r="AB67" s="315"/>
      <c r="AC67" s="315"/>
      <c r="AD67" s="316"/>
      <c r="AE67" s="314"/>
      <c r="AF67" s="315"/>
      <c r="AG67" s="315"/>
      <c r="AH67" s="316"/>
      <c r="AI67" s="308"/>
      <c r="AJ67" s="309"/>
      <c r="AK67" s="309"/>
      <c r="AL67" s="309"/>
      <c r="AM67" s="309"/>
      <c r="AN67" s="310"/>
      <c r="AO67" s="311"/>
      <c r="AP67" s="312"/>
      <c r="AQ67" s="313"/>
      <c r="AR67" s="325">
        <f ca="1">ROUND(INDIRECT("AI67")/100*(100-INDIRECT("AO67")),2)</f>
        <v>0</v>
      </c>
      <c r="AS67" s="326" t="s">
        <v>8061</v>
      </c>
      <c r="AT67" s="326" t="s">
        <v>8061</v>
      </c>
      <c r="AU67" s="326" t="s">
        <v>8061</v>
      </c>
      <c r="AV67" s="326" t="s">
        <v>8061</v>
      </c>
      <c r="AW67" s="327" t="s">
        <v>8061</v>
      </c>
      <c r="AX67" s="98"/>
    </row>
    <row r="68" spans="1:50" ht="12" x14ac:dyDescent="0.2">
      <c r="A68" s="95">
        <v>57</v>
      </c>
      <c r="B68" s="317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7"/>
      <c r="P68" s="318"/>
      <c r="Q68" s="318"/>
      <c r="R68" s="318"/>
      <c r="S68" s="318"/>
      <c r="T68" s="318"/>
      <c r="U68" s="318"/>
      <c r="V68" s="319"/>
      <c r="W68" s="314"/>
      <c r="X68" s="315"/>
      <c r="Y68" s="315"/>
      <c r="Z68" s="316"/>
      <c r="AA68" s="314"/>
      <c r="AB68" s="315"/>
      <c r="AC68" s="315"/>
      <c r="AD68" s="316"/>
      <c r="AE68" s="314"/>
      <c r="AF68" s="315"/>
      <c r="AG68" s="315"/>
      <c r="AH68" s="316"/>
      <c r="AI68" s="308"/>
      <c r="AJ68" s="309"/>
      <c r="AK68" s="309"/>
      <c r="AL68" s="309"/>
      <c r="AM68" s="309"/>
      <c r="AN68" s="310"/>
      <c r="AO68" s="311"/>
      <c r="AP68" s="312"/>
      <c r="AQ68" s="313"/>
      <c r="AR68" s="325">
        <f ca="1">ROUND(INDIRECT("AI68")/100*(100-INDIRECT("AO68")),2)</f>
        <v>0</v>
      </c>
      <c r="AS68" s="326" t="s">
        <v>8061</v>
      </c>
      <c r="AT68" s="326" t="s">
        <v>8061</v>
      </c>
      <c r="AU68" s="326" t="s">
        <v>8061</v>
      </c>
      <c r="AV68" s="326" t="s">
        <v>8061</v>
      </c>
      <c r="AW68" s="327" t="s">
        <v>8061</v>
      </c>
      <c r="AX68" s="98"/>
    </row>
    <row r="69" spans="1:50" ht="12" x14ac:dyDescent="0.2">
      <c r="A69" s="95">
        <v>58</v>
      </c>
      <c r="B69" s="317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7"/>
      <c r="P69" s="318"/>
      <c r="Q69" s="318"/>
      <c r="R69" s="318"/>
      <c r="S69" s="318"/>
      <c r="T69" s="318"/>
      <c r="U69" s="318"/>
      <c r="V69" s="319"/>
      <c r="W69" s="314"/>
      <c r="X69" s="315"/>
      <c r="Y69" s="315"/>
      <c r="Z69" s="316"/>
      <c r="AA69" s="314"/>
      <c r="AB69" s="315"/>
      <c r="AC69" s="315"/>
      <c r="AD69" s="316"/>
      <c r="AE69" s="314"/>
      <c r="AF69" s="315"/>
      <c r="AG69" s="315"/>
      <c r="AH69" s="316"/>
      <c r="AI69" s="308"/>
      <c r="AJ69" s="309"/>
      <c r="AK69" s="309"/>
      <c r="AL69" s="309"/>
      <c r="AM69" s="309"/>
      <c r="AN69" s="310"/>
      <c r="AO69" s="311"/>
      <c r="AP69" s="312"/>
      <c r="AQ69" s="313"/>
      <c r="AR69" s="325">
        <f ca="1">ROUND(INDIRECT("AI69")/100*(100-INDIRECT("AO69")),2)</f>
        <v>0</v>
      </c>
      <c r="AS69" s="326" t="s">
        <v>8061</v>
      </c>
      <c r="AT69" s="326" t="s">
        <v>8061</v>
      </c>
      <c r="AU69" s="326" t="s">
        <v>8061</v>
      </c>
      <c r="AV69" s="326" t="s">
        <v>8061</v>
      </c>
      <c r="AW69" s="327" t="s">
        <v>8061</v>
      </c>
      <c r="AX69" s="98"/>
    </row>
    <row r="70" spans="1:50" ht="12" x14ac:dyDescent="0.2">
      <c r="A70" s="95">
        <v>59</v>
      </c>
      <c r="B70" s="317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7"/>
      <c r="P70" s="318"/>
      <c r="Q70" s="318"/>
      <c r="R70" s="318"/>
      <c r="S70" s="318"/>
      <c r="T70" s="318"/>
      <c r="U70" s="318"/>
      <c r="V70" s="319"/>
      <c r="W70" s="314"/>
      <c r="X70" s="315"/>
      <c r="Y70" s="315"/>
      <c r="Z70" s="316"/>
      <c r="AA70" s="314"/>
      <c r="AB70" s="315"/>
      <c r="AC70" s="315"/>
      <c r="AD70" s="316"/>
      <c r="AE70" s="314"/>
      <c r="AF70" s="315"/>
      <c r="AG70" s="315"/>
      <c r="AH70" s="316"/>
      <c r="AI70" s="308"/>
      <c r="AJ70" s="309"/>
      <c r="AK70" s="309"/>
      <c r="AL70" s="309"/>
      <c r="AM70" s="309"/>
      <c r="AN70" s="310"/>
      <c r="AO70" s="311"/>
      <c r="AP70" s="312"/>
      <c r="AQ70" s="313"/>
      <c r="AR70" s="325">
        <f ca="1">ROUND(INDIRECT("AI70")/100*(100-INDIRECT("AO70")),2)</f>
        <v>0</v>
      </c>
      <c r="AS70" s="326" t="s">
        <v>8061</v>
      </c>
      <c r="AT70" s="326" t="s">
        <v>8061</v>
      </c>
      <c r="AU70" s="326" t="s">
        <v>8061</v>
      </c>
      <c r="AV70" s="326" t="s">
        <v>8061</v>
      </c>
      <c r="AW70" s="327" t="s">
        <v>8061</v>
      </c>
      <c r="AX70" s="98"/>
    </row>
    <row r="71" spans="1:50" ht="12" x14ac:dyDescent="0.2">
      <c r="A71" s="95">
        <v>60</v>
      </c>
      <c r="B71" s="317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7"/>
      <c r="P71" s="318"/>
      <c r="Q71" s="318"/>
      <c r="R71" s="318"/>
      <c r="S71" s="318"/>
      <c r="T71" s="318"/>
      <c r="U71" s="318"/>
      <c r="V71" s="319"/>
      <c r="W71" s="314"/>
      <c r="X71" s="315"/>
      <c r="Y71" s="315"/>
      <c r="Z71" s="316"/>
      <c r="AA71" s="314"/>
      <c r="AB71" s="315"/>
      <c r="AC71" s="315"/>
      <c r="AD71" s="316"/>
      <c r="AE71" s="314"/>
      <c r="AF71" s="315"/>
      <c r="AG71" s="315"/>
      <c r="AH71" s="316"/>
      <c r="AI71" s="308"/>
      <c r="AJ71" s="309"/>
      <c r="AK71" s="309"/>
      <c r="AL71" s="309"/>
      <c r="AM71" s="309"/>
      <c r="AN71" s="310"/>
      <c r="AO71" s="311"/>
      <c r="AP71" s="312"/>
      <c r="AQ71" s="313"/>
      <c r="AR71" s="325">
        <f ca="1">ROUND(INDIRECT("AI71")/100*(100-INDIRECT("AO71")),2)</f>
        <v>0</v>
      </c>
      <c r="AS71" s="326" t="s">
        <v>8061</v>
      </c>
      <c r="AT71" s="326" t="s">
        <v>8061</v>
      </c>
      <c r="AU71" s="326" t="s">
        <v>8061</v>
      </c>
      <c r="AV71" s="326" t="s">
        <v>8061</v>
      </c>
      <c r="AW71" s="327" t="s">
        <v>8061</v>
      </c>
      <c r="AX71" s="98"/>
    </row>
    <row r="72" spans="1:50" ht="12" x14ac:dyDescent="0.2">
      <c r="A72" s="95">
        <v>61</v>
      </c>
      <c r="B72" s="317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7"/>
      <c r="P72" s="318"/>
      <c r="Q72" s="318"/>
      <c r="R72" s="318"/>
      <c r="S72" s="318"/>
      <c r="T72" s="318"/>
      <c r="U72" s="318"/>
      <c r="V72" s="319"/>
      <c r="W72" s="314"/>
      <c r="X72" s="315"/>
      <c r="Y72" s="315"/>
      <c r="Z72" s="316"/>
      <c r="AA72" s="314"/>
      <c r="AB72" s="315"/>
      <c r="AC72" s="315"/>
      <c r="AD72" s="316"/>
      <c r="AE72" s="314"/>
      <c r="AF72" s="315"/>
      <c r="AG72" s="315"/>
      <c r="AH72" s="316"/>
      <c r="AI72" s="308"/>
      <c r="AJ72" s="309"/>
      <c r="AK72" s="309"/>
      <c r="AL72" s="309"/>
      <c r="AM72" s="309"/>
      <c r="AN72" s="310"/>
      <c r="AO72" s="311"/>
      <c r="AP72" s="312"/>
      <c r="AQ72" s="313"/>
      <c r="AR72" s="325">
        <f ca="1">ROUND(INDIRECT("AI72")/100*(100-INDIRECT("AO72")),2)</f>
        <v>0</v>
      </c>
      <c r="AS72" s="326" t="s">
        <v>8061</v>
      </c>
      <c r="AT72" s="326" t="s">
        <v>8061</v>
      </c>
      <c r="AU72" s="326" t="s">
        <v>8061</v>
      </c>
      <c r="AV72" s="326" t="s">
        <v>8061</v>
      </c>
      <c r="AW72" s="327" t="s">
        <v>8061</v>
      </c>
      <c r="AX72" s="98"/>
    </row>
    <row r="73" spans="1:50" ht="12" x14ac:dyDescent="0.2">
      <c r="A73" s="95">
        <v>62</v>
      </c>
      <c r="B73" s="317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7"/>
      <c r="P73" s="318"/>
      <c r="Q73" s="318"/>
      <c r="R73" s="318"/>
      <c r="S73" s="318"/>
      <c r="T73" s="318"/>
      <c r="U73" s="318"/>
      <c r="V73" s="319"/>
      <c r="W73" s="314"/>
      <c r="X73" s="315"/>
      <c r="Y73" s="315"/>
      <c r="Z73" s="316"/>
      <c r="AA73" s="314"/>
      <c r="AB73" s="315"/>
      <c r="AC73" s="315"/>
      <c r="AD73" s="316"/>
      <c r="AE73" s="314"/>
      <c r="AF73" s="315"/>
      <c r="AG73" s="315"/>
      <c r="AH73" s="316"/>
      <c r="AI73" s="308"/>
      <c r="AJ73" s="309"/>
      <c r="AK73" s="309"/>
      <c r="AL73" s="309"/>
      <c r="AM73" s="309"/>
      <c r="AN73" s="310"/>
      <c r="AO73" s="311"/>
      <c r="AP73" s="312"/>
      <c r="AQ73" s="313"/>
      <c r="AR73" s="325">
        <f ca="1">ROUND(INDIRECT("AI73")/100*(100-INDIRECT("AO73")),2)</f>
        <v>0</v>
      </c>
      <c r="AS73" s="326" t="s">
        <v>8061</v>
      </c>
      <c r="AT73" s="326" t="s">
        <v>8061</v>
      </c>
      <c r="AU73" s="326" t="s">
        <v>8061</v>
      </c>
      <c r="AV73" s="326" t="s">
        <v>8061</v>
      </c>
      <c r="AW73" s="327" t="s">
        <v>8061</v>
      </c>
      <c r="AX73" s="98"/>
    </row>
    <row r="74" spans="1:50" ht="12" x14ac:dyDescent="0.2">
      <c r="A74" s="95">
        <v>63</v>
      </c>
      <c r="B74" s="317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7"/>
      <c r="P74" s="318"/>
      <c r="Q74" s="318"/>
      <c r="R74" s="318"/>
      <c r="S74" s="318"/>
      <c r="T74" s="318"/>
      <c r="U74" s="318"/>
      <c r="V74" s="319"/>
      <c r="W74" s="314"/>
      <c r="X74" s="315"/>
      <c r="Y74" s="315"/>
      <c r="Z74" s="316"/>
      <c r="AA74" s="314"/>
      <c r="AB74" s="315"/>
      <c r="AC74" s="315"/>
      <c r="AD74" s="316"/>
      <c r="AE74" s="314"/>
      <c r="AF74" s="315"/>
      <c r="AG74" s="315"/>
      <c r="AH74" s="316"/>
      <c r="AI74" s="308"/>
      <c r="AJ74" s="309"/>
      <c r="AK74" s="309"/>
      <c r="AL74" s="309"/>
      <c r="AM74" s="309"/>
      <c r="AN74" s="310"/>
      <c r="AO74" s="311"/>
      <c r="AP74" s="312"/>
      <c r="AQ74" s="313"/>
      <c r="AR74" s="325">
        <f ca="1">ROUND(INDIRECT("AI74")/100*(100-INDIRECT("AO74")),2)</f>
        <v>0</v>
      </c>
      <c r="AS74" s="326" t="s">
        <v>8061</v>
      </c>
      <c r="AT74" s="326" t="s">
        <v>8061</v>
      </c>
      <c r="AU74" s="326" t="s">
        <v>8061</v>
      </c>
      <c r="AV74" s="326" t="s">
        <v>8061</v>
      </c>
      <c r="AW74" s="327" t="s">
        <v>8061</v>
      </c>
      <c r="AX74" s="98"/>
    </row>
    <row r="75" spans="1:50" ht="12" x14ac:dyDescent="0.2">
      <c r="A75" s="95">
        <v>64</v>
      </c>
      <c r="B75" s="317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7"/>
      <c r="P75" s="318"/>
      <c r="Q75" s="318"/>
      <c r="R75" s="318"/>
      <c r="S75" s="318"/>
      <c r="T75" s="318"/>
      <c r="U75" s="318"/>
      <c r="V75" s="319"/>
      <c r="W75" s="314"/>
      <c r="X75" s="315"/>
      <c r="Y75" s="315"/>
      <c r="Z75" s="316"/>
      <c r="AA75" s="314"/>
      <c r="AB75" s="315"/>
      <c r="AC75" s="315"/>
      <c r="AD75" s="316"/>
      <c r="AE75" s="314"/>
      <c r="AF75" s="315"/>
      <c r="AG75" s="315"/>
      <c r="AH75" s="316"/>
      <c r="AI75" s="308"/>
      <c r="AJ75" s="309"/>
      <c r="AK75" s="309"/>
      <c r="AL75" s="309"/>
      <c r="AM75" s="309"/>
      <c r="AN75" s="310"/>
      <c r="AO75" s="311"/>
      <c r="AP75" s="312"/>
      <c r="AQ75" s="313"/>
      <c r="AR75" s="325">
        <f ca="1">ROUND(INDIRECT("AI75")/100*(100-INDIRECT("AO75")),2)</f>
        <v>0</v>
      </c>
      <c r="AS75" s="326" t="s">
        <v>8061</v>
      </c>
      <c r="AT75" s="326" t="s">
        <v>8061</v>
      </c>
      <c r="AU75" s="326" t="s">
        <v>8061</v>
      </c>
      <c r="AV75" s="326" t="s">
        <v>8061</v>
      </c>
      <c r="AW75" s="327" t="s">
        <v>8061</v>
      </c>
      <c r="AX75" s="98"/>
    </row>
    <row r="76" spans="1:50" ht="12" x14ac:dyDescent="0.2">
      <c r="A76" s="95">
        <v>65</v>
      </c>
      <c r="B76" s="317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7"/>
      <c r="P76" s="318"/>
      <c r="Q76" s="318"/>
      <c r="R76" s="318"/>
      <c r="S76" s="318"/>
      <c r="T76" s="318"/>
      <c r="U76" s="318"/>
      <c r="V76" s="319"/>
      <c r="W76" s="314"/>
      <c r="X76" s="315"/>
      <c r="Y76" s="315"/>
      <c r="Z76" s="316"/>
      <c r="AA76" s="314"/>
      <c r="AB76" s="315"/>
      <c r="AC76" s="315"/>
      <c r="AD76" s="316"/>
      <c r="AE76" s="314"/>
      <c r="AF76" s="315"/>
      <c r="AG76" s="315"/>
      <c r="AH76" s="316"/>
      <c r="AI76" s="308"/>
      <c r="AJ76" s="309"/>
      <c r="AK76" s="309"/>
      <c r="AL76" s="309"/>
      <c r="AM76" s="309"/>
      <c r="AN76" s="310"/>
      <c r="AO76" s="311"/>
      <c r="AP76" s="312"/>
      <c r="AQ76" s="313"/>
      <c r="AR76" s="325">
        <f ca="1">ROUND(INDIRECT("AI76")/100*(100-INDIRECT("AO76")),2)</f>
        <v>0</v>
      </c>
      <c r="AS76" s="326" t="s">
        <v>8061</v>
      </c>
      <c r="AT76" s="326" t="s">
        <v>8061</v>
      </c>
      <c r="AU76" s="326" t="s">
        <v>8061</v>
      </c>
      <c r="AV76" s="326" t="s">
        <v>8061</v>
      </c>
      <c r="AW76" s="327" t="s">
        <v>8061</v>
      </c>
      <c r="AX76" s="98"/>
    </row>
    <row r="77" spans="1:50" ht="12" x14ac:dyDescent="0.2">
      <c r="A77" s="95">
        <v>66</v>
      </c>
      <c r="B77" s="317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7"/>
      <c r="P77" s="318"/>
      <c r="Q77" s="318"/>
      <c r="R77" s="318"/>
      <c r="S77" s="318"/>
      <c r="T77" s="318"/>
      <c r="U77" s="318"/>
      <c r="V77" s="319"/>
      <c r="W77" s="314"/>
      <c r="X77" s="315"/>
      <c r="Y77" s="315"/>
      <c r="Z77" s="316"/>
      <c r="AA77" s="314"/>
      <c r="AB77" s="315"/>
      <c r="AC77" s="315"/>
      <c r="AD77" s="316"/>
      <c r="AE77" s="314"/>
      <c r="AF77" s="315"/>
      <c r="AG77" s="315"/>
      <c r="AH77" s="316"/>
      <c r="AI77" s="308"/>
      <c r="AJ77" s="309"/>
      <c r="AK77" s="309"/>
      <c r="AL77" s="309"/>
      <c r="AM77" s="309"/>
      <c r="AN77" s="310"/>
      <c r="AO77" s="311"/>
      <c r="AP77" s="312"/>
      <c r="AQ77" s="313"/>
      <c r="AR77" s="325">
        <f ca="1">ROUND(INDIRECT("AI77")/100*(100-INDIRECT("AO77")),2)</f>
        <v>0</v>
      </c>
      <c r="AS77" s="326" t="s">
        <v>8061</v>
      </c>
      <c r="AT77" s="326" t="s">
        <v>8061</v>
      </c>
      <c r="AU77" s="326" t="s">
        <v>8061</v>
      </c>
      <c r="AV77" s="326" t="s">
        <v>8061</v>
      </c>
      <c r="AW77" s="327" t="s">
        <v>8061</v>
      </c>
      <c r="AX77" s="98"/>
    </row>
    <row r="78" spans="1:50" ht="12" x14ac:dyDescent="0.2">
      <c r="A78" s="95">
        <v>67</v>
      </c>
      <c r="B78" s="317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7"/>
      <c r="P78" s="318"/>
      <c r="Q78" s="318"/>
      <c r="R78" s="318"/>
      <c r="S78" s="318"/>
      <c r="T78" s="318"/>
      <c r="U78" s="318"/>
      <c r="V78" s="319"/>
      <c r="W78" s="314"/>
      <c r="X78" s="315"/>
      <c r="Y78" s="315"/>
      <c r="Z78" s="316"/>
      <c r="AA78" s="314"/>
      <c r="AB78" s="315"/>
      <c r="AC78" s="315"/>
      <c r="AD78" s="316"/>
      <c r="AE78" s="314"/>
      <c r="AF78" s="315"/>
      <c r="AG78" s="315"/>
      <c r="AH78" s="316"/>
      <c r="AI78" s="308"/>
      <c r="AJ78" s="309"/>
      <c r="AK78" s="309"/>
      <c r="AL78" s="309"/>
      <c r="AM78" s="309"/>
      <c r="AN78" s="310"/>
      <c r="AO78" s="311"/>
      <c r="AP78" s="312"/>
      <c r="AQ78" s="313"/>
      <c r="AR78" s="325">
        <f ca="1">ROUND(INDIRECT("AI78")/100*(100-INDIRECT("AO78")),2)</f>
        <v>0</v>
      </c>
      <c r="AS78" s="326" t="s">
        <v>8061</v>
      </c>
      <c r="AT78" s="326" t="s">
        <v>8061</v>
      </c>
      <c r="AU78" s="326" t="s">
        <v>8061</v>
      </c>
      <c r="AV78" s="326" t="s">
        <v>8061</v>
      </c>
      <c r="AW78" s="327" t="s">
        <v>8061</v>
      </c>
      <c r="AX78" s="98"/>
    </row>
    <row r="79" spans="1:50" ht="12" x14ac:dyDescent="0.2">
      <c r="A79" s="95">
        <v>68</v>
      </c>
      <c r="B79" s="317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7"/>
      <c r="P79" s="318"/>
      <c r="Q79" s="318"/>
      <c r="R79" s="318"/>
      <c r="S79" s="318"/>
      <c r="T79" s="318"/>
      <c r="U79" s="318"/>
      <c r="V79" s="319"/>
      <c r="W79" s="314"/>
      <c r="X79" s="315"/>
      <c r="Y79" s="315"/>
      <c r="Z79" s="316"/>
      <c r="AA79" s="314"/>
      <c r="AB79" s="315"/>
      <c r="AC79" s="315"/>
      <c r="AD79" s="316"/>
      <c r="AE79" s="314"/>
      <c r="AF79" s="315"/>
      <c r="AG79" s="315"/>
      <c r="AH79" s="316"/>
      <c r="AI79" s="308"/>
      <c r="AJ79" s="309"/>
      <c r="AK79" s="309"/>
      <c r="AL79" s="309"/>
      <c r="AM79" s="309"/>
      <c r="AN79" s="310"/>
      <c r="AO79" s="311"/>
      <c r="AP79" s="312"/>
      <c r="AQ79" s="313"/>
      <c r="AR79" s="325">
        <f ca="1">ROUND(INDIRECT("AI79")/100*(100-INDIRECT("AO79")),2)</f>
        <v>0</v>
      </c>
      <c r="AS79" s="326" t="s">
        <v>8061</v>
      </c>
      <c r="AT79" s="326" t="s">
        <v>8061</v>
      </c>
      <c r="AU79" s="326" t="s">
        <v>8061</v>
      </c>
      <c r="AV79" s="326" t="s">
        <v>8061</v>
      </c>
      <c r="AW79" s="327" t="s">
        <v>8061</v>
      </c>
      <c r="AX79" s="98"/>
    </row>
    <row r="80" spans="1:50" ht="12" x14ac:dyDescent="0.2">
      <c r="A80" s="95">
        <v>69</v>
      </c>
      <c r="B80" s="317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7"/>
      <c r="P80" s="318"/>
      <c r="Q80" s="318"/>
      <c r="R80" s="318"/>
      <c r="S80" s="318"/>
      <c r="T80" s="318"/>
      <c r="U80" s="318"/>
      <c r="V80" s="319"/>
      <c r="W80" s="314"/>
      <c r="X80" s="315"/>
      <c r="Y80" s="315"/>
      <c r="Z80" s="316"/>
      <c r="AA80" s="314"/>
      <c r="AB80" s="315"/>
      <c r="AC80" s="315"/>
      <c r="AD80" s="316"/>
      <c r="AE80" s="314"/>
      <c r="AF80" s="315"/>
      <c r="AG80" s="315"/>
      <c r="AH80" s="316"/>
      <c r="AI80" s="308"/>
      <c r="AJ80" s="309"/>
      <c r="AK80" s="309"/>
      <c r="AL80" s="309"/>
      <c r="AM80" s="309"/>
      <c r="AN80" s="310"/>
      <c r="AO80" s="311"/>
      <c r="AP80" s="312"/>
      <c r="AQ80" s="313"/>
      <c r="AR80" s="325">
        <f ca="1">ROUND(INDIRECT("AI80")/100*(100-INDIRECT("AO80")),2)</f>
        <v>0</v>
      </c>
      <c r="AS80" s="326" t="s">
        <v>8061</v>
      </c>
      <c r="AT80" s="326" t="s">
        <v>8061</v>
      </c>
      <c r="AU80" s="326" t="s">
        <v>8061</v>
      </c>
      <c r="AV80" s="326" t="s">
        <v>8061</v>
      </c>
      <c r="AW80" s="327" t="s">
        <v>8061</v>
      </c>
      <c r="AX80" s="98"/>
    </row>
    <row r="81" spans="1:50" ht="12" x14ac:dyDescent="0.2">
      <c r="A81" s="95">
        <v>70</v>
      </c>
      <c r="B81" s="317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7"/>
      <c r="P81" s="318"/>
      <c r="Q81" s="318"/>
      <c r="R81" s="318"/>
      <c r="S81" s="318"/>
      <c r="T81" s="318"/>
      <c r="U81" s="318"/>
      <c r="V81" s="319"/>
      <c r="W81" s="314"/>
      <c r="X81" s="315"/>
      <c r="Y81" s="315"/>
      <c r="Z81" s="316"/>
      <c r="AA81" s="314"/>
      <c r="AB81" s="315"/>
      <c r="AC81" s="315"/>
      <c r="AD81" s="316"/>
      <c r="AE81" s="314"/>
      <c r="AF81" s="315"/>
      <c r="AG81" s="315"/>
      <c r="AH81" s="316"/>
      <c r="AI81" s="308"/>
      <c r="AJ81" s="309"/>
      <c r="AK81" s="309"/>
      <c r="AL81" s="309"/>
      <c r="AM81" s="309"/>
      <c r="AN81" s="310"/>
      <c r="AO81" s="311"/>
      <c r="AP81" s="312"/>
      <c r="AQ81" s="313"/>
      <c r="AR81" s="325">
        <f ca="1">ROUND(INDIRECT("AI81")/100*(100-INDIRECT("AO81")),2)</f>
        <v>0</v>
      </c>
      <c r="AS81" s="326" t="s">
        <v>8061</v>
      </c>
      <c r="AT81" s="326" t="s">
        <v>8061</v>
      </c>
      <c r="AU81" s="326" t="s">
        <v>8061</v>
      </c>
      <c r="AV81" s="326" t="s">
        <v>8061</v>
      </c>
      <c r="AW81" s="327" t="s">
        <v>8061</v>
      </c>
      <c r="AX81" s="98"/>
    </row>
    <row r="82" spans="1:50" ht="12" x14ac:dyDescent="0.2">
      <c r="A82" s="95">
        <v>71</v>
      </c>
      <c r="B82" s="317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7"/>
      <c r="P82" s="318"/>
      <c r="Q82" s="318"/>
      <c r="R82" s="318"/>
      <c r="S82" s="318"/>
      <c r="T82" s="318"/>
      <c r="U82" s="318"/>
      <c r="V82" s="319"/>
      <c r="W82" s="314"/>
      <c r="X82" s="315"/>
      <c r="Y82" s="315"/>
      <c r="Z82" s="316"/>
      <c r="AA82" s="314"/>
      <c r="AB82" s="315"/>
      <c r="AC82" s="315"/>
      <c r="AD82" s="316"/>
      <c r="AE82" s="314"/>
      <c r="AF82" s="315"/>
      <c r="AG82" s="315"/>
      <c r="AH82" s="316"/>
      <c r="AI82" s="308"/>
      <c r="AJ82" s="309"/>
      <c r="AK82" s="309"/>
      <c r="AL82" s="309"/>
      <c r="AM82" s="309"/>
      <c r="AN82" s="310"/>
      <c r="AO82" s="311"/>
      <c r="AP82" s="312"/>
      <c r="AQ82" s="313"/>
      <c r="AR82" s="325">
        <f ca="1">ROUND(INDIRECT("AI82")/100*(100-INDIRECT("AO82")),2)</f>
        <v>0</v>
      </c>
      <c r="AS82" s="326" t="s">
        <v>8061</v>
      </c>
      <c r="AT82" s="326" t="s">
        <v>8061</v>
      </c>
      <c r="AU82" s="326" t="s">
        <v>8061</v>
      </c>
      <c r="AV82" s="326" t="s">
        <v>8061</v>
      </c>
      <c r="AW82" s="327" t="s">
        <v>8061</v>
      </c>
      <c r="AX82" s="98"/>
    </row>
    <row r="83" spans="1:50" ht="12" x14ac:dyDescent="0.2">
      <c r="A83" s="95">
        <v>72</v>
      </c>
      <c r="B83" s="317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7"/>
      <c r="P83" s="318"/>
      <c r="Q83" s="318"/>
      <c r="R83" s="318"/>
      <c r="S83" s="318"/>
      <c r="T83" s="318"/>
      <c r="U83" s="318"/>
      <c r="V83" s="319"/>
      <c r="W83" s="314"/>
      <c r="X83" s="315"/>
      <c r="Y83" s="315"/>
      <c r="Z83" s="316"/>
      <c r="AA83" s="314"/>
      <c r="AB83" s="315"/>
      <c r="AC83" s="315"/>
      <c r="AD83" s="316"/>
      <c r="AE83" s="314"/>
      <c r="AF83" s="315"/>
      <c r="AG83" s="315"/>
      <c r="AH83" s="316"/>
      <c r="AI83" s="308"/>
      <c r="AJ83" s="309"/>
      <c r="AK83" s="309"/>
      <c r="AL83" s="309"/>
      <c r="AM83" s="309"/>
      <c r="AN83" s="310"/>
      <c r="AO83" s="311"/>
      <c r="AP83" s="312"/>
      <c r="AQ83" s="313"/>
      <c r="AR83" s="325">
        <f ca="1">ROUND(INDIRECT("AI83")/100*(100-INDIRECT("AO83")),2)</f>
        <v>0</v>
      </c>
      <c r="AS83" s="326" t="s">
        <v>8061</v>
      </c>
      <c r="AT83" s="326" t="s">
        <v>8061</v>
      </c>
      <c r="AU83" s="326" t="s">
        <v>8061</v>
      </c>
      <c r="AV83" s="326" t="s">
        <v>8061</v>
      </c>
      <c r="AW83" s="327" t="s">
        <v>8061</v>
      </c>
      <c r="AX83" s="98"/>
    </row>
    <row r="84" spans="1:50" ht="12" x14ac:dyDescent="0.2">
      <c r="A84" s="95">
        <v>73</v>
      </c>
      <c r="B84" s="317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7"/>
      <c r="P84" s="318"/>
      <c r="Q84" s="318"/>
      <c r="R84" s="318"/>
      <c r="S84" s="318"/>
      <c r="T84" s="318"/>
      <c r="U84" s="318"/>
      <c r="V84" s="319"/>
      <c r="W84" s="314"/>
      <c r="X84" s="315"/>
      <c r="Y84" s="315"/>
      <c r="Z84" s="316"/>
      <c r="AA84" s="314"/>
      <c r="AB84" s="315"/>
      <c r="AC84" s="315"/>
      <c r="AD84" s="316"/>
      <c r="AE84" s="314"/>
      <c r="AF84" s="315"/>
      <c r="AG84" s="315"/>
      <c r="AH84" s="316"/>
      <c r="AI84" s="308"/>
      <c r="AJ84" s="309"/>
      <c r="AK84" s="309"/>
      <c r="AL84" s="309"/>
      <c r="AM84" s="309"/>
      <c r="AN84" s="310"/>
      <c r="AO84" s="311"/>
      <c r="AP84" s="312"/>
      <c r="AQ84" s="313"/>
      <c r="AR84" s="325">
        <f ca="1">ROUND(INDIRECT("AI84")/100*(100-INDIRECT("AO84")),2)</f>
        <v>0</v>
      </c>
      <c r="AS84" s="326" t="s">
        <v>8061</v>
      </c>
      <c r="AT84" s="326" t="s">
        <v>8061</v>
      </c>
      <c r="AU84" s="326" t="s">
        <v>8061</v>
      </c>
      <c r="AV84" s="326" t="s">
        <v>8061</v>
      </c>
      <c r="AW84" s="327" t="s">
        <v>8061</v>
      </c>
      <c r="AX84" s="98"/>
    </row>
    <row r="85" spans="1:50" ht="12" x14ac:dyDescent="0.2">
      <c r="A85" s="95">
        <v>74</v>
      </c>
      <c r="B85" s="317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7"/>
      <c r="P85" s="318"/>
      <c r="Q85" s="318"/>
      <c r="R85" s="318"/>
      <c r="S85" s="318"/>
      <c r="T85" s="318"/>
      <c r="U85" s="318"/>
      <c r="V85" s="319"/>
      <c r="W85" s="314"/>
      <c r="X85" s="315"/>
      <c r="Y85" s="315"/>
      <c r="Z85" s="316"/>
      <c r="AA85" s="314"/>
      <c r="AB85" s="315"/>
      <c r="AC85" s="315"/>
      <c r="AD85" s="316"/>
      <c r="AE85" s="314"/>
      <c r="AF85" s="315"/>
      <c r="AG85" s="315"/>
      <c r="AH85" s="316"/>
      <c r="AI85" s="308"/>
      <c r="AJ85" s="309"/>
      <c r="AK85" s="309"/>
      <c r="AL85" s="309"/>
      <c r="AM85" s="309"/>
      <c r="AN85" s="310"/>
      <c r="AO85" s="311"/>
      <c r="AP85" s="312"/>
      <c r="AQ85" s="313"/>
      <c r="AR85" s="325">
        <f ca="1">ROUND(INDIRECT("AI85")/100*(100-INDIRECT("AO85")),2)</f>
        <v>0</v>
      </c>
      <c r="AS85" s="326" t="s">
        <v>8061</v>
      </c>
      <c r="AT85" s="326" t="s">
        <v>8061</v>
      </c>
      <c r="AU85" s="326" t="s">
        <v>8061</v>
      </c>
      <c r="AV85" s="326" t="s">
        <v>8061</v>
      </c>
      <c r="AW85" s="327" t="s">
        <v>8061</v>
      </c>
      <c r="AX85" s="98"/>
    </row>
    <row r="86" spans="1:50" ht="12" x14ac:dyDescent="0.2">
      <c r="A86" s="95">
        <v>75</v>
      </c>
      <c r="B86" s="317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7"/>
      <c r="P86" s="318"/>
      <c r="Q86" s="318"/>
      <c r="R86" s="318"/>
      <c r="S86" s="318"/>
      <c r="T86" s="318"/>
      <c r="U86" s="318"/>
      <c r="V86" s="319"/>
      <c r="W86" s="314"/>
      <c r="X86" s="315"/>
      <c r="Y86" s="315"/>
      <c r="Z86" s="316"/>
      <c r="AA86" s="314"/>
      <c r="AB86" s="315"/>
      <c r="AC86" s="315"/>
      <c r="AD86" s="316"/>
      <c r="AE86" s="314"/>
      <c r="AF86" s="315"/>
      <c r="AG86" s="315"/>
      <c r="AH86" s="316"/>
      <c r="AI86" s="308"/>
      <c r="AJ86" s="309"/>
      <c r="AK86" s="309"/>
      <c r="AL86" s="309"/>
      <c r="AM86" s="309"/>
      <c r="AN86" s="310"/>
      <c r="AO86" s="311"/>
      <c r="AP86" s="312"/>
      <c r="AQ86" s="313"/>
      <c r="AR86" s="325">
        <f ca="1">ROUND(INDIRECT("AI86")/100*(100-INDIRECT("AO86")),2)</f>
        <v>0</v>
      </c>
      <c r="AS86" s="326" t="s">
        <v>8061</v>
      </c>
      <c r="AT86" s="326" t="s">
        <v>8061</v>
      </c>
      <c r="AU86" s="326" t="s">
        <v>8061</v>
      </c>
      <c r="AV86" s="326" t="s">
        <v>8061</v>
      </c>
      <c r="AW86" s="327" t="s">
        <v>8061</v>
      </c>
      <c r="AX86" s="98"/>
    </row>
    <row r="87" spans="1:50" ht="12" x14ac:dyDescent="0.2">
      <c r="A87" s="95">
        <v>76</v>
      </c>
      <c r="B87" s="317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7"/>
      <c r="P87" s="318"/>
      <c r="Q87" s="318"/>
      <c r="R87" s="318"/>
      <c r="S87" s="318"/>
      <c r="T87" s="318"/>
      <c r="U87" s="318"/>
      <c r="V87" s="319"/>
      <c r="W87" s="314"/>
      <c r="X87" s="315"/>
      <c r="Y87" s="315"/>
      <c r="Z87" s="316"/>
      <c r="AA87" s="314"/>
      <c r="AB87" s="315"/>
      <c r="AC87" s="315"/>
      <c r="AD87" s="316"/>
      <c r="AE87" s="314"/>
      <c r="AF87" s="315"/>
      <c r="AG87" s="315"/>
      <c r="AH87" s="316"/>
      <c r="AI87" s="308"/>
      <c r="AJ87" s="309"/>
      <c r="AK87" s="309"/>
      <c r="AL87" s="309"/>
      <c r="AM87" s="309"/>
      <c r="AN87" s="310"/>
      <c r="AO87" s="311"/>
      <c r="AP87" s="312"/>
      <c r="AQ87" s="313"/>
      <c r="AR87" s="325">
        <f ca="1">ROUND(INDIRECT("AI87")/100*(100-INDIRECT("AO87")),2)</f>
        <v>0</v>
      </c>
      <c r="AS87" s="326" t="s">
        <v>8061</v>
      </c>
      <c r="AT87" s="326" t="s">
        <v>8061</v>
      </c>
      <c r="AU87" s="326" t="s">
        <v>8061</v>
      </c>
      <c r="AV87" s="326" t="s">
        <v>8061</v>
      </c>
      <c r="AW87" s="327" t="s">
        <v>8061</v>
      </c>
      <c r="AX87" s="98"/>
    </row>
    <row r="88" spans="1:50" ht="12" x14ac:dyDescent="0.2">
      <c r="A88" s="95">
        <v>77</v>
      </c>
      <c r="B88" s="317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7"/>
      <c r="P88" s="318"/>
      <c r="Q88" s="318"/>
      <c r="R88" s="318"/>
      <c r="S88" s="318"/>
      <c r="T88" s="318"/>
      <c r="U88" s="318"/>
      <c r="V88" s="319"/>
      <c r="W88" s="314"/>
      <c r="X88" s="315"/>
      <c r="Y88" s="315"/>
      <c r="Z88" s="316"/>
      <c r="AA88" s="314"/>
      <c r="AB88" s="315"/>
      <c r="AC88" s="315"/>
      <c r="AD88" s="316"/>
      <c r="AE88" s="314"/>
      <c r="AF88" s="315"/>
      <c r="AG88" s="315"/>
      <c r="AH88" s="316"/>
      <c r="AI88" s="308"/>
      <c r="AJ88" s="309"/>
      <c r="AK88" s="309"/>
      <c r="AL88" s="309"/>
      <c r="AM88" s="309"/>
      <c r="AN88" s="310"/>
      <c r="AO88" s="311"/>
      <c r="AP88" s="312"/>
      <c r="AQ88" s="313"/>
      <c r="AR88" s="325">
        <f ca="1">ROUND(INDIRECT("AI88")/100*(100-INDIRECT("AO88")),2)</f>
        <v>0</v>
      </c>
      <c r="AS88" s="326" t="s">
        <v>8061</v>
      </c>
      <c r="AT88" s="326" t="s">
        <v>8061</v>
      </c>
      <c r="AU88" s="326" t="s">
        <v>8061</v>
      </c>
      <c r="AV88" s="326" t="s">
        <v>8061</v>
      </c>
      <c r="AW88" s="327" t="s">
        <v>8061</v>
      </c>
      <c r="AX88" s="98"/>
    </row>
    <row r="89" spans="1:50" ht="12" x14ac:dyDescent="0.2">
      <c r="A89" s="95">
        <v>78</v>
      </c>
      <c r="B89" s="317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7"/>
      <c r="P89" s="318"/>
      <c r="Q89" s="318"/>
      <c r="R89" s="318"/>
      <c r="S89" s="318"/>
      <c r="T89" s="318"/>
      <c r="U89" s="318"/>
      <c r="V89" s="319"/>
      <c r="W89" s="314"/>
      <c r="X89" s="315"/>
      <c r="Y89" s="315"/>
      <c r="Z89" s="316"/>
      <c r="AA89" s="314"/>
      <c r="AB89" s="315"/>
      <c r="AC89" s="315"/>
      <c r="AD89" s="316"/>
      <c r="AE89" s="314"/>
      <c r="AF89" s="315"/>
      <c r="AG89" s="315"/>
      <c r="AH89" s="316"/>
      <c r="AI89" s="308"/>
      <c r="AJ89" s="309"/>
      <c r="AK89" s="309"/>
      <c r="AL89" s="309"/>
      <c r="AM89" s="309"/>
      <c r="AN89" s="310"/>
      <c r="AO89" s="311"/>
      <c r="AP89" s="312"/>
      <c r="AQ89" s="313"/>
      <c r="AR89" s="325">
        <f ca="1">ROUND(INDIRECT("AI89")/100*(100-INDIRECT("AO89")),2)</f>
        <v>0</v>
      </c>
      <c r="AS89" s="326" t="s">
        <v>8061</v>
      </c>
      <c r="AT89" s="326" t="s">
        <v>8061</v>
      </c>
      <c r="AU89" s="326" t="s">
        <v>8061</v>
      </c>
      <c r="AV89" s="326" t="s">
        <v>8061</v>
      </c>
      <c r="AW89" s="327" t="s">
        <v>8061</v>
      </c>
      <c r="AX89" s="98"/>
    </row>
    <row r="90" spans="1:50" ht="12" x14ac:dyDescent="0.2">
      <c r="A90" s="95">
        <v>79</v>
      </c>
      <c r="B90" s="317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7"/>
      <c r="P90" s="318"/>
      <c r="Q90" s="318"/>
      <c r="R90" s="318"/>
      <c r="S90" s="318"/>
      <c r="T90" s="318"/>
      <c r="U90" s="318"/>
      <c r="V90" s="319"/>
      <c r="W90" s="314"/>
      <c r="X90" s="315"/>
      <c r="Y90" s="315"/>
      <c r="Z90" s="316"/>
      <c r="AA90" s="314"/>
      <c r="AB90" s="315"/>
      <c r="AC90" s="315"/>
      <c r="AD90" s="316"/>
      <c r="AE90" s="314"/>
      <c r="AF90" s="315"/>
      <c r="AG90" s="315"/>
      <c r="AH90" s="316"/>
      <c r="AI90" s="308"/>
      <c r="AJ90" s="309"/>
      <c r="AK90" s="309"/>
      <c r="AL90" s="309"/>
      <c r="AM90" s="309"/>
      <c r="AN90" s="310"/>
      <c r="AO90" s="311"/>
      <c r="AP90" s="312"/>
      <c r="AQ90" s="313"/>
      <c r="AR90" s="325">
        <f ca="1">ROUND(INDIRECT("AI90")/100*(100-INDIRECT("AO90")),2)</f>
        <v>0</v>
      </c>
      <c r="AS90" s="326" t="s">
        <v>8061</v>
      </c>
      <c r="AT90" s="326" t="s">
        <v>8061</v>
      </c>
      <c r="AU90" s="326" t="s">
        <v>8061</v>
      </c>
      <c r="AV90" s="326" t="s">
        <v>8061</v>
      </c>
      <c r="AW90" s="327" t="s">
        <v>8061</v>
      </c>
      <c r="AX90" s="98"/>
    </row>
    <row r="91" spans="1:50" ht="12" x14ac:dyDescent="0.2">
      <c r="A91" s="95">
        <v>80</v>
      </c>
      <c r="B91" s="317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7"/>
      <c r="P91" s="318"/>
      <c r="Q91" s="318"/>
      <c r="R91" s="318"/>
      <c r="S91" s="318"/>
      <c r="T91" s="318"/>
      <c r="U91" s="318"/>
      <c r="V91" s="319"/>
      <c r="W91" s="314"/>
      <c r="X91" s="315"/>
      <c r="Y91" s="315"/>
      <c r="Z91" s="316"/>
      <c r="AA91" s="314"/>
      <c r="AB91" s="315"/>
      <c r="AC91" s="315"/>
      <c r="AD91" s="316"/>
      <c r="AE91" s="314"/>
      <c r="AF91" s="315"/>
      <c r="AG91" s="315"/>
      <c r="AH91" s="316"/>
      <c r="AI91" s="308"/>
      <c r="AJ91" s="309"/>
      <c r="AK91" s="309"/>
      <c r="AL91" s="309"/>
      <c r="AM91" s="309"/>
      <c r="AN91" s="310"/>
      <c r="AO91" s="311"/>
      <c r="AP91" s="312"/>
      <c r="AQ91" s="313"/>
      <c r="AR91" s="325">
        <f ca="1">ROUND(INDIRECT("AI91")/100*(100-INDIRECT("AO91")),2)</f>
        <v>0</v>
      </c>
      <c r="AS91" s="326" t="s">
        <v>8061</v>
      </c>
      <c r="AT91" s="326" t="s">
        <v>8061</v>
      </c>
      <c r="AU91" s="326" t="s">
        <v>8061</v>
      </c>
      <c r="AV91" s="326" t="s">
        <v>8061</v>
      </c>
      <c r="AW91" s="327" t="s">
        <v>8061</v>
      </c>
      <c r="AX91" s="98"/>
    </row>
    <row r="92" spans="1:50" ht="12" x14ac:dyDescent="0.2">
      <c r="A92" s="95">
        <v>81</v>
      </c>
      <c r="B92" s="317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7"/>
      <c r="P92" s="318"/>
      <c r="Q92" s="318"/>
      <c r="R92" s="318"/>
      <c r="S92" s="318"/>
      <c r="T92" s="318"/>
      <c r="U92" s="318"/>
      <c r="V92" s="319"/>
      <c r="W92" s="314"/>
      <c r="X92" s="315"/>
      <c r="Y92" s="315"/>
      <c r="Z92" s="316"/>
      <c r="AA92" s="314"/>
      <c r="AB92" s="315"/>
      <c r="AC92" s="315"/>
      <c r="AD92" s="316"/>
      <c r="AE92" s="314"/>
      <c r="AF92" s="315"/>
      <c r="AG92" s="315"/>
      <c r="AH92" s="316"/>
      <c r="AI92" s="308"/>
      <c r="AJ92" s="309"/>
      <c r="AK92" s="309"/>
      <c r="AL92" s="309"/>
      <c r="AM92" s="309"/>
      <c r="AN92" s="310"/>
      <c r="AO92" s="311"/>
      <c r="AP92" s="312"/>
      <c r="AQ92" s="313"/>
      <c r="AR92" s="325">
        <f ca="1">ROUND(INDIRECT("AI92")/100*(100-INDIRECT("AO92")),2)</f>
        <v>0</v>
      </c>
      <c r="AS92" s="326" t="s">
        <v>8061</v>
      </c>
      <c r="AT92" s="326" t="s">
        <v>8061</v>
      </c>
      <c r="AU92" s="326" t="s">
        <v>8061</v>
      </c>
      <c r="AV92" s="326" t="s">
        <v>8061</v>
      </c>
      <c r="AW92" s="327" t="s">
        <v>8061</v>
      </c>
      <c r="AX92" s="98"/>
    </row>
    <row r="93" spans="1:50" ht="12" x14ac:dyDescent="0.2">
      <c r="A93" s="95">
        <v>82</v>
      </c>
      <c r="B93" s="317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7"/>
      <c r="P93" s="318"/>
      <c r="Q93" s="318"/>
      <c r="R93" s="318"/>
      <c r="S93" s="318"/>
      <c r="T93" s="318"/>
      <c r="U93" s="318"/>
      <c r="V93" s="319"/>
      <c r="W93" s="314"/>
      <c r="X93" s="315"/>
      <c r="Y93" s="315"/>
      <c r="Z93" s="316"/>
      <c r="AA93" s="314"/>
      <c r="AB93" s="315"/>
      <c r="AC93" s="315"/>
      <c r="AD93" s="316"/>
      <c r="AE93" s="314"/>
      <c r="AF93" s="315"/>
      <c r="AG93" s="315"/>
      <c r="AH93" s="316"/>
      <c r="AI93" s="308"/>
      <c r="AJ93" s="309"/>
      <c r="AK93" s="309"/>
      <c r="AL93" s="309"/>
      <c r="AM93" s="309"/>
      <c r="AN93" s="310"/>
      <c r="AO93" s="311"/>
      <c r="AP93" s="312"/>
      <c r="AQ93" s="313"/>
      <c r="AR93" s="325">
        <f ca="1">ROUND(INDIRECT("AI93")/100*(100-INDIRECT("AO93")),2)</f>
        <v>0</v>
      </c>
      <c r="AS93" s="326" t="s">
        <v>8061</v>
      </c>
      <c r="AT93" s="326" t="s">
        <v>8061</v>
      </c>
      <c r="AU93" s="326" t="s">
        <v>8061</v>
      </c>
      <c r="AV93" s="326" t="s">
        <v>8061</v>
      </c>
      <c r="AW93" s="327" t="s">
        <v>8061</v>
      </c>
      <c r="AX93" s="98"/>
    </row>
    <row r="94" spans="1:50" ht="12" x14ac:dyDescent="0.2">
      <c r="A94" s="95">
        <v>83</v>
      </c>
      <c r="B94" s="317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7"/>
      <c r="P94" s="318"/>
      <c r="Q94" s="318"/>
      <c r="R94" s="318"/>
      <c r="S94" s="318"/>
      <c r="T94" s="318"/>
      <c r="U94" s="318"/>
      <c r="V94" s="319"/>
      <c r="W94" s="314"/>
      <c r="X94" s="315"/>
      <c r="Y94" s="315"/>
      <c r="Z94" s="316"/>
      <c r="AA94" s="314"/>
      <c r="AB94" s="315"/>
      <c r="AC94" s="315"/>
      <c r="AD94" s="316"/>
      <c r="AE94" s="314"/>
      <c r="AF94" s="315"/>
      <c r="AG94" s="315"/>
      <c r="AH94" s="316"/>
      <c r="AI94" s="308"/>
      <c r="AJ94" s="309"/>
      <c r="AK94" s="309"/>
      <c r="AL94" s="309"/>
      <c r="AM94" s="309"/>
      <c r="AN94" s="310"/>
      <c r="AO94" s="311"/>
      <c r="AP94" s="312"/>
      <c r="AQ94" s="313"/>
      <c r="AR94" s="325">
        <f ca="1">ROUND(INDIRECT("AI94")/100*(100-INDIRECT("AO94")),2)</f>
        <v>0</v>
      </c>
      <c r="AS94" s="326" t="s">
        <v>8061</v>
      </c>
      <c r="AT94" s="326" t="s">
        <v>8061</v>
      </c>
      <c r="AU94" s="326" t="s">
        <v>8061</v>
      </c>
      <c r="AV94" s="326" t="s">
        <v>8061</v>
      </c>
      <c r="AW94" s="327" t="s">
        <v>8061</v>
      </c>
      <c r="AX94" s="98"/>
    </row>
    <row r="95" spans="1:50" ht="12" x14ac:dyDescent="0.2">
      <c r="A95" s="95">
        <v>84</v>
      </c>
      <c r="B95" s="317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7"/>
      <c r="P95" s="318"/>
      <c r="Q95" s="318"/>
      <c r="R95" s="318"/>
      <c r="S95" s="318"/>
      <c r="T95" s="318"/>
      <c r="U95" s="318"/>
      <c r="V95" s="319"/>
      <c r="W95" s="314"/>
      <c r="X95" s="315"/>
      <c r="Y95" s="315"/>
      <c r="Z95" s="316"/>
      <c r="AA95" s="314"/>
      <c r="AB95" s="315"/>
      <c r="AC95" s="315"/>
      <c r="AD95" s="316"/>
      <c r="AE95" s="314"/>
      <c r="AF95" s="315"/>
      <c r="AG95" s="315"/>
      <c r="AH95" s="316"/>
      <c r="AI95" s="308"/>
      <c r="AJ95" s="309"/>
      <c r="AK95" s="309"/>
      <c r="AL95" s="309"/>
      <c r="AM95" s="309"/>
      <c r="AN95" s="310"/>
      <c r="AO95" s="311"/>
      <c r="AP95" s="312"/>
      <c r="AQ95" s="313"/>
      <c r="AR95" s="325">
        <f ca="1">ROUND(INDIRECT("AI95")/100*(100-INDIRECT("AO95")),2)</f>
        <v>0</v>
      </c>
      <c r="AS95" s="326" t="s">
        <v>8061</v>
      </c>
      <c r="AT95" s="326" t="s">
        <v>8061</v>
      </c>
      <c r="AU95" s="326" t="s">
        <v>8061</v>
      </c>
      <c r="AV95" s="326" t="s">
        <v>8061</v>
      </c>
      <c r="AW95" s="327" t="s">
        <v>8061</v>
      </c>
      <c r="AX95" s="98"/>
    </row>
    <row r="96" spans="1:50" ht="12" x14ac:dyDescent="0.2">
      <c r="A96" s="95">
        <v>85</v>
      </c>
      <c r="B96" s="317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7"/>
      <c r="P96" s="318"/>
      <c r="Q96" s="318"/>
      <c r="R96" s="318"/>
      <c r="S96" s="318"/>
      <c r="T96" s="318"/>
      <c r="U96" s="318"/>
      <c r="V96" s="319"/>
      <c r="W96" s="314"/>
      <c r="X96" s="315"/>
      <c r="Y96" s="315"/>
      <c r="Z96" s="316"/>
      <c r="AA96" s="314"/>
      <c r="AB96" s="315"/>
      <c r="AC96" s="315"/>
      <c r="AD96" s="316"/>
      <c r="AE96" s="314"/>
      <c r="AF96" s="315"/>
      <c r="AG96" s="315"/>
      <c r="AH96" s="316"/>
      <c r="AI96" s="308"/>
      <c r="AJ96" s="309"/>
      <c r="AK96" s="309"/>
      <c r="AL96" s="309"/>
      <c r="AM96" s="309"/>
      <c r="AN96" s="310"/>
      <c r="AO96" s="311"/>
      <c r="AP96" s="312"/>
      <c r="AQ96" s="313"/>
      <c r="AR96" s="325">
        <f ca="1">ROUND(INDIRECT("AI96")/100*(100-INDIRECT("AO96")),2)</f>
        <v>0</v>
      </c>
      <c r="AS96" s="326" t="s">
        <v>8061</v>
      </c>
      <c r="AT96" s="326" t="s">
        <v>8061</v>
      </c>
      <c r="AU96" s="326" t="s">
        <v>8061</v>
      </c>
      <c r="AV96" s="326" t="s">
        <v>8061</v>
      </c>
      <c r="AW96" s="327" t="s">
        <v>8061</v>
      </c>
      <c r="AX96" s="98"/>
    </row>
    <row r="97" spans="1:50" ht="12" x14ac:dyDescent="0.2">
      <c r="A97" s="95">
        <v>86</v>
      </c>
      <c r="B97" s="317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7"/>
      <c r="P97" s="318"/>
      <c r="Q97" s="318"/>
      <c r="R97" s="318"/>
      <c r="S97" s="318"/>
      <c r="T97" s="318"/>
      <c r="U97" s="318"/>
      <c r="V97" s="319"/>
      <c r="W97" s="314"/>
      <c r="X97" s="315"/>
      <c r="Y97" s="315"/>
      <c r="Z97" s="316"/>
      <c r="AA97" s="314"/>
      <c r="AB97" s="315"/>
      <c r="AC97" s="315"/>
      <c r="AD97" s="316"/>
      <c r="AE97" s="314"/>
      <c r="AF97" s="315"/>
      <c r="AG97" s="315"/>
      <c r="AH97" s="316"/>
      <c r="AI97" s="308"/>
      <c r="AJ97" s="309"/>
      <c r="AK97" s="309"/>
      <c r="AL97" s="309"/>
      <c r="AM97" s="309"/>
      <c r="AN97" s="310"/>
      <c r="AO97" s="311"/>
      <c r="AP97" s="312"/>
      <c r="AQ97" s="313"/>
      <c r="AR97" s="325">
        <f ca="1">ROUND(INDIRECT("AI97")/100*(100-INDIRECT("AO97")),2)</f>
        <v>0</v>
      </c>
      <c r="AS97" s="326" t="s">
        <v>8061</v>
      </c>
      <c r="AT97" s="326" t="s">
        <v>8061</v>
      </c>
      <c r="AU97" s="326" t="s">
        <v>8061</v>
      </c>
      <c r="AV97" s="326" t="s">
        <v>8061</v>
      </c>
      <c r="AW97" s="327" t="s">
        <v>8061</v>
      </c>
      <c r="AX97" s="98"/>
    </row>
    <row r="98" spans="1:50" ht="12" x14ac:dyDescent="0.2">
      <c r="A98" s="95">
        <v>87</v>
      </c>
      <c r="B98" s="317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7"/>
      <c r="P98" s="318"/>
      <c r="Q98" s="318"/>
      <c r="R98" s="318"/>
      <c r="S98" s="318"/>
      <c r="T98" s="318"/>
      <c r="U98" s="318"/>
      <c r="V98" s="319"/>
      <c r="W98" s="314"/>
      <c r="X98" s="315"/>
      <c r="Y98" s="315"/>
      <c r="Z98" s="316"/>
      <c r="AA98" s="314"/>
      <c r="AB98" s="315"/>
      <c r="AC98" s="315"/>
      <c r="AD98" s="316"/>
      <c r="AE98" s="314"/>
      <c r="AF98" s="315"/>
      <c r="AG98" s="315"/>
      <c r="AH98" s="316"/>
      <c r="AI98" s="308"/>
      <c r="AJ98" s="309"/>
      <c r="AK98" s="309"/>
      <c r="AL98" s="309"/>
      <c r="AM98" s="309"/>
      <c r="AN98" s="310"/>
      <c r="AO98" s="311"/>
      <c r="AP98" s="312"/>
      <c r="AQ98" s="313"/>
      <c r="AR98" s="325">
        <f ca="1">ROUND(INDIRECT("AI98")/100*(100-INDIRECT("AO98")),2)</f>
        <v>0</v>
      </c>
      <c r="AS98" s="326" t="s">
        <v>8061</v>
      </c>
      <c r="AT98" s="326" t="s">
        <v>8061</v>
      </c>
      <c r="AU98" s="326" t="s">
        <v>8061</v>
      </c>
      <c r="AV98" s="326" t="s">
        <v>8061</v>
      </c>
      <c r="AW98" s="327" t="s">
        <v>8061</v>
      </c>
      <c r="AX98" s="98"/>
    </row>
    <row r="99" spans="1:50" ht="12" x14ac:dyDescent="0.2">
      <c r="A99" s="95">
        <v>88</v>
      </c>
      <c r="B99" s="317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7"/>
      <c r="P99" s="318"/>
      <c r="Q99" s="318"/>
      <c r="R99" s="318"/>
      <c r="S99" s="318"/>
      <c r="T99" s="318"/>
      <c r="U99" s="318"/>
      <c r="V99" s="319"/>
      <c r="W99" s="314"/>
      <c r="X99" s="315"/>
      <c r="Y99" s="315"/>
      <c r="Z99" s="316"/>
      <c r="AA99" s="314"/>
      <c r="AB99" s="315"/>
      <c r="AC99" s="315"/>
      <c r="AD99" s="316"/>
      <c r="AE99" s="314"/>
      <c r="AF99" s="315"/>
      <c r="AG99" s="315"/>
      <c r="AH99" s="316"/>
      <c r="AI99" s="308"/>
      <c r="AJ99" s="309"/>
      <c r="AK99" s="309"/>
      <c r="AL99" s="309"/>
      <c r="AM99" s="309"/>
      <c r="AN99" s="310"/>
      <c r="AO99" s="311"/>
      <c r="AP99" s="312"/>
      <c r="AQ99" s="313"/>
      <c r="AR99" s="325">
        <f ca="1">ROUND(INDIRECT("AI99")/100*(100-INDIRECT("AO99")),2)</f>
        <v>0</v>
      </c>
      <c r="AS99" s="326" t="s">
        <v>8061</v>
      </c>
      <c r="AT99" s="326" t="s">
        <v>8061</v>
      </c>
      <c r="AU99" s="326" t="s">
        <v>8061</v>
      </c>
      <c r="AV99" s="326" t="s">
        <v>8061</v>
      </c>
      <c r="AW99" s="327" t="s">
        <v>8061</v>
      </c>
      <c r="AX99" s="98"/>
    </row>
    <row r="100" spans="1:50" ht="12" x14ac:dyDescent="0.2">
      <c r="A100" s="95">
        <v>89</v>
      </c>
      <c r="B100" s="317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7"/>
      <c r="P100" s="318"/>
      <c r="Q100" s="318"/>
      <c r="R100" s="318"/>
      <c r="S100" s="318"/>
      <c r="T100" s="318"/>
      <c r="U100" s="318"/>
      <c r="V100" s="319"/>
      <c r="W100" s="314"/>
      <c r="X100" s="315"/>
      <c r="Y100" s="315"/>
      <c r="Z100" s="316"/>
      <c r="AA100" s="314"/>
      <c r="AB100" s="315"/>
      <c r="AC100" s="315"/>
      <c r="AD100" s="316"/>
      <c r="AE100" s="314"/>
      <c r="AF100" s="315"/>
      <c r="AG100" s="315"/>
      <c r="AH100" s="316"/>
      <c r="AI100" s="308"/>
      <c r="AJ100" s="309"/>
      <c r="AK100" s="309"/>
      <c r="AL100" s="309"/>
      <c r="AM100" s="309"/>
      <c r="AN100" s="310"/>
      <c r="AO100" s="311"/>
      <c r="AP100" s="312"/>
      <c r="AQ100" s="313"/>
      <c r="AR100" s="325">
        <f ca="1">ROUND(INDIRECT("AI100")/100*(100-INDIRECT("AO100")),2)</f>
        <v>0</v>
      </c>
      <c r="AS100" s="326" t="s">
        <v>8061</v>
      </c>
      <c r="AT100" s="326" t="s">
        <v>8061</v>
      </c>
      <c r="AU100" s="326" t="s">
        <v>8061</v>
      </c>
      <c r="AV100" s="326" t="s">
        <v>8061</v>
      </c>
      <c r="AW100" s="327" t="s">
        <v>8061</v>
      </c>
      <c r="AX100" s="98"/>
    </row>
    <row r="101" spans="1:50" ht="12" x14ac:dyDescent="0.2">
      <c r="A101" s="95">
        <v>90</v>
      </c>
      <c r="B101" s="317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7"/>
      <c r="P101" s="318"/>
      <c r="Q101" s="318"/>
      <c r="R101" s="318"/>
      <c r="S101" s="318"/>
      <c r="T101" s="318"/>
      <c r="U101" s="318"/>
      <c r="V101" s="319"/>
      <c r="W101" s="314"/>
      <c r="X101" s="315"/>
      <c r="Y101" s="315"/>
      <c r="Z101" s="316"/>
      <c r="AA101" s="314"/>
      <c r="AB101" s="315"/>
      <c r="AC101" s="315"/>
      <c r="AD101" s="316"/>
      <c r="AE101" s="314"/>
      <c r="AF101" s="315"/>
      <c r="AG101" s="315"/>
      <c r="AH101" s="316"/>
      <c r="AI101" s="308"/>
      <c r="AJ101" s="309"/>
      <c r="AK101" s="309"/>
      <c r="AL101" s="309"/>
      <c r="AM101" s="309"/>
      <c r="AN101" s="310"/>
      <c r="AO101" s="311"/>
      <c r="AP101" s="312"/>
      <c r="AQ101" s="313"/>
      <c r="AR101" s="325">
        <f ca="1">ROUND(INDIRECT("AI101")/100*(100-INDIRECT("AO101")),2)</f>
        <v>0</v>
      </c>
      <c r="AS101" s="326" t="s">
        <v>8061</v>
      </c>
      <c r="AT101" s="326" t="s">
        <v>8061</v>
      </c>
      <c r="AU101" s="326" t="s">
        <v>8061</v>
      </c>
      <c r="AV101" s="326" t="s">
        <v>8061</v>
      </c>
      <c r="AW101" s="327" t="s">
        <v>8061</v>
      </c>
      <c r="AX101" s="98"/>
    </row>
    <row r="102" spans="1:50" ht="12" x14ac:dyDescent="0.2">
      <c r="A102" s="95">
        <v>91</v>
      </c>
      <c r="B102" s="317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7"/>
      <c r="P102" s="318"/>
      <c r="Q102" s="318"/>
      <c r="R102" s="318"/>
      <c r="S102" s="318"/>
      <c r="T102" s="318"/>
      <c r="U102" s="318"/>
      <c r="V102" s="319"/>
      <c r="W102" s="314"/>
      <c r="X102" s="315"/>
      <c r="Y102" s="315"/>
      <c r="Z102" s="316"/>
      <c r="AA102" s="314"/>
      <c r="AB102" s="315"/>
      <c r="AC102" s="315"/>
      <c r="AD102" s="316"/>
      <c r="AE102" s="314"/>
      <c r="AF102" s="315"/>
      <c r="AG102" s="315"/>
      <c r="AH102" s="316"/>
      <c r="AI102" s="308"/>
      <c r="AJ102" s="309"/>
      <c r="AK102" s="309"/>
      <c r="AL102" s="309"/>
      <c r="AM102" s="309"/>
      <c r="AN102" s="310"/>
      <c r="AO102" s="311"/>
      <c r="AP102" s="312"/>
      <c r="AQ102" s="313"/>
      <c r="AR102" s="325">
        <f ca="1">ROUND(INDIRECT("AI102")/100*(100-INDIRECT("AO102")),2)</f>
        <v>0</v>
      </c>
      <c r="AS102" s="326" t="s">
        <v>8061</v>
      </c>
      <c r="AT102" s="326" t="s">
        <v>8061</v>
      </c>
      <c r="AU102" s="326" t="s">
        <v>8061</v>
      </c>
      <c r="AV102" s="326" t="s">
        <v>8061</v>
      </c>
      <c r="AW102" s="327" t="s">
        <v>8061</v>
      </c>
      <c r="AX102" s="98"/>
    </row>
    <row r="103" spans="1:50" ht="12" x14ac:dyDescent="0.2">
      <c r="A103" s="95">
        <v>92</v>
      </c>
      <c r="B103" s="317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7"/>
      <c r="P103" s="318"/>
      <c r="Q103" s="318"/>
      <c r="R103" s="318"/>
      <c r="S103" s="318"/>
      <c r="T103" s="318"/>
      <c r="U103" s="318"/>
      <c r="V103" s="319"/>
      <c r="W103" s="314"/>
      <c r="X103" s="315"/>
      <c r="Y103" s="315"/>
      <c r="Z103" s="316"/>
      <c r="AA103" s="314"/>
      <c r="AB103" s="315"/>
      <c r="AC103" s="315"/>
      <c r="AD103" s="316"/>
      <c r="AE103" s="314"/>
      <c r="AF103" s="315"/>
      <c r="AG103" s="315"/>
      <c r="AH103" s="316"/>
      <c r="AI103" s="308"/>
      <c r="AJ103" s="309"/>
      <c r="AK103" s="309"/>
      <c r="AL103" s="309"/>
      <c r="AM103" s="309"/>
      <c r="AN103" s="310"/>
      <c r="AO103" s="311"/>
      <c r="AP103" s="312"/>
      <c r="AQ103" s="313"/>
      <c r="AR103" s="325">
        <f ca="1">ROUND(INDIRECT("AI103")/100*(100-INDIRECT("AO103")),2)</f>
        <v>0</v>
      </c>
      <c r="AS103" s="326" t="s">
        <v>8061</v>
      </c>
      <c r="AT103" s="326" t="s">
        <v>8061</v>
      </c>
      <c r="AU103" s="326" t="s">
        <v>8061</v>
      </c>
      <c r="AV103" s="326" t="s">
        <v>8061</v>
      </c>
      <c r="AW103" s="327" t="s">
        <v>8061</v>
      </c>
      <c r="AX103" s="98"/>
    </row>
    <row r="104" spans="1:50" ht="12" x14ac:dyDescent="0.2">
      <c r="A104" s="95">
        <v>93</v>
      </c>
      <c r="B104" s="317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7"/>
      <c r="P104" s="318"/>
      <c r="Q104" s="318"/>
      <c r="R104" s="318"/>
      <c r="S104" s="318"/>
      <c r="T104" s="318"/>
      <c r="U104" s="318"/>
      <c r="V104" s="319"/>
      <c r="W104" s="314"/>
      <c r="X104" s="315"/>
      <c r="Y104" s="315"/>
      <c r="Z104" s="316"/>
      <c r="AA104" s="314"/>
      <c r="AB104" s="315"/>
      <c r="AC104" s="315"/>
      <c r="AD104" s="316"/>
      <c r="AE104" s="314"/>
      <c r="AF104" s="315"/>
      <c r="AG104" s="315"/>
      <c r="AH104" s="316"/>
      <c r="AI104" s="308"/>
      <c r="AJ104" s="309"/>
      <c r="AK104" s="309"/>
      <c r="AL104" s="309"/>
      <c r="AM104" s="309"/>
      <c r="AN104" s="310"/>
      <c r="AO104" s="311"/>
      <c r="AP104" s="312"/>
      <c r="AQ104" s="313"/>
      <c r="AR104" s="325">
        <f ca="1">ROUND(INDIRECT("AI104")/100*(100-INDIRECT("AO104")),2)</f>
        <v>0</v>
      </c>
      <c r="AS104" s="326" t="s">
        <v>8061</v>
      </c>
      <c r="AT104" s="326" t="s">
        <v>8061</v>
      </c>
      <c r="AU104" s="326" t="s">
        <v>8061</v>
      </c>
      <c r="AV104" s="326" t="s">
        <v>8061</v>
      </c>
      <c r="AW104" s="327" t="s">
        <v>8061</v>
      </c>
      <c r="AX104" s="98"/>
    </row>
    <row r="105" spans="1:50" ht="12" x14ac:dyDescent="0.2">
      <c r="A105" s="95">
        <v>94</v>
      </c>
      <c r="B105" s="317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7"/>
      <c r="P105" s="318"/>
      <c r="Q105" s="318"/>
      <c r="R105" s="318"/>
      <c r="S105" s="318"/>
      <c r="T105" s="318"/>
      <c r="U105" s="318"/>
      <c r="V105" s="319"/>
      <c r="W105" s="314"/>
      <c r="X105" s="315"/>
      <c r="Y105" s="315"/>
      <c r="Z105" s="316"/>
      <c r="AA105" s="314"/>
      <c r="AB105" s="315"/>
      <c r="AC105" s="315"/>
      <c r="AD105" s="316"/>
      <c r="AE105" s="314"/>
      <c r="AF105" s="315"/>
      <c r="AG105" s="315"/>
      <c r="AH105" s="316"/>
      <c r="AI105" s="308"/>
      <c r="AJ105" s="309"/>
      <c r="AK105" s="309"/>
      <c r="AL105" s="309"/>
      <c r="AM105" s="309"/>
      <c r="AN105" s="310"/>
      <c r="AO105" s="311"/>
      <c r="AP105" s="312"/>
      <c r="AQ105" s="313"/>
      <c r="AR105" s="325">
        <f ca="1">ROUND(INDIRECT("AI105")/100*(100-INDIRECT("AO105")),2)</f>
        <v>0</v>
      </c>
      <c r="AS105" s="326" t="s">
        <v>8061</v>
      </c>
      <c r="AT105" s="326" t="s">
        <v>8061</v>
      </c>
      <c r="AU105" s="326" t="s">
        <v>8061</v>
      </c>
      <c r="AV105" s="326" t="s">
        <v>8061</v>
      </c>
      <c r="AW105" s="327" t="s">
        <v>8061</v>
      </c>
      <c r="AX105" s="98"/>
    </row>
    <row r="106" spans="1:50" ht="12" x14ac:dyDescent="0.2">
      <c r="A106" s="95">
        <v>95</v>
      </c>
      <c r="B106" s="317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7"/>
      <c r="P106" s="318"/>
      <c r="Q106" s="318"/>
      <c r="R106" s="318"/>
      <c r="S106" s="318"/>
      <c r="T106" s="318"/>
      <c r="U106" s="318"/>
      <c r="V106" s="319"/>
      <c r="W106" s="314"/>
      <c r="X106" s="315"/>
      <c r="Y106" s="315"/>
      <c r="Z106" s="316"/>
      <c r="AA106" s="314"/>
      <c r="AB106" s="315"/>
      <c r="AC106" s="315"/>
      <c r="AD106" s="316"/>
      <c r="AE106" s="314"/>
      <c r="AF106" s="315"/>
      <c r="AG106" s="315"/>
      <c r="AH106" s="316"/>
      <c r="AI106" s="308"/>
      <c r="AJ106" s="309"/>
      <c r="AK106" s="309"/>
      <c r="AL106" s="309"/>
      <c r="AM106" s="309"/>
      <c r="AN106" s="310"/>
      <c r="AO106" s="311"/>
      <c r="AP106" s="312"/>
      <c r="AQ106" s="313"/>
      <c r="AR106" s="325">
        <f ca="1">ROUND(INDIRECT("AI106")/100*(100-INDIRECT("AO106")),2)</f>
        <v>0</v>
      </c>
      <c r="AS106" s="326" t="s">
        <v>8061</v>
      </c>
      <c r="AT106" s="326" t="s">
        <v>8061</v>
      </c>
      <c r="AU106" s="326" t="s">
        <v>8061</v>
      </c>
      <c r="AV106" s="326" t="s">
        <v>8061</v>
      </c>
      <c r="AW106" s="327" t="s">
        <v>8061</v>
      </c>
      <c r="AX106" s="98"/>
    </row>
    <row r="107" spans="1:50" ht="12" x14ac:dyDescent="0.2">
      <c r="A107" s="95">
        <v>96</v>
      </c>
      <c r="B107" s="317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7"/>
      <c r="P107" s="318"/>
      <c r="Q107" s="318"/>
      <c r="R107" s="318"/>
      <c r="S107" s="318"/>
      <c r="T107" s="318"/>
      <c r="U107" s="318"/>
      <c r="V107" s="319"/>
      <c r="W107" s="314"/>
      <c r="X107" s="315"/>
      <c r="Y107" s="315"/>
      <c r="Z107" s="316"/>
      <c r="AA107" s="314"/>
      <c r="AB107" s="315"/>
      <c r="AC107" s="315"/>
      <c r="AD107" s="316"/>
      <c r="AE107" s="314"/>
      <c r="AF107" s="315"/>
      <c r="AG107" s="315"/>
      <c r="AH107" s="316"/>
      <c r="AI107" s="308"/>
      <c r="AJ107" s="309"/>
      <c r="AK107" s="309"/>
      <c r="AL107" s="309"/>
      <c r="AM107" s="309"/>
      <c r="AN107" s="310"/>
      <c r="AO107" s="311"/>
      <c r="AP107" s="312"/>
      <c r="AQ107" s="313"/>
      <c r="AR107" s="325">
        <f ca="1">ROUND(INDIRECT("AI107")/100*(100-INDIRECT("AO107")),2)</f>
        <v>0</v>
      </c>
      <c r="AS107" s="326" t="s">
        <v>8061</v>
      </c>
      <c r="AT107" s="326" t="s">
        <v>8061</v>
      </c>
      <c r="AU107" s="326" t="s">
        <v>8061</v>
      </c>
      <c r="AV107" s="326" t="s">
        <v>8061</v>
      </c>
      <c r="AW107" s="327" t="s">
        <v>8061</v>
      </c>
      <c r="AX107" s="98"/>
    </row>
    <row r="108" spans="1:50" ht="12" x14ac:dyDescent="0.2">
      <c r="A108" s="95">
        <v>97</v>
      </c>
      <c r="B108" s="317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7"/>
      <c r="P108" s="318"/>
      <c r="Q108" s="318"/>
      <c r="R108" s="318"/>
      <c r="S108" s="318"/>
      <c r="T108" s="318"/>
      <c r="U108" s="318"/>
      <c r="V108" s="319"/>
      <c r="W108" s="314"/>
      <c r="X108" s="315"/>
      <c r="Y108" s="315"/>
      <c r="Z108" s="316"/>
      <c r="AA108" s="314"/>
      <c r="AB108" s="315"/>
      <c r="AC108" s="315"/>
      <c r="AD108" s="316"/>
      <c r="AE108" s="314"/>
      <c r="AF108" s="315"/>
      <c r="AG108" s="315"/>
      <c r="AH108" s="316"/>
      <c r="AI108" s="308"/>
      <c r="AJ108" s="309"/>
      <c r="AK108" s="309"/>
      <c r="AL108" s="309"/>
      <c r="AM108" s="309"/>
      <c r="AN108" s="310"/>
      <c r="AO108" s="311"/>
      <c r="AP108" s="312"/>
      <c r="AQ108" s="313"/>
      <c r="AR108" s="325">
        <f ca="1">ROUND(INDIRECT("AI108")/100*(100-INDIRECT("AO108")),2)</f>
        <v>0</v>
      </c>
      <c r="AS108" s="326" t="s">
        <v>8061</v>
      </c>
      <c r="AT108" s="326" t="s">
        <v>8061</v>
      </c>
      <c r="AU108" s="326" t="s">
        <v>8061</v>
      </c>
      <c r="AV108" s="326" t="s">
        <v>8061</v>
      </c>
      <c r="AW108" s="327" t="s">
        <v>8061</v>
      </c>
      <c r="AX108" s="98"/>
    </row>
    <row r="109" spans="1:50" ht="12" x14ac:dyDescent="0.2">
      <c r="A109" s="95">
        <v>98</v>
      </c>
      <c r="B109" s="317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7"/>
      <c r="P109" s="318"/>
      <c r="Q109" s="318"/>
      <c r="R109" s="318"/>
      <c r="S109" s="318"/>
      <c r="T109" s="318"/>
      <c r="U109" s="318"/>
      <c r="V109" s="319"/>
      <c r="W109" s="314"/>
      <c r="X109" s="315"/>
      <c r="Y109" s="315"/>
      <c r="Z109" s="316"/>
      <c r="AA109" s="314"/>
      <c r="AB109" s="315"/>
      <c r="AC109" s="315"/>
      <c r="AD109" s="316"/>
      <c r="AE109" s="314"/>
      <c r="AF109" s="315"/>
      <c r="AG109" s="315"/>
      <c r="AH109" s="316"/>
      <c r="AI109" s="308"/>
      <c r="AJ109" s="309"/>
      <c r="AK109" s="309"/>
      <c r="AL109" s="309"/>
      <c r="AM109" s="309"/>
      <c r="AN109" s="310"/>
      <c r="AO109" s="311"/>
      <c r="AP109" s="312"/>
      <c r="AQ109" s="313"/>
      <c r="AR109" s="325">
        <f ca="1">ROUND(INDIRECT("AI109")/100*(100-INDIRECT("AO109")),2)</f>
        <v>0</v>
      </c>
      <c r="AS109" s="326" t="s">
        <v>8061</v>
      </c>
      <c r="AT109" s="326" t="s">
        <v>8061</v>
      </c>
      <c r="AU109" s="326" t="s">
        <v>8061</v>
      </c>
      <c r="AV109" s="326" t="s">
        <v>8061</v>
      </c>
      <c r="AW109" s="327" t="s">
        <v>8061</v>
      </c>
      <c r="AX109" s="98"/>
    </row>
    <row r="110" spans="1:50" ht="12" x14ac:dyDescent="0.2">
      <c r="A110" s="95">
        <v>99</v>
      </c>
      <c r="B110" s="317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7"/>
      <c r="P110" s="318"/>
      <c r="Q110" s="318"/>
      <c r="R110" s="318"/>
      <c r="S110" s="318"/>
      <c r="T110" s="318"/>
      <c r="U110" s="318"/>
      <c r="V110" s="319"/>
      <c r="W110" s="314"/>
      <c r="X110" s="315"/>
      <c r="Y110" s="315"/>
      <c r="Z110" s="316"/>
      <c r="AA110" s="314"/>
      <c r="AB110" s="315"/>
      <c r="AC110" s="315"/>
      <c r="AD110" s="316"/>
      <c r="AE110" s="314"/>
      <c r="AF110" s="315"/>
      <c r="AG110" s="315"/>
      <c r="AH110" s="316"/>
      <c r="AI110" s="308"/>
      <c r="AJ110" s="309"/>
      <c r="AK110" s="309"/>
      <c r="AL110" s="309"/>
      <c r="AM110" s="309"/>
      <c r="AN110" s="310"/>
      <c r="AO110" s="311"/>
      <c r="AP110" s="312"/>
      <c r="AQ110" s="313"/>
      <c r="AR110" s="325">
        <f ca="1">ROUND(INDIRECT("AI110")/100*(100-INDIRECT("AO110")),2)</f>
        <v>0</v>
      </c>
      <c r="AS110" s="326" t="s">
        <v>8061</v>
      </c>
      <c r="AT110" s="326" t="s">
        <v>8061</v>
      </c>
      <c r="AU110" s="326" t="s">
        <v>8061</v>
      </c>
      <c r="AV110" s="326" t="s">
        <v>8061</v>
      </c>
      <c r="AW110" s="327" t="s">
        <v>8061</v>
      </c>
      <c r="AX110" s="98"/>
    </row>
    <row r="111" spans="1:50" ht="12" x14ac:dyDescent="0.2">
      <c r="A111" s="95">
        <v>100</v>
      </c>
      <c r="B111" s="317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7"/>
      <c r="P111" s="318"/>
      <c r="Q111" s="318"/>
      <c r="R111" s="318"/>
      <c r="S111" s="318"/>
      <c r="T111" s="318"/>
      <c r="U111" s="318"/>
      <c r="V111" s="319"/>
      <c r="W111" s="314"/>
      <c r="X111" s="315"/>
      <c r="Y111" s="315"/>
      <c r="Z111" s="316"/>
      <c r="AA111" s="314"/>
      <c r="AB111" s="315"/>
      <c r="AC111" s="315"/>
      <c r="AD111" s="316"/>
      <c r="AE111" s="314"/>
      <c r="AF111" s="315"/>
      <c r="AG111" s="315"/>
      <c r="AH111" s="316"/>
      <c r="AI111" s="308"/>
      <c r="AJ111" s="309"/>
      <c r="AK111" s="309"/>
      <c r="AL111" s="309"/>
      <c r="AM111" s="309"/>
      <c r="AN111" s="310"/>
      <c r="AO111" s="311"/>
      <c r="AP111" s="312"/>
      <c r="AQ111" s="313"/>
      <c r="AR111" s="325">
        <f ca="1">ROUND(INDIRECT("AI111")/100*(100-INDIRECT("AO111")),2)</f>
        <v>0</v>
      </c>
      <c r="AS111" s="326" t="s">
        <v>8061</v>
      </c>
      <c r="AT111" s="326" t="s">
        <v>8061</v>
      </c>
      <c r="AU111" s="326" t="s">
        <v>8061</v>
      </c>
      <c r="AV111" s="326" t="s">
        <v>8061</v>
      </c>
      <c r="AW111" s="327" t="s">
        <v>8061</v>
      </c>
      <c r="AX111" s="98"/>
    </row>
    <row r="112" spans="1:50" ht="12" x14ac:dyDescent="0.2">
      <c r="A112" s="95">
        <v>101</v>
      </c>
      <c r="B112" s="317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7"/>
      <c r="P112" s="318"/>
      <c r="Q112" s="318"/>
      <c r="R112" s="318"/>
      <c r="S112" s="318"/>
      <c r="T112" s="318"/>
      <c r="U112" s="318"/>
      <c r="V112" s="319"/>
      <c r="W112" s="314"/>
      <c r="X112" s="315"/>
      <c r="Y112" s="315"/>
      <c r="Z112" s="316"/>
      <c r="AA112" s="314"/>
      <c r="AB112" s="315"/>
      <c r="AC112" s="315"/>
      <c r="AD112" s="316"/>
      <c r="AE112" s="314"/>
      <c r="AF112" s="315"/>
      <c r="AG112" s="315"/>
      <c r="AH112" s="316"/>
      <c r="AI112" s="308"/>
      <c r="AJ112" s="309"/>
      <c r="AK112" s="309"/>
      <c r="AL112" s="309"/>
      <c r="AM112" s="309"/>
      <c r="AN112" s="310"/>
      <c r="AO112" s="311"/>
      <c r="AP112" s="312"/>
      <c r="AQ112" s="313"/>
      <c r="AR112" s="325">
        <f ca="1">ROUND(INDIRECT("AI112")/100*(100-INDIRECT("AO112")),2)</f>
        <v>0</v>
      </c>
      <c r="AS112" s="326" t="s">
        <v>8061</v>
      </c>
      <c r="AT112" s="326" t="s">
        <v>8061</v>
      </c>
      <c r="AU112" s="326" t="s">
        <v>8061</v>
      </c>
      <c r="AV112" s="326" t="s">
        <v>8061</v>
      </c>
      <c r="AW112" s="327" t="s">
        <v>8061</v>
      </c>
      <c r="AX112" s="98"/>
    </row>
    <row r="113" spans="1:50" ht="12" x14ac:dyDescent="0.2">
      <c r="A113" s="95">
        <v>102</v>
      </c>
      <c r="B113" s="317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7"/>
      <c r="P113" s="318"/>
      <c r="Q113" s="318"/>
      <c r="R113" s="318"/>
      <c r="S113" s="318"/>
      <c r="T113" s="318"/>
      <c r="U113" s="318"/>
      <c r="V113" s="319"/>
      <c r="W113" s="314"/>
      <c r="X113" s="315"/>
      <c r="Y113" s="315"/>
      <c r="Z113" s="316"/>
      <c r="AA113" s="314"/>
      <c r="AB113" s="315"/>
      <c r="AC113" s="315"/>
      <c r="AD113" s="316"/>
      <c r="AE113" s="314"/>
      <c r="AF113" s="315"/>
      <c r="AG113" s="315"/>
      <c r="AH113" s="316"/>
      <c r="AI113" s="308"/>
      <c r="AJ113" s="309"/>
      <c r="AK113" s="309"/>
      <c r="AL113" s="309"/>
      <c r="AM113" s="309"/>
      <c r="AN113" s="310"/>
      <c r="AO113" s="311"/>
      <c r="AP113" s="312"/>
      <c r="AQ113" s="313"/>
      <c r="AR113" s="325">
        <f ca="1">ROUND(INDIRECT("AI113")/100*(100-INDIRECT("AO113")),2)</f>
        <v>0</v>
      </c>
      <c r="AS113" s="326" t="s">
        <v>8061</v>
      </c>
      <c r="AT113" s="326" t="s">
        <v>8061</v>
      </c>
      <c r="AU113" s="326" t="s">
        <v>8061</v>
      </c>
      <c r="AV113" s="326" t="s">
        <v>8061</v>
      </c>
      <c r="AW113" s="327" t="s">
        <v>8061</v>
      </c>
      <c r="AX113" s="98"/>
    </row>
    <row r="114" spans="1:50" ht="12" x14ac:dyDescent="0.2">
      <c r="A114" s="95">
        <v>103</v>
      </c>
      <c r="B114" s="317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7"/>
      <c r="P114" s="318"/>
      <c r="Q114" s="318"/>
      <c r="R114" s="318"/>
      <c r="S114" s="318"/>
      <c r="T114" s="318"/>
      <c r="U114" s="318"/>
      <c r="V114" s="319"/>
      <c r="W114" s="314"/>
      <c r="X114" s="315"/>
      <c r="Y114" s="315"/>
      <c r="Z114" s="316"/>
      <c r="AA114" s="314"/>
      <c r="AB114" s="315"/>
      <c r="AC114" s="315"/>
      <c r="AD114" s="316"/>
      <c r="AE114" s="314"/>
      <c r="AF114" s="315"/>
      <c r="AG114" s="315"/>
      <c r="AH114" s="316"/>
      <c r="AI114" s="308"/>
      <c r="AJ114" s="309"/>
      <c r="AK114" s="309"/>
      <c r="AL114" s="309"/>
      <c r="AM114" s="309"/>
      <c r="AN114" s="310"/>
      <c r="AO114" s="311"/>
      <c r="AP114" s="312"/>
      <c r="AQ114" s="313"/>
      <c r="AR114" s="325">
        <f ca="1">ROUND(INDIRECT("AI114")/100*(100-INDIRECT("AO114")),2)</f>
        <v>0</v>
      </c>
      <c r="AS114" s="326" t="s">
        <v>8061</v>
      </c>
      <c r="AT114" s="326" t="s">
        <v>8061</v>
      </c>
      <c r="AU114" s="326" t="s">
        <v>8061</v>
      </c>
      <c r="AV114" s="326" t="s">
        <v>8061</v>
      </c>
      <c r="AW114" s="327" t="s">
        <v>8061</v>
      </c>
      <c r="AX114" s="98"/>
    </row>
    <row r="115" spans="1:50" ht="12" x14ac:dyDescent="0.2">
      <c r="A115" s="95">
        <v>104</v>
      </c>
      <c r="B115" s="317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7"/>
      <c r="P115" s="318"/>
      <c r="Q115" s="318"/>
      <c r="R115" s="318"/>
      <c r="S115" s="318"/>
      <c r="T115" s="318"/>
      <c r="U115" s="318"/>
      <c r="V115" s="319"/>
      <c r="W115" s="314"/>
      <c r="X115" s="315"/>
      <c r="Y115" s="315"/>
      <c r="Z115" s="316"/>
      <c r="AA115" s="314"/>
      <c r="AB115" s="315"/>
      <c r="AC115" s="315"/>
      <c r="AD115" s="316"/>
      <c r="AE115" s="314"/>
      <c r="AF115" s="315"/>
      <c r="AG115" s="315"/>
      <c r="AH115" s="316"/>
      <c r="AI115" s="308"/>
      <c r="AJ115" s="309"/>
      <c r="AK115" s="309"/>
      <c r="AL115" s="309"/>
      <c r="AM115" s="309"/>
      <c r="AN115" s="310"/>
      <c r="AO115" s="311"/>
      <c r="AP115" s="312"/>
      <c r="AQ115" s="313"/>
      <c r="AR115" s="325">
        <f ca="1">ROUND(INDIRECT("AI115")/100*(100-INDIRECT("AO115")),2)</f>
        <v>0</v>
      </c>
      <c r="AS115" s="326" t="s">
        <v>8061</v>
      </c>
      <c r="AT115" s="326" t="s">
        <v>8061</v>
      </c>
      <c r="AU115" s="326" t="s">
        <v>8061</v>
      </c>
      <c r="AV115" s="326" t="s">
        <v>8061</v>
      </c>
      <c r="AW115" s="327" t="s">
        <v>8061</v>
      </c>
      <c r="AX115" s="98"/>
    </row>
    <row r="116" spans="1:50" ht="12" x14ac:dyDescent="0.2">
      <c r="A116" s="95">
        <v>105</v>
      </c>
      <c r="B116" s="317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7"/>
      <c r="P116" s="318"/>
      <c r="Q116" s="318"/>
      <c r="R116" s="318"/>
      <c r="S116" s="318"/>
      <c r="T116" s="318"/>
      <c r="U116" s="318"/>
      <c r="V116" s="319"/>
      <c r="W116" s="314"/>
      <c r="X116" s="315"/>
      <c r="Y116" s="315"/>
      <c r="Z116" s="316"/>
      <c r="AA116" s="314"/>
      <c r="AB116" s="315"/>
      <c r="AC116" s="315"/>
      <c r="AD116" s="316"/>
      <c r="AE116" s="314"/>
      <c r="AF116" s="315"/>
      <c r="AG116" s="315"/>
      <c r="AH116" s="316"/>
      <c r="AI116" s="308"/>
      <c r="AJ116" s="309"/>
      <c r="AK116" s="309"/>
      <c r="AL116" s="309"/>
      <c r="AM116" s="309"/>
      <c r="AN116" s="310"/>
      <c r="AO116" s="311"/>
      <c r="AP116" s="312"/>
      <c r="AQ116" s="313"/>
      <c r="AR116" s="325">
        <f ca="1">ROUND(INDIRECT("AI116")/100*(100-INDIRECT("AO116")),2)</f>
        <v>0</v>
      </c>
      <c r="AS116" s="326" t="s">
        <v>8061</v>
      </c>
      <c r="AT116" s="326" t="s">
        <v>8061</v>
      </c>
      <c r="AU116" s="326" t="s">
        <v>8061</v>
      </c>
      <c r="AV116" s="326" t="s">
        <v>8061</v>
      </c>
      <c r="AW116" s="327" t="s">
        <v>8061</v>
      </c>
      <c r="AX116" s="98"/>
    </row>
    <row r="117" spans="1:50" ht="12" x14ac:dyDescent="0.2">
      <c r="A117" s="95">
        <v>106</v>
      </c>
      <c r="B117" s="317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7"/>
      <c r="P117" s="318"/>
      <c r="Q117" s="318"/>
      <c r="R117" s="318"/>
      <c r="S117" s="318"/>
      <c r="T117" s="318"/>
      <c r="U117" s="318"/>
      <c r="V117" s="319"/>
      <c r="W117" s="314"/>
      <c r="X117" s="315"/>
      <c r="Y117" s="315"/>
      <c r="Z117" s="316"/>
      <c r="AA117" s="314"/>
      <c r="AB117" s="315"/>
      <c r="AC117" s="315"/>
      <c r="AD117" s="316"/>
      <c r="AE117" s="314"/>
      <c r="AF117" s="315"/>
      <c r="AG117" s="315"/>
      <c r="AH117" s="316"/>
      <c r="AI117" s="308"/>
      <c r="AJ117" s="309"/>
      <c r="AK117" s="309"/>
      <c r="AL117" s="309"/>
      <c r="AM117" s="309"/>
      <c r="AN117" s="310"/>
      <c r="AO117" s="311"/>
      <c r="AP117" s="312"/>
      <c r="AQ117" s="313"/>
      <c r="AR117" s="325">
        <f ca="1">ROUND(INDIRECT("AI117")/100*(100-INDIRECT("AO117")),2)</f>
        <v>0</v>
      </c>
      <c r="AS117" s="326" t="s">
        <v>8061</v>
      </c>
      <c r="AT117" s="326" t="s">
        <v>8061</v>
      </c>
      <c r="AU117" s="326" t="s">
        <v>8061</v>
      </c>
      <c r="AV117" s="326" t="s">
        <v>8061</v>
      </c>
      <c r="AW117" s="327" t="s">
        <v>8061</v>
      </c>
      <c r="AX117" s="98"/>
    </row>
    <row r="118" spans="1:50" ht="12" x14ac:dyDescent="0.2">
      <c r="A118" s="95">
        <v>107</v>
      </c>
      <c r="B118" s="317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7"/>
      <c r="P118" s="318"/>
      <c r="Q118" s="318"/>
      <c r="R118" s="318"/>
      <c r="S118" s="318"/>
      <c r="T118" s="318"/>
      <c r="U118" s="318"/>
      <c r="V118" s="319"/>
      <c r="W118" s="314"/>
      <c r="X118" s="315"/>
      <c r="Y118" s="315"/>
      <c r="Z118" s="316"/>
      <c r="AA118" s="314"/>
      <c r="AB118" s="315"/>
      <c r="AC118" s="315"/>
      <c r="AD118" s="316"/>
      <c r="AE118" s="314"/>
      <c r="AF118" s="315"/>
      <c r="AG118" s="315"/>
      <c r="AH118" s="316"/>
      <c r="AI118" s="308"/>
      <c r="AJ118" s="309"/>
      <c r="AK118" s="309"/>
      <c r="AL118" s="309"/>
      <c r="AM118" s="309"/>
      <c r="AN118" s="310"/>
      <c r="AO118" s="311"/>
      <c r="AP118" s="312"/>
      <c r="AQ118" s="313"/>
      <c r="AR118" s="325">
        <f ca="1">ROUND(INDIRECT("AI118")/100*(100-INDIRECT("AO118")),2)</f>
        <v>0</v>
      </c>
      <c r="AS118" s="326" t="s">
        <v>8061</v>
      </c>
      <c r="AT118" s="326" t="s">
        <v>8061</v>
      </c>
      <c r="AU118" s="326" t="s">
        <v>8061</v>
      </c>
      <c r="AV118" s="326" t="s">
        <v>8061</v>
      </c>
      <c r="AW118" s="327" t="s">
        <v>8061</v>
      </c>
      <c r="AX118" s="98"/>
    </row>
    <row r="119" spans="1:50" ht="12" x14ac:dyDescent="0.2">
      <c r="A119" s="95">
        <v>108</v>
      </c>
      <c r="B119" s="317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7"/>
      <c r="P119" s="318"/>
      <c r="Q119" s="318"/>
      <c r="R119" s="318"/>
      <c r="S119" s="318"/>
      <c r="T119" s="318"/>
      <c r="U119" s="318"/>
      <c r="V119" s="319"/>
      <c r="W119" s="314"/>
      <c r="X119" s="315"/>
      <c r="Y119" s="315"/>
      <c r="Z119" s="316"/>
      <c r="AA119" s="314"/>
      <c r="AB119" s="315"/>
      <c r="AC119" s="315"/>
      <c r="AD119" s="316"/>
      <c r="AE119" s="314"/>
      <c r="AF119" s="315"/>
      <c r="AG119" s="315"/>
      <c r="AH119" s="316"/>
      <c r="AI119" s="308"/>
      <c r="AJ119" s="309"/>
      <c r="AK119" s="309"/>
      <c r="AL119" s="309"/>
      <c r="AM119" s="309"/>
      <c r="AN119" s="310"/>
      <c r="AO119" s="311"/>
      <c r="AP119" s="312"/>
      <c r="AQ119" s="313"/>
      <c r="AR119" s="325">
        <f ca="1">ROUND(INDIRECT("AI119")/100*(100-INDIRECT("AO119")),2)</f>
        <v>0</v>
      </c>
      <c r="AS119" s="326" t="s">
        <v>8061</v>
      </c>
      <c r="AT119" s="326" t="s">
        <v>8061</v>
      </c>
      <c r="AU119" s="326" t="s">
        <v>8061</v>
      </c>
      <c r="AV119" s="326" t="s">
        <v>8061</v>
      </c>
      <c r="AW119" s="327" t="s">
        <v>8061</v>
      </c>
      <c r="AX119" s="98"/>
    </row>
    <row r="120" spans="1:50" ht="12" x14ac:dyDescent="0.2">
      <c r="A120" s="95">
        <v>109</v>
      </c>
      <c r="B120" s="317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7"/>
      <c r="P120" s="318"/>
      <c r="Q120" s="318"/>
      <c r="R120" s="318"/>
      <c r="S120" s="318"/>
      <c r="T120" s="318"/>
      <c r="U120" s="318"/>
      <c r="V120" s="319"/>
      <c r="W120" s="314"/>
      <c r="X120" s="315"/>
      <c r="Y120" s="315"/>
      <c r="Z120" s="316"/>
      <c r="AA120" s="314"/>
      <c r="AB120" s="315"/>
      <c r="AC120" s="315"/>
      <c r="AD120" s="316"/>
      <c r="AE120" s="314"/>
      <c r="AF120" s="315"/>
      <c r="AG120" s="315"/>
      <c r="AH120" s="316"/>
      <c r="AI120" s="308"/>
      <c r="AJ120" s="309"/>
      <c r="AK120" s="309"/>
      <c r="AL120" s="309"/>
      <c r="AM120" s="309"/>
      <c r="AN120" s="310"/>
      <c r="AO120" s="311"/>
      <c r="AP120" s="312"/>
      <c r="AQ120" s="313"/>
      <c r="AR120" s="325">
        <f ca="1">ROUND(INDIRECT("AI120")/100*(100-INDIRECT("AO120")),2)</f>
        <v>0</v>
      </c>
      <c r="AS120" s="326" t="s">
        <v>8061</v>
      </c>
      <c r="AT120" s="326" t="s">
        <v>8061</v>
      </c>
      <c r="AU120" s="326" t="s">
        <v>8061</v>
      </c>
      <c r="AV120" s="326" t="s">
        <v>8061</v>
      </c>
      <c r="AW120" s="327" t="s">
        <v>8061</v>
      </c>
      <c r="AX120" s="98"/>
    </row>
    <row r="121" spans="1:50" ht="12" x14ac:dyDescent="0.2">
      <c r="A121" s="95">
        <v>110</v>
      </c>
      <c r="B121" s="317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7"/>
      <c r="P121" s="318"/>
      <c r="Q121" s="318"/>
      <c r="R121" s="318"/>
      <c r="S121" s="318"/>
      <c r="T121" s="318"/>
      <c r="U121" s="318"/>
      <c r="V121" s="319"/>
      <c r="W121" s="314"/>
      <c r="X121" s="315"/>
      <c r="Y121" s="315"/>
      <c r="Z121" s="316"/>
      <c r="AA121" s="314"/>
      <c r="AB121" s="315"/>
      <c r="AC121" s="315"/>
      <c r="AD121" s="316"/>
      <c r="AE121" s="314"/>
      <c r="AF121" s="315"/>
      <c r="AG121" s="315"/>
      <c r="AH121" s="316"/>
      <c r="AI121" s="308"/>
      <c r="AJ121" s="309"/>
      <c r="AK121" s="309"/>
      <c r="AL121" s="309"/>
      <c r="AM121" s="309"/>
      <c r="AN121" s="310"/>
      <c r="AO121" s="311"/>
      <c r="AP121" s="312"/>
      <c r="AQ121" s="313"/>
      <c r="AR121" s="325">
        <f ca="1">ROUND(INDIRECT("AI121")/100*(100-INDIRECT("AO121")),2)</f>
        <v>0</v>
      </c>
      <c r="AS121" s="326" t="s">
        <v>8061</v>
      </c>
      <c r="AT121" s="326" t="s">
        <v>8061</v>
      </c>
      <c r="AU121" s="326" t="s">
        <v>8061</v>
      </c>
      <c r="AV121" s="326" t="s">
        <v>8061</v>
      </c>
      <c r="AW121" s="327" t="s">
        <v>8061</v>
      </c>
      <c r="AX121" s="98"/>
    </row>
    <row r="122" spans="1:50" ht="12" x14ac:dyDescent="0.2">
      <c r="A122" s="95">
        <v>111</v>
      </c>
      <c r="B122" s="317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7"/>
      <c r="P122" s="318"/>
      <c r="Q122" s="318"/>
      <c r="R122" s="318"/>
      <c r="S122" s="318"/>
      <c r="T122" s="318"/>
      <c r="U122" s="318"/>
      <c r="V122" s="319"/>
      <c r="W122" s="314"/>
      <c r="X122" s="315"/>
      <c r="Y122" s="315"/>
      <c r="Z122" s="316"/>
      <c r="AA122" s="314"/>
      <c r="AB122" s="315"/>
      <c r="AC122" s="315"/>
      <c r="AD122" s="316"/>
      <c r="AE122" s="314"/>
      <c r="AF122" s="315"/>
      <c r="AG122" s="315"/>
      <c r="AH122" s="316"/>
      <c r="AI122" s="308"/>
      <c r="AJ122" s="309"/>
      <c r="AK122" s="309"/>
      <c r="AL122" s="309"/>
      <c r="AM122" s="309"/>
      <c r="AN122" s="310"/>
      <c r="AO122" s="311"/>
      <c r="AP122" s="312"/>
      <c r="AQ122" s="313"/>
      <c r="AR122" s="325">
        <f ca="1">ROUND(INDIRECT("AI122")/100*(100-INDIRECT("AO122")),2)</f>
        <v>0</v>
      </c>
      <c r="AS122" s="326" t="s">
        <v>8061</v>
      </c>
      <c r="AT122" s="326" t="s">
        <v>8061</v>
      </c>
      <c r="AU122" s="326" t="s">
        <v>8061</v>
      </c>
      <c r="AV122" s="326" t="s">
        <v>8061</v>
      </c>
      <c r="AW122" s="327" t="s">
        <v>8061</v>
      </c>
      <c r="AX122" s="98"/>
    </row>
    <row r="123" spans="1:50" ht="12" x14ac:dyDescent="0.2">
      <c r="A123" s="95">
        <v>112</v>
      </c>
      <c r="B123" s="317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17"/>
      <c r="P123" s="318"/>
      <c r="Q123" s="318"/>
      <c r="R123" s="318"/>
      <c r="S123" s="318"/>
      <c r="T123" s="318"/>
      <c r="U123" s="318"/>
      <c r="V123" s="319"/>
      <c r="W123" s="314"/>
      <c r="X123" s="315"/>
      <c r="Y123" s="315"/>
      <c r="Z123" s="316"/>
      <c r="AA123" s="314"/>
      <c r="AB123" s="315"/>
      <c r="AC123" s="315"/>
      <c r="AD123" s="316"/>
      <c r="AE123" s="314"/>
      <c r="AF123" s="315"/>
      <c r="AG123" s="315"/>
      <c r="AH123" s="316"/>
      <c r="AI123" s="308"/>
      <c r="AJ123" s="309"/>
      <c r="AK123" s="309"/>
      <c r="AL123" s="309"/>
      <c r="AM123" s="309"/>
      <c r="AN123" s="310"/>
      <c r="AO123" s="311"/>
      <c r="AP123" s="312"/>
      <c r="AQ123" s="313"/>
      <c r="AR123" s="325">
        <f ca="1">ROUND(INDIRECT("AI123")/100*(100-INDIRECT("AO123")),2)</f>
        <v>0</v>
      </c>
      <c r="AS123" s="326" t="s">
        <v>8061</v>
      </c>
      <c r="AT123" s="326" t="s">
        <v>8061</v>
      </c>
      <c r="AU123" s="326" t="s">
        <v>8061</v>
      </c>
      <c r="AV123" s="326" t="s">
        <v>8061</v>
      </c>
      <c r="AW123" s="327" t="s">
        <v>8061</v>
      </c>
      <c r="AX123" s="98"/>
    </row>
    <row r="124" spans="1:50" ht="12" x14ac:dyDescent="0.2">
      <c r="A124" s="95">
        <v>113</v>
      </c>
      <c r="B124" s="317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7"/>
      <c r="P124" s="318"/>
      <c r="Q124" s="318"/>
      <c r="R124" s="318"/>
      <c r="S124" s="318"/>
      <c r="T124" s="318"/>
      <c r="U124" s="318"/>
      <c r="V124" s="319"/>
      <c r="W124" s="314"/>
      <c r="X124" s="315"/>
      <c r="Y124" s="315"/>
      <c r="Z124" s="316"/>
      <c r="AA124" s="314"/>
      <c r="AB124" s="315"/>
      <c r="AC124" s="315"/>
      <c r="AD124" s="316"/>
      <c r="AE124" s="314"/>
      <c r="AF124" s="315"/>
      <c r="AG124" s="315"/>
      <c r="AH124" s="316"/>
      <c r="AI124" s="308"/>
      <c r="AJ124" s="309"/>
      <c r="AK124" s="309"/>
      <c r="AL124" s="309"/>
      <c r="AM124" s="309"/>
      <c r="AN124" s="310"/>
      <c r="AO124" s="311"/>
      <c r="AP124" s="312"/>
      <c r="AQ124" s="313"/>
      <c r="AR124" s="325">
        <f ca="1">ROUND(INDIRECT("AI124")/100*(100-INDIRECT("AO124")),2)</f>
        <v>0</v>
      </c>
      <c r="AS124" s="326" t="s">
        <v>8061</v>
      </c>
      <c r="AT124" s="326" t="s">
        <v>8061</v>
      </c>
      <c r="AU124" s="326" t="s">
        <v>8061</v>
      </c>
      <c r="AV124" s="326" t="s">
        <v>8061</v>
      </c>
      <c r="AW124" s="327" t="s">
        <v>8061</v>
      </c>
      <c r="AX124" s="98"/>
    </row>
    <row r="125" spans="1:50" ht="12" x14ac:dyDescent="0.2">
      <c r="A125" s="95">
        <v>114</v>
      </c>
      <c r="B125" s="317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7"/>
      <c r="P125" s="318"/>
      <c r="Q125" s="318"/>
      <c r="R125" s="318"/>
      <c r="S125" s="318"/>
      <c r="T125" s="318"/>
      <c r="U125" s="318"/>
      <c r="V125" s="319"/>
      <c r="W125" s="314"/>
      <c r="X125" s="315"/>
      <c r="Y125" s="315"/>
      <c r="Z125" s="316"/>
      <c r="AA125" s="314"/>
      <c r="AB125" s="315"/>
      <c r="AC125" s="315"/>
      <c r="AD125" s="316"/>
      <c r="AE125" s="314"/>
      <c r="AF125" s="315"/>
      <c r="AG125" s="315"/>
      <c r="AH125" s="316"/>
      <c r="AI125" s="308"/>
      <c r="AJ125" s="309"/>
      <c r="AK125" s="309"/>
      <c r="AL125" s="309"/>
      <c r="AM125" s="309"/>
      <c r="AN125" s="310"/>
      <c r="AO125" s="311"/>
      <c r="AP125" s="312"/>
      <c r="AQ125" s="313"/>
      <c r="AR125" s="325">
        <f ca="1">ROUND(INDIRECT("AI125")/100*(100-INDIRECT("AO125")),2)</f>
        <v>0</v>
      </c>
      <c r="AS125" s="326" t="s">
        <v>8061</v>
      </c>
      <c r="AT125" s="326" t="s">
        <v>8061</v>
      </c>
      <c r="AU125" s="326" t="s">
        <v>8061</v>
      </c>
      <c r="AV125" s="326" t="s">
        <v>8061</v>
      </c>
      <c r="AW125" s="327" t="s">
        <v>8061</v>
      </c>
      <c r="AX125" s="98"/>
    </row>
    <row r="126" spans="1:50" ht="12" x14ac:dyDescent="0.2">
      <c r="A126" s="95">
        <v>115</v>
      </c>
      <c r="B126" s="317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7"/>
      <c r="P126" s="318"/>
      <c r="Q126" s="318"/>
      <c r="R126" s="318"/>
      <c r="S126" s="318"/>
      <c r="T126" s="318"/>
      <c r="U126" s="318"/>
      <c r="V126" s="319"/>
      <c r="W126" s="314"/>
      <c r="X126" s="315"/>
      <c r="Y126" s="315"/>
      <c r="Z126" s="316"/>
      <c r="AA126" s="314"/>
      <c r="AB126" s="315"/>
      <c r="AC126" s="315"/>
      <c r="AD126" s="316"/>
      <c r="AE126" s="314"/>
      <c r="AF126" s="315"/>
      <c r="AG126" s="315"/>
      <c r="AH126" s="316"/>
      <c r="AI126" s="308"/>
      <c r="AJ126" s="309"/>
      <c r="AK126" s="309"/>
      <c r="AL126" s="309"/>
      <c r="AM126" s="309"/>
      <c r="AN126" s="310"/>
      <c r="AO126" s="311"/>
      <c r="AP126" s="312"/>
      <c r="AQ126" s="313"/>
      <c r="AR126" s="325">
        <f ca="1">ROUND(INDIRECT("AI126")/100*(100-INDIRECT("AO126")),2)</f>
        <v>0</v>
      </c>
      <c r="AS126" s="326" t="s">
        <v>8061</v>
      </c>
      <c r="AT126" s="326" t="s">
        <v>8061</v>
      </c>
      <c r="AU126" s="326" t="s">
        <v>8061</v>
      </c>
      <c r="AV126" s="326" t="s">
        <v>8061</v>
      </c>
      <c r="AW126" s="327" t="s">
        <v>8061</v>
      </c>
      <c r="AX126" s="98"/>
    </row>
    <row r="127" spans="1:50" ht="12" x14ac:dyDescent="0.2">
      <c r="A127" s="95">
        <v>116</v>
      </c>
      <c r="B127" s="317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7"/>
      <c r="P127" s="318"/>
      <c r="Q127" s="318"/>
      <c r="R127" s="318"/>
      <c r="S127" s="318"/>
      <c r="T127" s="318"/>
      <c r="U127" s="318"/>
      <c r="V127" s="319"/>
      <c r="W127" s="314"/>
      <c r="X127" s="315"/>
      <c r="Y127" s="315"/>
      <c r="Z127" s="316"/>
      <c r="AA127" s="314"/>
      <c r="AB127" s="315"/>
      <c r="AC127" s="315"/>
      <c r="AD127" s="316"/>
      <c r="AE127" s="314"/>
      <c r="AF127" s="315"/>
      <c r="AG127" s="315"/>
      <c r="AH127" s="316"/>
      <c r="AI127" s="308"/>
      <c r="AJ127" s="309"/>
      <c r="AK127" s="309"/>
      <c r="AL127" s="309"/>
      <c r="AM127" s="309"/>
      <c r="AN127" s="310"/>
      <c r="AO127" s="311"/>
      <c r="AP127" s="312"/>
      <c r="AQ127" s="313"/>
      <c r="AR127" s="325">
        <f ca="1">ROUND(INDIRECT("AI127")/100*(100-INDIRECT("AO127")),2)</f>
        <v>0</v>
      </c>
      <c r="AS127" s="326" t="s">
        <v>8061</v>
      </c>
      <c r="AT127" s="326" t="s">
        <v>8061</v>
      </c>
      <c r="AU127" s="326" t="s">
        <v>8061</v>
      </c>
      <c r="AV127" s="326" t="s">
        <v>8061</v>
      </c>
      <c r="AW127" s="327" t="s">
        <v>8061</v>
      </c>
      <c r="AX127" s="98"/>
    </row>
    <row r="128" spans="1:50" ht="12" x14ac:dyDescent="0.2">
      <c r="A128" s="95">
        <v>117</v>
      </c>
      <c r="B128" s="317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  <c r="O128" s="317"/>
      <c r="P128" s="318"/>
      <c r="Q128" s="318"/>
      <c r="R128" s="318"/>
      <c r="S128" s="318"/>
      <c r="T128" s="318"/>
      <c r="U128" s="318"/>
      <c r="V128" s="319"/>
      <c r="W128" s="314"/>
      <c r="X128" s="315"/>
      <c r="Y128" s="315"/>
      <c r="Z128" s="316"/>
      <c r="AA128" s="314"/>
      <c r="AB128" s="315"/>
      <c r="AC128" s="315"/>
      <c r="AD128" s="316"/>
      <c r="AE128" s="314"/>
      <c r="AF128" s="315"/>
      <c r="AG128" s="315"/>
      <c r="AH128" s="316"/>
      <c r="AI128" s="308"/>
      <c r="AJ128" s="309"/>
      <c r="AK128" s="309"/>
      <c r="AL128" s="309"/>
      <c r="AM128" s="309"/>
      <c r="AN128" s="310"/>
      <c r="AO128" s="311"/>
      <c r="AP128" s="312"/>
      <c r="AQ128" s="313"/>
      <c r="AR128" s="325">
        <f ca="1">ROUND(INDIRECT("AI128")/100*(100-INDIRECT("AO128")),2)</f>
        <v>0</v>
      </c>
      <c r="AS128" s="326" t="s">
        <v>8061</v>
      </c>
      <c r="AT128" s="326" t="s">
        <v>8061</v>
      </c>
      <c r="AU128" s="326" t="s">
        <v>8061</v>
      </c>
      <c r="AV128" s="326" t="s">
        <v>8061</v>
      </c>
      <c r="AW128" s="327" t="s">
        <v>8061</v>
      </c>
      <c r="AX128" s="98"/>
    </row>
    <row r="129" spans="1:50" ht="12" x14ac:dyDescent="0.2">
      <c r="A129" s="95">
        <v>118</v>
      </c>
      <c r="B129" s="317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7"/>
      <c r="P129" s="318"/>
      <c r="Q129" s="318"/>
      <c r="R129" s="318"/>
      <c r="S129" s="318"/>
      <c r="T129" s="318"/>
      <c r="U129" s="318"/>
      <c r="V129" s="319"/>
      <c r="W129" s="314"/>
      <c r="X129" s="315"/>
      <c r="Y129" s="315"/>
      <c r="Z129" s="316"/>
      <c r="AA129" s="314"/>
      <c r="AB129" s="315"/>
      <c r="AC129" s="315"/>
      <c r="AD129" s="316"/>
      <c r="AE129" s="314"/>
      <c r="AF129" s="315"/>
      <c r="AG129" s="315"/>
      <c r="AH129" s="316"/>
      <c r="AI129" s="308"/>
      <c r="AJ129" s="309"/>
      <c r="AK129" s="309"/>
      <c r="AL129" s="309"/>
      <c r="AM129" s="309"/>
      <c r="AN129" s="310"/>
      <c r="AO129" s="311"/>
      <c r="AP129" s="312"/>
      <c r="AQ129" s="313"/>
      <c r="AR129" s="325">
        <f ca="1">ROUND(INDIRECT("AI129")/100*(100-INDIRECT("AO129")),2)</f>
        <v>0</v>
      </c>
      <c r="AS129" s="326" t="s">
        <v>8061</v>
      </c>
      <c r="AT129" s="326" t="s">
        <v>8061</v>
      </c>
      <c r="AU129" s="326" t="s">
        <v>8061</v>
      </c>
      <c r="AV129" s="326" t="s">
        <v>8061</v>
      </c>
      <c r="AW129" s="327" t="s">
        <v>8061</v>
      </c>
      <c r="AX129" s="98"/>
    </row>
    <row r="130" spans="1:50" ht="12" x14ac:dyDescent="0.2">
      <c r="A130" s="95">
        <v>119</v>
      </c>
      <c r="B130" s="317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7"/>
      <c r="P130" s="318"/>
      <c r="Q130" s="318"/>
      <c r="R130" s="318"/>
      <c r="S130" s="318"/>
      <c r="T130" s="318"/>
      <c r="U130" s="318"/>
      <c r="V130" s="319"/>
      <c r="W130" s="314"/>
      <c r="X130" s="315"/>
      <c r="Y130" s="315"/>
      <c r="Z130" s="316"/>
      <c r="AA130" s="314"/>
      <c r="AB130" s="315"/>
      <c r="AC130" s="315"/>
      <c r="AD130" s="316"/>
      <c r="AE130" s="314"/>
      <c r="AF130" s="315"/>
      <c r="AG130" s="315"/>
      <c r="AH130" s="316"/>
      <c r="AI130" s="308"/>
      <c r="AJ130" s="309"/>
      <c r="AK130" s="309"/>
      <c r="AL130" s="309"/>
      <c r="AM130" s="309"/>
      <c r="AN130" s="310"/>
      <c r="AO130" s="311"/>
      <c r="AP130" s="312"/>
      <c r="AQ130" s="313"/>
      <c r="AR130" s="325">
        <f ca="1">ROUND(INDIRECT("AI130")/100*(100-INDIRECT("AO130")),2)</f>
        <v>0</v>
      </c>
      <c r="AS130" s="326" t="s">
        <v>8061</v>
      </c>
      <c r="AT130" s="326" t="s">
        <v>8061</v>
      </c>
      <c r="AU130" s="326" t="s">
        <v>8061</v>
      </c>
      <c r="AV130" s="326" t="s">
        <v>8061</v>
      </c>
      <c r="AW130" s="327" t="s">
        <v>8061</v>
      </c>
      <c r="AX130" s="98"/>
    </row>
    <row r="131" spans="1:50" ht="12" x14ac:dyDescent="0.2">
      <c r="A131" s="95">
        <v>120</v>
      </c>
      <c r="B131" s="317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7"/>
      <c r="P131" s="318"/>
      <c r="Q131" s="318"/>
      <c r="R131" s="318"/>
      <c r="S131" s="318"/>
      <c r="T131" s="318"/>
      <c r="U131" s="318"/>
      <c r="V131" s="319"/>
      <c r="W131" s="314"/>
      <c r="X131" s="315"/>
      <c r="Y131" s="315"/>
      <c r="Z131" s="316"/>
      <c r="AA131" s="314"/>
      <c r="AB131" s="315"/>
      <c r="AC131" s="315"/>
      <c r="AD131" s="316"/>
      <c r="AE131" s="314"/>
      <c r="AF131" s="315"/>
      <c r="AG131" s="315"/>
      <c r="AH131" s="316"/>
      <c r="AI131" s="308"/>
      <c r="AJ131" s="309"/>
      <c r="AK131" s="309"/>
      <c r="AL131" s="309"/>
      <c r="AM131" s="309"/>
      <c r="AN131" s="310"/>
      <c r="AO131" s="311"/>
      <c r="AP131" s="312"/>
      <c r="AQ131" s="313"/>
      <c r="AR131" s="325">
        <f ca="1">ROUND(INDIRECT("AI131")/100*(100-INDIRECT("AO131")),2)</f>
        <v>0</v>
      </c>
      <c r="AS131" s="326" t="s">
        <v>8061</v>
      </c>
      <c r="AT131" s="326" t="s">
        <v>8061</v>
      </c>
      <c r="AU131" s="326" t="s">
        <v>8061</v>
      </c>
      <c r="AV131" s="326" t="s">
        <v>8061</v>
      </c>
      <c r="AW131" s="327" t="s">
        <v>8061</v>
      </c>
      <c r="AX131" s="98"/>
    </row>
    <row r="132" spans="1:50" ht="12" x14ac:dyDescent="0.2">
      <c r="A132" s="95">
        <v>121</v>
      </c>
      <c r="B132" s="317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7"/>
      <c r="P132" s="318"/>
      <c r="Q132" s="318"/>
      <c r="R132" s="318"/>
      <c r="S132" s="318"/>
      <c r="T132" s="318"/>
      <c r="U132" s="318"/>
      <c r="V132" s="319"/>
      <c r="W132" s="314"/>
      <c r="X132" s="315"/>
      <c r="Y132" s="315"/>
      <c r="Z132" s="316"/>
      <c r="AA132" s="314"/>
      <c r="AB132" s="315"/>
      <c r="AC132" s="315"/>
      <c r="AD132" s="316"/>
      <c r="AE132" s="314"/>
      <c r="AF132" s="315"/>
      <c r="AG132" s="315"/>
      <c r="AH132" s="316"/>
      <c r="AI132" s="308"/>
      <c r="AJ132" s="309"/>
      <c r="AK132" s="309"/>
      <c r="AL132" s="309"/>
      <c r="AM132" s="309"/>
      <c r="AN132" s="310"/>
      <c r="AO132" s="311"/>
      <c r="AP132" s="312"/>
      <c r="AQ132" s="313"/>
      <c r="AR132" s="325">
        <f ca="1">ROUND(INDIRECT("AI132")/100*(100-INDIRECT("AO132")),2)</f>
        <v>0</v>
      </c>
      <c r="AS132" s="326" t="s">
        <v>8061</v>
      </c>
      <c r="AT132" s="326" t="s">
        <v>8061</v>
      </c>
      <c r="AU132" s="326" t="s">
        <v>8061</v>
      </c>
      <c r="AV132" s="326" t="s">
        <v>8061</v>
      </c>
      <c r="AW132" s="327" t="s">
        <v>8061</v>
      </c>
      <c r="AX132" s="98"/>
    </row>
    <row r="133" spans="1:50" ht="12" x14ac:dyDescent="0.2">
      <c r="A133" s="95">
        <v>122</v>
      </c>
      <c r="B133" s="317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7"/>
      <c r="P133" s="318"/>
      <c r="Q133" s="318"/>
      <c r="R133" s="318"/>
      <c r="S133" s="318"/>
      <c r="T133" s="318"/>
      <c r="U133" s="318"/>
      <c r="V133" s="319"/>
      <c r="W133" s="314"/>
      <c r="X133" s="315"/>
      <c r="Y133" s="315"/>
      <c r="Z133" s="316"/>
      <c r="AA133" s="314"/>
      <c r="AB133" s="315"/>
      <c r="AC133" s="315"/>
      <c r="AD133" s="316"/>
      <c r="AE133" s="314"/>
      <c r="AF133" s="315"/>
      <c r="AG133" s="315"/>
      <c r="AH133" s="316"/>
      <c r="AI133" s="308"/>
      <c r="AJ133" s="309"/>
      <c r="AK133" s="309"/>
      <c r="AL133" s="309"/>
      <c r="AM133" s="309"/>
      <c r="AN133" s="310"/>
      <c r="AO133" s="311"/>
      <c r="AP133" s="312"/>
      <c r="AQ133" s="313"/>
      <c r="AR133" s="325">
        <f ca="1">ROUND(INDIRECT("AI133")/100*(100-INDIRECT("AO133")),2)</f>
        <v>0</v>
      </c>
      <c r="AS133" s="326" t="s">
        <v>8061</v>
      </c>
      <c r="AT133" s="326" t="s">
        <v>8061</v>
      </c>
      <c r="AU133" s="326" t="s">
        <v>8061</v>
      </c>
      <c r="AV133" s="326" t="s">
        <v>8061</v>
      </c>
      <c r="AW133" s="327" t="s">
        <v>8061</v>
      </c>
      <c r="AX133" s="98"/>
    </row>
    <row r="134" spans="1:50" ht="12" x14ac:dyDescent="0.2">
      <c r="A134" s="95">
        <v>123</v>
      </c>
      <c r="B134" s="317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7"/>
      <c r="P134" s="318"/>
      <c r="Q134" s="318"/>
      <c r="R134" s="318"/>
      <c r="S134" s="318"/>
      <c r="T134" s="318"/>
      <c r="U134" s="318"/>
      <c r="V134" s="319"/>
      <c r="W134" s="314"/>
      <c r="X134" s="315"/>
      <c r="Y134" s="315"/>
      <c r="Z134" s="316"/>
      <c r="AA134" s="314"/>
      <c r="AB134" s="315"/>
      <c r="AC134" s="315"/>
      <c r="AD134" s="316"/>
      <c r="AE134" s="314"/>
      <c r="AF134" s="315"/>
      <c r="AG134" s="315"/>
      <c r="AH134" s="316"/>
      <c r="AI134" s="308"/>
      <c r="AJ134" s="309"/>
      <c r="AK134" s="309"/>
      <c r="AL134" s="309"/>
      <c r="AM134" s="309"/>
      <c r="AN134" s="310"/>
      <c r="AO134" s="311"/>
      <c r="AP134" s="312"/>
      <c r="AQ134" s="313"/>
      <c r="AR134" s="325">
        <f ca="1">ROUND(INDIRECT("AI134")/100*(100-INDIRECT("AO134")),2)</f>
        <v>0</v>
      </c>
      <c r="AS134" s="326" t="s">
        <v>8061</v>
      </c>
      <c r="AT134" s="326" t="s">
        <v>8061</v>
      </c>
      <c r="AU134" s="326" t="s">
        <v>8061</v>
      </c>
      <c r="AV134" s="326" t="s">
        <v>8061</v>
      </c>
      <c r="AW134" s="327" t="s">
        <v>8061</v>
      </c>
      <c r="AX134" s="98"/>
    </row>
    <row r="135" spans="1:50" ht="12" x14ac:dyDescent="0.2">
      <c r="A135" s="95">
        <v>124</v>
      </c>
      <c r="B135" s="317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7"/>
      <c r="P135" s="318"/>
      <c r="Q135" s="318"/>
      <c r="R135" s="318"/>
      <c r="S135" s="318"/>
      <c r="T135" s="318"/>
      <c r="U135" s="318"/>
      <c r="V135" s="319"/>
      <c r="W135" s="314"/>
      <c r="X135" s="315"/>
      <c r="Y135" s="315"/>
      <c r="Z135" s="316"/>
      <c r="AA135" s="314"/>
      <c r="AB135" s="315"/>
      <c r="AC135" s="315"/>
      <c r="AD135" s="316"/>
      <c r="AE135" s="314"/>
      <c r="AF135" s="315"/>
      <c r="AG135" s="315"/>
      <c r="AH135" s="316"/>
      <c r="AI135" s="308"/>
      <c r="AJ135" s="309"/>
      <c r="AK135" s="309"/>
      <c r="AL135" s="309"/>
      <c r="AM135" s="309"/>
      <c r="AN135" s="310"/>
      <c r="AO135" s="311"/>
      <c r="AP135" s="312"/>
      <c r="AQ135" s="313"/>
      <c r="AR135" s="325">
        <f ca="1">ROUND(INDIRECT("AI135")/100*(100-INDIRECT("AO135")),2)</f>
        <v>0</v>
      </c>
      <c r="AS135" s="326" t="s">
        <v>8061</v>
      </c>
      <c r="AT135" s="326" t="s">
        <v>8061</v>
      </c>
      <c r="AU135" s="326" t="s">
        <v>8061</v>
      </c>
      <c r="AV135" s="326" t="s">
        <v>8061</v>
      </c>
      <c r="AW135" s="327" t="s">
        <v>8061</v>
      </c>
      <c r="AX135" s="98"/>
    </row>
    <row r="136" spans="1:50" ht="12" x14ac:dyDescent="0.2">
      <c r="A136" s="95">
        <v>125</v>
      </c>
      <c r="B136" s="317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7"/>
      <c r="P136" s="318"/>
      <c r="Q136" s="318"/>
      <c r="R136" s="318"/>
      <c r="S136" s="318"/>
      <c r="T136" s="318"/>
      <c r="U136" s="318"/>
      <c r="V136" s="319"/>
      <c r="W136" s="314"/>
      <c r="X136" s="315"/>
      <c r="Y136" s="315"/>
      <c r="Z136" s="316"/>
      <c r="AA136" s="314"/>
      <c r="AB136" s="315"/>
      <c r="AC136" s="315"/>
      <c r="AD136" s="316"/>
      <c r="AE136" s="314"/>
      <c r="AF136" s="315"/>
      <c r="AG136" s="315"/>
      <c r="AH136" s="316"/>
      <c r="AI136" s="308"/>
      <c r="AJ136" s="309"/>
      <c r="AK136" s="309"/>
      <c r="AL136" s="309"/>
      <c r="AM136" s="309"/>
      <c r="AN136" s="310"/>
      <c r="AO136" s="311"/>
      <c r="AP136" s="312"/>
      <c r="AQ136" s="313"/>
      <c r="AR136" s="325">
        <f ca="1">ROUND(INDIRECT("AI136")/100*(100-INDIRECT("AO136")),2)</f>
        <v>0</v>
      </c>
      <c r="AS136" s="326" t="s">
        <v>8061</v>
      </c>
      <c r="AT136" s="326" t="s">
        <v>8061</v>
      </c>
      <c r="AU136" s="326" t="s">
        <v>8061</v>
      </c>
      <c r="AV136" s="326" t="s">
        <v>8061</v>
      </c>
      <c r="AW136" s="327" t="s">
        <v>8061</v>
      </c>
      <c r="AX136" s="98"/>
    </row>
    <row r="137" spans="1:50" ht="12" x14ac:dyDescent="0.2">
      <c r="A137" s="95">
        <v>126</v>
      </c>
      <c r="B137" s="317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7"/>
      <c r="P137" s="318"/>
      <c r="Q137" s="318"/>
      <c r="R137" s="318"/>
      <c r="S137" s="318"/>
      <c r="T137" s="318"/>
      <c r="U137" s="318"/>
      <c r="V137" s="319"/>
      <c r="W137" s="314"/>
      <c r="X137" s="315"/>
      <c r="Y137" s="315"/>
      <c r="Z137" s="316"/>
      <c r="AA137" s="314"/>
      <c r="AB137" s="315"/>
      <c r="AC137" s="315"/>
      <c r="AD137" s="316"/>
      <c r="AE137" s="314"/>
      <c r="AF137" s="315"/>
      <c r="AG137" s="315"/>
      <c r="AH137" s="316"/>
      <c r="AI137" s="308"/>
      <c r="AJ137" s="309"/>
      <c r="AK137" s="309"/>
      <c r="AL137" s="309"/>
      <c r="AM137" s="309"/>
      <c r="AN137" s="310"/>
      <c r="AO137" s="311"/>
      <c r="AP137" s="312"/>
      <c r="AQ137" s="313"/>
      <c r="AR137" s="325">
        <f ca="1">ROUND(INDIRECT("AI137")/100*(100-INDIRECT("AO137")),2)</f>
        <v>0</v>
      </c>
      <c r="AS137" s="326" t="s">
        <v>8061</v>
      </c>
      <c r="AT137" s="326" t="s">
        <v>8061</v>
      </c>
      <c r="AU137" s="326" t="s">
        <v>8061</v>
      </c>
      <c r="AV137" s="326" t="s">
        <v>8061</v>
      </c>
      <c r="AW137" s="327" t="s">
        <v>8061</v>
      </c>
      <c r="AX137" s="98"/>
    </row>
    <row r="138" spans="1:50" ht="12" x14ac:dyDescent="0.2">
      <c r="A138" s="95">
        <v>127</v>
      </c>
      <c r="B138" s="317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7"/>
      <c r="P138" s="318"/>
      <c r="Q138" s="318"/>
      <c r="R138" s="318"/>
      <c r="S138" s="318"/>
      <c r="T138" s="318"/>
      <c r="U138" s="318"/>
      <c r="V138" s="319"/>
      <c r="W138" s="314"/>
      <c r="X138" s="315"/>
      <c r="Y138" s="315"/>
      <c r="Z138" s="316"/>
      <c r="AA138" s="314"/>
      <c r="AB138" s="315"/>
      <c r="AC138" s="315"/>
      <c r="AD138" s="316"/>
      <c r="AE138" s="314"/>
      <c r="AF138" s="315"/>
      <c r="AG138" s="315"/>
      <c r="AH138" s="316"/>
      <c r="AI138" s="308"/>
      <c r="AJ138" s="309"/>
      <c r="AK138" s="309"/>
      <c r="AL138" s="309"/>
      <c r="AM138" s="309"/>
      <c r="AN138" s="310"/>
      <c r="AO138" s="311"/>
      <c r="AP138" s="312"/>
      <c r="AQ138" s="313"/>
      <c r="AR138" s="325">
        <f ca="1">ROUND(INDIRECT("AI138")/100*(100-INDIRECT("AO138")),2)</f>
        <v>0</v>
      </c>
      <c r="AS138" s="326" t="s">
        <v>8061</v>
      </c>
      <c r="AT138" s="326" t="s">
        <v>8061</v>
      </c>
      <c r="AU138" s="326" t="s">
        <v>8061</v>
      </c>
      <c r="AV138" s="326" t="s">
        <v>8061</v>
      </c>
      <c r="AW138" s="327" t="s">
        <v>8061</v>
      </c>
      <c r="AX138" s="98"/>
    </row>
    <row r="139" spans="1:50" ht="12" x14ac:dyDescent="0.2">
      <c r="A139" s="95">
        <v>128</v>
      </c>
      <c r="B139" s="317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7"/>
      <c r="P139" s="318"/>
      <c r="Q139" s="318"/>
      <c r="R139" s="318"/>
      <c r="S139" s="318"/>
      <c r="T139" s="318"/>
      <c r="U139" s="318"/>
      <c r="V139" s="319"/>
      <c r="W139" s="314"/>
      <c r="X139" s="315"/>
      <c r="Y139" s="315"/>
      <c r="Z139" s="316"/>
      <c r="AA139" s="314"/>
      <c r="AB139" s="315"/>
      <c r="AC139" s="315"/>
      <c r="AD139" s="316"/>
      <c r="AE139" s="314"/>
      <c r="AF139" s="315"/>
      <c r="AG139" s="315"/>
      <c r="AH139" s="316"/>
      <c r="AI139" s="308"/>
      <c r="AJ139" s="309"/>
      <c r="AK139" s="309"/>
      <c r="AL139" s="309"/>
      <c r="AM139" s="309"/>
      <c r="AN139" s="310"/>
      <c r="AO139" s="311"/>
      <c r="AP139" s="312"/>
      <c r="AQ139" s="313"/>
      <c r="AR139" s="325">
        <f ca="1">ROUND(INDIRECT("AI139")/100*(100-INDIRECT("AO139")),2)</f>
        <v>0</v>
      </c>
      <c r="AS139" s="326" t="s">
        <v>8061</v>
      </c>
      <c r="AT139" s="326" t="s">
        <v>8061</v>
      </c>
      <c r="AU139" s="326" t="s">
        <v>8061</v>
      </c>
      <c r="AV139" s="326" t="s">
        <v>8061</v>
      </c>
      <c r="AW139" s="327" t="s">
        <v>8061</v>
      </c>
      <c r="AX139" s="98"/>
    </row>
    <row r="140" spans="1:50" ht="12" x14ac:dyDescent="0.2">
      <c r="A140" s="95">
        <v>129</v>
      </c>
      <c r="B140" s="317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7"/>
      <c r="P140" s="318"/>
      <c r="Q140" s="318"/>
      <c r="R140" s="318"/>
      <c r="S140" s="318"/>
      <c r="T140" s="318"/>
      <c r="U140" s="318"/>
      <c r="V140" s="319"/>
      <c r="W140" s="314"/>
      <c r="X140" s="315"/>
      <c r="Y140" s="315"/>
      <c r="Z140" s="316"/>
      <c r="AA140" s="314"/>
      <c r="AB140" s="315"/>
      <c r="AC140" s="315"/>
      <c r="AD140" s="316"/>
      <c r="AE140" s="314"/>
      <c r="AF140" s="315"/>
      <c r="AG140" s="315"/>
      <c r="AH140" s="316"/>
      <c r="AI140" s="308"/>
      <c r="AJ140" s="309"/>
      <c r="AK140" s="309"/>
      <c r="AL140" s="309"/>
      <c r="AM140" s="309"/>
      <c r="AN140" s="310"/>
      <c r="AO140" s="311"/>
      <c r="AP140" s="312"/>
      <c r="AQ140" s="313"/>
      <c r="AR140" s="325">
        <f ca="1">ROUND(INDIRECT("AI140")/100*(100-INDIRECT("AO140")),2)</f>
        <v>0</v>
      </c>
      <c r="AS140" s="326" t="s">
        <v>8061</v>
      </c>
      <c r="AT140" s="326" t="s">
        <v>8061</v>
      </c>
      <c r="AU140" s="326" t="s">
        <v>8061</v>
      </c>
      <c r="AV140" s="326" t="s">
        <v>8061</v>
      </c>
      <c r="AW140" s="327" t="s">
        <v>8061</v>
      </c>
      <c r="AX140" s="98"/>
    </row>
    <row r="141" spans="1:50" ht="12" x14ac:dyDescent="0.2">
      <c r="A141" s="95">
        <v>130</v>
      </c>
      <c r="B141" s="317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7"/>
      <c r="P141" s="318"/>
      <c r="Q141" s="318"/>
      <c r="R141" s="318"/>
      <c r="S141" s="318"/>
      <c r="T141" s="318"/>
      <c r="U141" s="318"/>
      <c r="V141" s="319"/>
      <c r="W141" s="314"/>
      <c r="X141" s="315"/>
      <c r="Y141" s="315"/>
      <c r="Z141" s="316"/>
      <c r="AA141" s="314"/>
      <c r="AB141" s="315"/>
      <c r="AC141" s="315"/>
      <c r="AD141" s="316"/>
      <c r="AE141" s="314"/>
      <c r="AF141" s="315"/>
      <c r="AG141" s="315"/>
      <c r="AH141" s="316"/>
      <c r="AI141" s="308"/>
      <c r="AJ141" s="309"/>
      <c r="AK141" s="309"/>
      <c r="AL141" s="309"/>
      <c r="AM141" s="309"/>
      <c r="AN141" s="310"/>
      <c r="AO141" s="311"/>
      <c r="AP141" s="312"/>
      <c r="AQ141" s="313"/>
      <c r="AR141" s="325">
        <f ca="1">ROUND(INDIRECT("AI141")/100*(100-INDIRECT("AO141")),2)</f>
        <v>0</v>
      </c>
      <c r="AS141" s="326" t="s">
        <v>8061</v>
      </c>
      <c r="AT141" s="326" t="s">
        <v>8061</v>
      </c>
      <c r="AU141" s="326" t="s">
        <v>8061</v>
      </c>
      <c r="AV141" s="326" t="s">
        <v>8061</v>
      </c>
      <c r="AW141" s="327" t="s">
        <v>8061</v>
      </c>
      <c r="AX141" s="98"/>
    </row>
    <row r="142" spans="1:50" ht="12" x14ac:dyDescent="0.2">
      <c r="A142" s="95">
        <v>131</v>
      </c>
      <c r="B142" s="317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7"/>
      <c r="P142" s="318"/>
      <c r="Q142" s="318"/>
      <c r="R142" s="318"/>
      <c r="S142" s="318"/>
      <c r="T142" s="318"/>
      <c r="U142" s="318"/>
      <c r="V142" s="319"/>
      <c r="W142" s="314"/>
      <c r="X142" s="315"/>
      <c r="Y142" s="315"/>
      <c r="Z142" s="316"/>
      <c r="AA142" s="314"/>
      <c r="AB142" s="315"/>
      <c r="AC142" s="315"/>
      <c r="AD142" s="316"/>
      <c r="AE142" s="314"/>
      <c r="AF142" s="315"/>
      <c r="AG142" s="315"/>
      <c r="AH142" s="316"/>
      <c r="AI142" s="308"/>
      <c r="AJ142" s="309"/>
      <c r="AK142" s="309"/>
      <c r="AL142" s="309"/>
      <c r="AM142" s="309"/>
      <c r="AN142" s="310"/>
      <c r="AO142" s="311"/>
      <c r="AP142" s="312"/>
      <c r="AQ142" s="313"/>
      <c r="AR142" s="325">
        <f ca="1">ROUND(INDIRECT("AI142")/100*(100-INDIRECT("AO142")),2)</f>
        <v>0</v>
      </c>
      <c r="AS142" s="326" t="s">
        <v>8061</v>
      </c>
      <c r="AT142" s="326" t="s">
        <v>8061</v>
      </c>
      <c r="AU142" s="326" t="s">
        <v>8061</v>
      </c>
      <c r="AV142" s="326" t="s">
        <v>8061</v>
      </c>
      <c r="AW142" s="327" t="s">
        <v>8061</v>
      </c>
      <c r="AX142" s="98"/>
    </row>
    <row r="143" spans="1:50" ht="12" x14ac:dyDescent="0.2">
      <c r="A143" s="95">
        <v>132</v>
      </c>
      <c r="B143" s="317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7"/>
      <c r="P143" s="318"/>
      <c r="Q143" s="318"/>
      <c r="R143" s="318"/>
      <c r="S143" s="318"/>
      <c r="T143" s="318"/>
      <c r="U143" s="318"/>
      <c r="V143" s="319"/>
      <c r="W143" s="314"/>
      <c r="X143" s="315"/>
      <c r="Y143" s="315"/>
      <c r="Z143" s="316"/>
      <c r="AA143" s="314"/>
      <c r="AB143" s="315"/>
      <c r="AC143" s="315"/>
      <c r="AD143" s="316"/>
      <c r="AE143" s="314"/>
      <c r="AF143" s="315"/>
      <c r="AG143" s="315"/>
      <c r="AH143" s="316"/>
      <c r="AI143" s="308"/>
      <c r="AJ143" s="309"/>
      <c r="AK143" s="309"/>
      <c r="AL143" s="309"/>
      <c r="AM143" s="309"/>
      <c r="AN143" s="310"/>
      <c r="AO143" s="311"/>
      <c r="AP143" s="312"/>
      <c r="AQ143" s="313"/>
      <c r="AR143" s="325">
        <f ca="1">ROUND(INDIRECT("AI143")/100*(100-INDIRECT("AO143")),2)</f>
        <v>0</v>
      </c>
      <c r="AS143" s="326" t="s">
        <v>8061</v>
      </c>
      <c r="AT143" s="326" t="s">
        <v>8061</v>
      </c>
      <c r="AU143" s="326" t="s">
        <v>8061</v>
      </c>
      <c r="AV143" s="326" t="s">
        <v>8061</v>
      </c>
      <c r="AW143" s="327" t="s">
        <v>8061</v>
      </c>
      <c r="AX143" s="98"/>
    </row>
    <row r="144" spans="1:50" ht="12" x14ac:dyDescent="0.2">
      <c r="A144" s="95">
        <v>133</v>
      </c>
      <c r="B144" s="317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7"/>
      <c r="P144" s="318"/>
      <c r="Q144" s="318"/>
      <c r="R144" s="318"/>
      <c r="S144" s="318"/>
      <c r="T144" s="318"/>
      <c r="U144" s="318"/>
      <c r="V144" s="319"/>
      <c r="W144" s="314"/>
      <c r="X144" s="315"/>
      <c r="Y144" s="315"/>
      <c r="Z144" s="316"/>
      <c r="AA144" s="314"/>
      <c r="AB144" s="315"/>
      <c r="AC144" s="315"/>
      <c r="AD144" s="316"/>
      <c r="AE144" s="314"/>
      <c r="AF144" s="315"/>
      <c r="AG144" s="315"/>
      <c r="AH144" s="316"/>
      <c r="AI144" s="308"/>
      <c r="AJ144" s="309"/>
      <c r="AK144" s="309"/>
      <c r="AL144" s="309"/>
      <c r="AM144" s="309"/>
      <c r="AN144" s="310"/>
      <c r="AO144" s="311"/>
      <c r="AP144" s="312"/>
      <c r="AQ144" s="313"/>
      <c r="AR144" s="325">
        <f ca="1">ROUND(INDIRECT("AI144")/100*(100-INDIRECT("AO144")),2)</f>
        <v>0</v>
      </c>
      <c r="AS144" s="326" t="s">
        <v>8061</v>
      </c>
      <c r="AT144" s="326" t="s">
        <v>8061</v>
      </c>
      <c r="AU144" s="326" t="s">
        <v>8061</v>
      </c>
      <c r="AV144" s="326" t="s">
        <v>8061</v>
      </c>
      <c r="AW144" s="327" t="s">
        <v>8061</v>
      </c>
      <c r="AX144" s="98"/>
    </row>
    <row r="145" spans="1:50" ht="12" x14ac:dyDescent="0.2">
      <c r="A145" s="95">
        <v>134</v>
      </c>
      <c r="B145" s="317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7"/>
      <c r="P145" s="318"/>
      <c r="Q145" s="318"/>
      <c r="R145" s="318"/>
      <c r="S145" s="318"/>
      <c r="T145" s="318"/>
      <c r="U145" s="318"/>
      <c r="V145" s="319"/>
      <c r="W145" s="314"/>
      <c r="X145" s="315"/>
      <c r="Y145" s="315"/>
      <c r="Z145" s="316"/>
      <c r="AA145" s="314"/>
      <c r="AB145" s="315"/>
      <c r="AC145" s="315"/>
      <c r="AD145" s="316"/>
      <c r="AE145" s="314"/>
      <c r="AF145" s="315"/>
      <c r="AG145" s="315"/>
      <c r="AH145" s="316"/>
      <c r="AI145" s="308"/>
      <c r="AJ145" s="309"/>
      <c r="AK145" s="309"/>
      <c r="AL145" s="309"/>
      <c r="AM145" s="309"/>
      <c r="AN145" s="310"/>
      <c r="AO145" s="311"/>
      <c r="AP145" s="312"/>
      <c r="AQ145" s="313"/>
      <c r="AR145" s="325">
        <f ca="1">ROUND(INDIRECT("AI145")/100*(100-INDIRECT("AO145")),2)</f>
        <v>0</v>
      </c>
      <c r="AS145" s="326" t="s">
        <v>8061</v>
      </c>
      <c r="AT145" s="326" t="s">
        <v>8061</v>
      </c>
      <c r="AU145" s="326" t="s">
        <v>8061</v>
      </c>
      <c r="AV145" s="326" t="s">
        <v>8061</v>
      </c>
      <c r="AW145" s="327" t="s">
        <v>8061</v>
      </c>
      <c r="AX145" s="98"/>
    </row>
    <row r="146" spans="1:50" ht="12" x14ac:dyDescent="0.2">
      <c r="A146" s="95">
        <v>135</v>
      </c>
      <c r="B146" s="317"/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7"/>
      <c r="P146" s="318"/>
      <c r="Q146" s="318"/>
      <c r="R146" s="318"/>
      <c r="S146" s="318"/>
      <c r="T146" s="318"/>
      <c r="U146" s="318"/>
      <c r="V146" s="319"/>
      <c r="W146" s="314"/>
      <c r="X146" s="315"/>
      <c r="Y146" s="315"/>
      <c r="Z146" s="316"/>
      <c r="AA146" s="314"/>
      <c r="AB146" s="315"/>
      <c r="AC146" s="315"/>
      <c r="AD146" s="316"/>
      <c r="AE146" s="314"/>
      <c r="AF146" s="315"/>
      <c r="AG146" s="315"/>
      <c r="AH146" s="316"/>
      <c r="AI146" s="308"/>
      <c r="AJ146" s="309"/>
      <c r="AK146" s="309"/>
      <c r="AL146" s="309"/>
      <c r="AM146" s="309"/>
      <c r="AN146" s="310"/>
      <c r="AO146" s="311"/>
      <c r="AP146" s="312"/>
      <c r="AQ146" s="313"/>
      <c r="AR146" s="325">
        <f ca="1">ROUND(INDIRECT("AI146")/100*(100-INDIRECT("AO146")),2)</f>
        <v>0</v>
      </c>
      <c r="AS146" s="326" t="s">
        <v>8061</v>
      </c>
      <c r="AT146" s="326" t="s">
        <v>8061</v>
      </c>
      <c r="AU146" s="326" t="s">
        <v>8061</v>
      </c>
      <c r="AV146" s="326" t="s">
        <v>8061</v>
      </c>
      <c r="AW146" s="327" t="s">
        <v>8061</v>
      </c>
      <c r="AX146" s="98"/>
    </row>
    <row r="147" spans="1:50" ht="12" x14ac:dyDescent="0.2">
      <c r="A147" s="95">
        <v>136</v>
      </c>
      <c r="B147" s="317"/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7"/>
      <c r="P147" s="318"/>
      <c r="Q147" s="318"/>
      <c r="R147" s="318"/>
      <c r="S147" s="318"/>
      <c r="T147" s="318"/>
      <c r="U147" s="318"/>
      <c r="V147" s="319"/>
      <c r="W147" s="314"/>
      <c r="X147" s="315"/>
      <c r="Y147" s="315"/>
      <c r="Z147" s="316"/>
      <c r="AA147" s="314"/>
      <c r="AB147" s="315"/>
      <c r="AC147" s="315"/>
      <c r="AD147" s="316"/>
      <c r="AE147" s="314"/>
      <c r="AF147" s="315"/>
      <c r="AG147" s="315"/>
      <c r="AH147" s="316"/>
      <c r="AI147" s="308"/>
      <c r="AJ147" s="309"/>
      <c r="AK147" s="309"/>
      <c r="AL147" s="309"/>
      <c r="AM147" s="309"/>
      <c r="AN147" s="310"/>
      <c r="AO147" s="311"/>
      <c r="AP147" s="312"/>
      <c r="AQ147" s="313"/>
      <c r="AR147" s="325">
        <f ca="1">ROUND(INDIRECT("AI147")/100*(100-INDIRECT("AO147")),2)</f>
        <v>0</v>
      </c>
      <c r="AS147" s="326" t="s">
        <v>8061</v>
      </c>
      <c r="AT147" s="326" t="s">
        <v>8061</v>
      </c>
      <c r="AU147" s="326" t="s">
        <v>8061</v>
      </c>
      <c r="AV147" s="326" t="s">
        <v>8061</v>
      </c>
      <c r="AW147" s="327" t="s">
        <v>8061</v>
      </c>
      <c r="AX147" s="98"/>
    </row>
    <row r="148" spans="1:50" ht="12" x14ac:dyDescent="0.2">
      <c r="A148" s="95">
        <v>137</v>
      </c>
      <c r="B148" s="317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7"/>
      <c r="P148" s="318"/>
      <c r="Q148" s="318"/>
      <c r="R148" s="318"/>
      <c r="S148" s="318"/>
      <c r="T148" s="318"/>
      <c r="U148" s="318"/>
      <c r="V148" s="319"/>
      <c r="W148" s="314"/>
      <c r="X148" s="315"/>
      <c r="Y148" s="315"/>
      <c r="Z148" s="316"/>
      <c r="AA148" s="314"/>
      <c r="AB148" s="315"/>
      <c r="AC148" s="315"/>
      <c r="AD148" s="316"/>
      <c r="AE148" s="314"/>
      <c r="AF148" s="315"/>
      <c r="AG148" s="315"/>
      <c r="AH148" s="316"/>
      <c r="AI148" s="308"/>
      <c r="AJ148" s="309"/>
      <c r="AK148" s="309"/>
      <c r="AL148" s="309"/>
      <c r="AM148" s="309"/>
      <c r="AN148" s="310"/>
      <c r="AO148" s="311"/>
      <c r="AP148" s="312"/>
      <c r="AQ148" s="313"/>
      <c r="AR148" s="325">
        <f ca="1">ROUND(INDIRECT("AI148")/100*(100-INDIRECT("AO148")),2)</f>
        <v>0</v>
      </c>
      <c r="AS148" s="326" t="s">
        <v>8061</v>
      </c>
      <c r="AT148" s="326" t="s">
        <v>8061</v>
      </c>
      <c r="AU148" s="326" t="s">
        <v>8061</v>
      </c>
      <c r="AV148" s="326" t="s">
        <v>8061</v>
      </c>
      <c r="AW148" s="327" t="s">
        <v>8061</v>
      </c>
      <c r="AX148" s="98"/>
    </row>
    <row r="149" spans="1:50" ht="12" x14ac:dyDescent="0.2">
      <c r="A149" s="95">
        <v>138</v>
      </c>
      <c r="B149" s="317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7"/>
      <c r="P149" s="318"/>
      <c r="Q149" s="318"/>
      <c r="R149" s="318"/>
      <c r="S149" s="318"/>
      <c r="T149" s="318"/>
      <c r="U149" s="318"/>
      <c r="V149" s="319"/>
      <c r="W149" s="314"/>
      <c r="X149" s="315"/>
      <c r="Y149" s="315"/>
      <c r="Z149" s="316"/>
      <c r="AA149" s="314"/>
      <c r="AB149" s="315"/>
      <c r="AC149" s="315"/>
      <c r="AD149" s="316"/>
      <c r="AE149" s="314"/>
      <c r="AF149" s="315"/>
      <c r="AG149" s="315"/>
      <c r="AH149" s="316"/>
      <c r="AI149" s="308"/>
      <c r="AJ149" s="309"/>
      <c r="AK149" s="309"/>
      <c r="AL149" s="309"/>
      <c r="AM149" s="309"/>
      <c r="AN149" s="310"/>
      <c r="AO149" s="311"/>
      <c r="AP149" s="312"/>
      <c r="AQ149" s="313"/>
      <c r="AR149" s="325">
        <f ca="1">ROUND(INDIRECT("AI149")/100*(100-INDIRECT("AO149")),2)</f>
        <v>0</v>
      </c>
      <c r="AS149" s="326" t="s">
        <v>8061</v>
      </c>
      <c r="AT149" s="326" t="s">
        <v>8061</v>
      </c>
      <c r="AU149" s="326" t="s">
        <v>8061</v>
      </c>
      <c r="AV149" s="326" t="s">
        <v>8061</v>
      </c>
      <c r="AW149" s="327" t="s">
        <v>8061</v>
      </c>
      <c r="AX149" s="98"/>
    </row>
    <row r="150" spans="1:50" ht="12" x14ac:dyDescent="0.2">
      <c r="A150" s="95">
        <v>139</v>
      </c>
      <c r="B150" s="317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7"/>
      <c r="P150" s="318"/>
      <c r="Q150" s="318"/>
      <c r="R150" s="318"/>
      <c r="S150" s="318"/>
      <c r="T150" s="318"/>
      <c r="U150" s="318"/>
      <c r="V150" s="319"/>
      <c r="W150" s="314"/>
      <c r="X150" s="315"/>
      <c r="Y150" s="315"/>
      <c r="Z150" s="316"/>
      <c r="AA150" s="314"/>
      <c r="AB150" s="315"/>
      <c r="AC150" s="315"/>
      <c r="AD150" s="316"/>
      <c r="AE150" s="314"/>
      <c r="AF150" s="315"/>
      <c r="AG150" s="315"/>
      <c r="AH150" s="316"/>
      <c r="AI150" s="308"/>
      <c r="AJ150" s="309"/>
      <c r="AK150" s="309"/>
      <c r="AL150" s="309"/>
      <c r="AM150" s="309"/>
      <c r="AN150" s="310"/>
      <c r="AO150" s="311"/>
      <c r="AP150" s="312"/>
      <c r="AQ150" s="313"/>
      <c r="AR150" s="325">
        <f ca="1">ROUND(INDIRECT("AI150")/100*(100-INDIRECT("AO150")),2)</f>
        <v>0</v>
      </c>
      <c r="AS150" s="326" t="s">
        <v>8061</v>
      </c>
      <c r="AT150" s="326" t="s">
        <v>8061</v>
      </c>
      <c r="AU150" s="326" t="s">
        <v>8061</v>
      </c>
      <c r="AV150" s="326" t="s">
        <v>8061</v>
      </c>
      <c r="AW150" s="327" t="s">
        <v>8061</v>
      </c>
      <c r="AX150" s="98"/>
    </row>
    <row r="151" spans="1:50" ht="12" x14ac:dyDescent="0.2">
      <c r="A151" s="95">
        <v>140</v>
      </c>
      <c r="B151" s="317"/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7"/>
      <c r="P151" s="318"/>
      <c r="Q151" s="318"/>
      <c r="R151" s="318"/>
      <c r="S151" s="318"/>
      <c r="T151" s="318"/>
      <c r="U151" s="318"/>
      <c r="V151" s="319"/>
      <c r="W151" s="314"/>
      <c r="X151" s="315"/>
      <c r="Y151" s="315"/>
      <c r="Z151" s="316"/>
      <c r="AA151" s="314"/>
      <c r="AB151" s="315"/>
      <c r="AC151" s="315"/>
      <c r="AD151" s="316"/>
      <c r="AE151" s="314"/>
      <c r="AF151" s="315"/>
      <c r="AG151" s="315"/>
      <c r="AH151" s="316"/>
      <c r="AI151" s="308"/>
      <c r="AJ151" s="309"/>
      <c r="AK151" s="309"/>
      <c r="AL151" s="309"/>
      <c r="AM151" s="309"/>
      <c r="AN151" s="310"/>
      <c r="AO151" s="311"/>
      <c r="AP151" s="312"/>
      <c r="AQ151" s="313"/>
      <c r="AR151" s="325">
        <f ca="1">ROUND(INDIRECT("AI151")/100*(100-INDIRECT("AO151")),2)</f>
        <v>0</v>
      </c>
      <c r="AS151" s="326" t="s">
        <v>8061</v>
      </c>
      <c r="AT151" s="326" t="s">
        <v>8061</v>
      </c>
      <c r="AU151" s="326" t="s">
        <v>8061</v>
      </c>
      <c r="AV151" s="326" t="s">
        <v>8061</v>
      </c>
      <c r="AW151" s="327" t="s">
        <v>8061</v>
      </c>
      <c r="AX151" s="98"/>
    </row>
    <row r="152" spans="1:50" ht="12" x14ac:dyDescent="0.2">
      <c r="A152" s="95">
        <v>141</v>
      </c>
      <c r="B152" s="317"/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7"/>
      <c r="P152" s="318"/>
      <c r="Q152" s="318"/>
      <c r="R152" s="318"/>
      <c r="S152" s="318"/>
      <c r="T152" s="318"/>
      <c r="U152" s="318"/>
      <c r="V152" s="319"/>
      <c r="W152" s="314"/>
      <c r="X152" s="315"/>
      <c r="Y152" s="315"/>
      <c r="Z152" s="316"/>
      <c r="AA152" s="314"/>
      <c r="AB152" s="315"/>
      <c r="AC152" s="315"/>
      <c r="AD152" s="316"/>
      <c r="AE152" s="314"/>
      <c r="AF152" s="315"/>
      <c r="AG152" s="315"/>
      <c r="AH152" s="316"/>
      <c r="AI152" s="308"/>
      <c r="AJ152" s="309"/>
      <c r="AK152" s="309"/>
      <c r="AL152" s="309"/>
      <c r="AM152" s="309"/>
      <c r="AN152" s="310"/>
      <c r="AO152" s="311"/>
      <c r="AP152" s="312"/>
      <c r="AQ152" s="313"/>
      <c r="AR152" s="325">
        <f ca="1">ROUND(INDIRECT("AI152")/100*(100-INDIRECT("AO152")),2)</f>
        <v>0</v>
      </c>
      <c r="AS152" s="326" t="s">
        <v>8061</v>
      </c>
      <c r="AT152" s="326" t="s">
        <v>8061</v>
      </c>
      <c r="AU152" s="326" t="s">
        <v>8061</v>
      </c>
      <c r="AV152" s="326" t="s">
        <v>8061</v>
      </c>
      <c r="AW152" s="327" t="s">
        <v>8061</v>
      </c>
      <c r="AX152" s="98"/>
    </row>
    <row r="153" spans="1:50" ht="12" x14ac:dyDescent="0.2">
      <c r="A153" s="95">
        <v>142</v>
      </c>
      <c r="B153" s="317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7"/>
      <c r="P153" s="318"/>
      <c r="Q153" s="318"/>
      <c r="R153" s="318"/>
      <c r="S153" s="318"/>
      <c r="T153" s="318"/>
      <c r="U153" s="318"/>
      <c r="V153" s="319"/>
      <c r="W153" s="314"/>
      <c r="X153" s="315"/>
      <c r="Y153" s="315"/>
      <c r="Z153" s="316"/>
      <c r="AA153" s="314"/>
      <c r="AB153" s="315"/>
      <c r="AC153" s="315"/>
      <c r="AD153" s="316"/>
      <c r="AE153" s="314"/>
      <c r="AF153" s="315"/>
      <c r="AG153" s="315"/>
      <c r="AH153" s="316"/>
      <c r="AI153" s="308"/>
      <c r="AJ153" s="309"/>
      <c r="AK153" s="309"/>
      <c r="AL153" s="309"/>
      <c r="AM153" s="309"/>
      <c r="AN153" s="310"/>
      <c r="AO153" s="311"/>
      <c r="AP153" s="312"/>
      <c r="AQ153" s="313"/>
      <c r="AR153" s="325">
        <f ca="1">ROUND(INDIRECT("AI153")/100*(100-INDIRECT("AO153")),2)</f>
        <v>0</v>
      </c>
      <c r="AS153" s="326" t="s">
        <v>8061</v>
      </c>
      <c r="AT153" s="326" t="s">
        <v>8061</v>
      </c>
      <c r="AU153" s="326" t="s">
        <v>8061</v>
      </c>
      <c r="AV153" s="326" t="s">
        <v>8061</v>
      </c>
      <c r="AW153" s="327" t="s">
        <v>8061</v>
      </c>
      <c r="AX153" s="98"/>
    </row>
    <row r="154" spans="1:50" ht="12" x14ac:dyDescent="0.2">
      <c r="A154" s="95">
        <v>143</v>
      </c>
      <c r="B154" s="317"/>
      <c r="C154" s="318"/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7"/>
      <c r="P154" s="318"/>
      <c r="Q154" s="318"/>
      <c r="R154" s="318"/>
      <c r="S154" s="318"/>
      <c r="T154" s="318"/>
      <c r="U154" s="318"/>
      <c r="V154" s="319"/>
      <c r="W154" s="314"/>
      <c r="X154" s="315"/>
      <c r="Y154" s="315"/>
      <c r="Z154" s="316"/>
      <c r="AA154" s="314"/>
      <c r="AB154" s="315"/>
      <c r="AC154" s="315"/>
      <c r="AD154" s="316"/>
      <c r="AE154" s="314"/>
      <c r="AF154" s="315"/>
      <c r="AG154" s="315"/>
      <c r="AH154" s="316"/>
      <c r="AI154" s="308"/>
      <c r="AJ154" s="309"/>
      <c r="AK154" s="309"/>
      <c r="AL154" s="309"/>
      <c r="AM154" s="309"/>
      <c r="AN154" s="310"/>
      <c r="AO154" s="311"/>
      <c r="AP154" s="312"/>
      <c r="AQ154" s="313"/>
      <c r="AR154" s="325">
        <f ca="1">ROUND(INDIRECT("AI154")/100*(100-INDIRECT("AO154")),2)</f>
        <v>0</v>
      </c>
      <c r="AS154" s="326" t="s">
        <v>8061</v>
      </c>
      <c r="AT154" s="326" t="s">
        <v>8061</v>
      </c>
      <c r="AU154" s="326" t="s">
        <v>8061</v>
      </c>
      <c r="AV154" s="326" t="s">
        <v>8061</v>
      </c>
      <c r="AW154" s="327" t="s">
        <v>8061</v>
      </c>
      <c r="AX154" s="98"/>
    </row>
    <row r="155" spans="1:50" ht="12" x14ac:dyDescent="0.2">
      <c r="A155" s="95">
        <v>144</v>
      </c>
      <c r="B155" s="317"/>
      <c r="C155" s="318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7"/>
      <c r="P155" s="318"/>
      <c r="Q155" s="318"/>
      <c r="R155" s="318"/>
      <c r="S155" s="318"/>
      <c r="T155" s="318"/>
      <c r="U155" s="318"/>
      <c r="V155" s="319"/>
      <c r="W155" s="314"/>
      <c r="X155" s="315"/>
      <c r="Y155" s="315"/>
      <c r="Z155" s="316"/>
      <c r="AA155" s="314"/>
      <c r="AB155" s="315"/>
      <c r="AC155" s="315"/>
      <c r="AD155" s="316"/>
      <c r="AE155" s="314"/>
      <c r="AF155" s="315"/>
      <c r="AG155" s="315"/>
      <c r="AH155" s="316"/>
      <c r="AI155" s="308"/>
      <c r="AJ155" s="309"/>
      <c r="AK155" s="309"/>
      <c r="AL155" s="309"/>
      <c r="AM155" s="309"/>
      <c r="AN155" s="310"/>
      <c r="AO155" s="311"/>
      <c r="AP155" s="312"/>
      <c r="AQ155" s="313"/>
      <c r="AR155" s="325">
        <f ca="1">ROUND(INDIRECT("AI155")/100*(100-INDIRECT("AO155")),2)</f>
        <v>0</v>
      </c>
      <c r="AS155" s="326" t="s">
        <v>8061</v>
      </c>
      <c r="AT155" s="326" t="s">
        <v>8061</v>
      </c>
      <c r="AU155" s="326" t="s">
        <v>8061</v>
      </c>
      <c r="AV155" s="326" t="s">
        <v>8061</v>
      </c>
      <c r="AW155" s="327" t="s">
        <v>8061</v>
      </c>
      <c r="AX155" s="98"/>
    </row>
    <row r="156" spans="1:50" ht="12" x14ac:dyDescent="0.2">
      <c r="A156" s="95">
        <v>145</v>
      </c>
      <c r="B156" s="317"/>
      <c r="C156" s="318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7"/>
      <c r="P156" s="318"/>
      <c r="Q156" s="318"/>
      <c r="R156" s="318"/>
      <c r="S156" s="318"/>
      <c r="T156" s="318"/>
      <c r="U156" s="318"/>
      <c r="V156" s="319"/>
      <c r="W156" s="314"/>
      <c r="X156" s="315"/>
      <c r="Y156" s="315"/>
      <c r="Z156" s="316"/>
      <c r="AA156" s="314"/>
      <c r="AB156" s="315"/>
      <c r="AC156" s="315"/>
      <c r="AD156" s="316"/>
      <c r="AE156" s="314"/>
      <c r="AF156" s="315"/>
      <c r="AG156" s="315"/>
      <c r="AH156" s="316"/>
      <c r="AI156" s="308"/>
      <c r="AJ156" s="309"/>
      <c r="AK156" s="309"/>
      <c r="AL156" s="309"/>
      <c r="AM156" s="309"/>
      <c r="AN156" s="310"/>
      <c r="AO156" s="311"/>
      <c r="AP156" s="312"/>
      <c r="AQ156" s="313"/>
      <c r="AR156" s="325">
        <f ca="1">ROUND(INDIRECT("AI156")/100*(100-INDIRECT("AO156")),2)</f>
        <v>0</v>
      </c>
      <c r="AS156" s="326" t="s">
        <v>8061</v>
      </c>
      <c r="AT156" s="326" t="s">
        <v>8061</v>
      </c>
      <c r="AU156" s="326" t="s">
        <v>8061</v>
      </c>
      <c r="AV156" s="326" t="s">
        <v>8061</v>
      </c>
      <c r="AW156" s="327" t="s">
        <v>8061</v>
      </c>
      <c r="AX156" s="98"/>
    </row>
    <row r="157" spans="1:50" ht="12" x14ac:dyDescent="0.2">
      <c r="A157" s="95">
        <v>146</v>
      </c>
      <c r="B157" s="317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7"/>
      <c r="P157" s="318"/>
      <c r="Q157" s="318"/>
      <c r="R157" s="318"/>
      <c r="S157" s="318"/>
      <c r="T157" s="318"/>
      <c r="U157" s="318"/>
      <c r="V157" s="319"/>
      <c r="W157" s="314"/>
      <c r="X157" s="315"/>
      <c r="Y157" s="315"/>
      <c r="Z157" s="316"/>
      <c r="AA157" s="314"/>
      <c r="AB157" s="315"/>
      <c r="AC157" s="315"/>
      <c r="AD157" s="316"/>
      <c r="AE157" s="314"/>
      <c r="AF157" s="315"/>
      <c r="AG157" s="315"/>
      <c r="AH157" s="316"/>
      <c r="AI157" s="308"/>
      <c r="AJ157" s="309"/>
      <c r="AK157" s="309"/>
      <c r="AL157" s="309"/>
      <c r="AM157" s="309"/>
      <c r="AN157" s="310"/>
      <c r="AO157" s="311"/>
      <c r="AP157" s="312"/>
      <c r="AQ157" s="313"/>
      <c r="AR157" s="325">
        <f ca="1">ROUND(INDIRECT("AI157")/100*(100-INDIRECT("AO157")),2)</f>
        <v>0</v>
      </c>
      <c r="AS157" s="326" t="s">
        <v>8061</v>
      </c>
      <c r="AT157" s="326" t="s">
        <v>8061</v>
      </c>
      <c r="AU157" s="326" t="s">
        <v>8061</v>
      </c>
      <c r="AV157" s="326" t="s">
        <v>8061</v>
      </c>
      <c r="AW157" s="327" t="s">
        <v>8061</v>
      </c>
      <c r="AX157" s="98"/>
    </row>
    <row r="158" spans="1:50" ht="12" x14ac:dyDescent="0.2">
      <c r="A158" s="95">
        <v>147</v>
      </c>
      <c r="B158" s="317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7"/>
      <c r="P158" s="318"/>
      <c r="Q158" s="318"/>
      <c r="R158" s="318"/>
      <c r="S158" s="318"/>
      <c r="T158" s="318"/>
      <c r="U158" s="318"/>
      <c r="V158" s="319"/>
      <c r="W158" s="314"/>
      <c r="X158" s="315"/>
      <c r="Y158" s="315"/>
      <c r="Z158" s="316"/>
      <c r="AA158" s="314"/>
      <c r="AB158" s="315"/>
      <c r="AC158" s="315"/>
      <c r="AD158" s="316"/>
      <c r="AE158" s="314"/>
      <c r="AF158" s="315"/>
      <c r="AG158" s="315"/>
      <c r="AH158" s="316"/>
      <c r="AI158" s="308"/>
      <c r="AJ158" s="309"/>
      <c r="AK158" s="309"/>
      <c r="AL158" s="309"/>
      <c r="AM158" s="309"/>
      <c r="AN158" s="310"/>
      <c r="AO158" s="311"/>
      <c r="AP158" s="312"/>
      <c r="AQ158" s="313"/>
      <c r="AR158" s="325">
        <f ca="1">ROUND(INDIRECT("AI158")/100*(100-INDIRECT("AO158")),2)</f>
        <v>0</v>
      </c>
      <c r="AS158" s="326" t="s">
        <v>8061</v>
      </c>
      <c r="AT158" s="326" t="s">
        <v>8061</v>
      </c>
      <c r="AU158" s="326" t="s">
        <v>8061</v>
      </c>
      <c r="AV158" s="326" t="s">
        <v>8061</v>
      </c>
      <c r="AW158" s="327" t="s">
        <v>8061</v>
      </c>
      <c r="AX158" s="98"/>
    </row>
    <row r="159" spans="1:50" ht="12" x14ac:dyDescent="0.2">
      <c r="A159" s="95">
        <v>148</v>
      </c>
      <c r="B159" s="317"/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7"/>
      <c r="P159" s="318"/>
      <c r="Q159" s="318"/>
      <c r="R159" s="318"/>
      <c r="S159" s="318"/>
      <c r="T159" s="318"/>
      <c r="U159" s="318"/>
      <c r="V159" s="319"/>
      <c r="W159" s="314"/>
      <c r="X159" s="315"/>
      <c r="Y159" s="315"/>
      <c r="Z159" s="316"/>
      <c r="AA159" s="314"/>
      <c r="AB159" s="315"/>
      <c r="AC159" s="315"/>
      <c r="AD159" s="316"/>
      <c r="AE159" s="314"/>
      <c r="AF159" s="315"/>
      <c r="AG159" s="315"/>
      <c r="AH159" s="316"/>
      <c r="AI159" s="308"/>
      <c r="AJ159" s="309"/>
      <c r="AK159" s="309"/>
      <c r="AL159" s="309"/>
      <c r="AM159" s="309"/>
      <c r="AN159" s="310"/>
      <c r="AO159" s="311"/>
      <c r="AP159" s="312"/>
      <c r="AQ159" s="313"/>
      <c r="AR159" s="325">
        <f ca="1">ROUND(INDIRECT("AI159")/100*(100-INDIRECT("AO159")),2)</f>
        <v>0</v>
      </c>
      <c r="AS159" s="326" t="s">
        <v>8061</v>
      </c>
      <c r="AT159" s="326" t="s">
        <v>8061</v>
      </c>
      <c r="AU159" s="326" t="s">
        <v>8061</v>
      </c>
      <c r="AV159" s="326" t="s">
        <v>8061</v>
      </c>
      <c r="AW159" s="327" t="s">
        <v>8061</v>
      </c>
      <c r="AX159" s="98"/>
    </row>
    <row r="160" spans="1:50" ht="12" x14ac:dyDescent="0.2">
      <c r="A160" s="95">
        <v>149</v>
      </c>
      <c r="B160" s="317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7"/>
      <c r="P160" s="318"/>
      <c r="Q160" s="318"/>
      <c r="R160" s="318"/>
      <c r="S160" s="318"/>
      <c r="T160" s="318"/>
      <c r="U160" s="318"/>
      <c r="V160" s="319"/>
      <c r="W160" s="314"/>
      <c r="X160" s="315"/>
      <c r="Y160" s="315"/>
      <c r="Z160" s="316"/>
      <c r="AA160" s="314"/>
      <c r="AB160" s="315"/>
      <c r="AC160" s="315"/>
      <c r="AD160" s="316"/>
      <c r="AE160" s="314"/>
      <c r="AF160" s="315"/>
      <c r="AG160" s="315"/>
      <c r="AH160" s="316"/>
      <c r="AI160" s="308"/>
      <c r="AJ160" s="309"/>
      <c r="AK160" s="309"/>
      <c r="AL160" s="309"/>
      <c r="AM160" s="309"/>
      <c r="AN160" s="310"/>
      <c r="AO160" s="311"/>
      <c r="AP160" s="312"/>
      <c r="AQ160" s="313"/>
      <c r="AR160" s="325">
        <f ca="1">ROUND(INDIRECT("AI160")/100*(100-INDIRECT("AO160")),2)</f>
        <v>0</v>
      </c>
      <c r="AS160" s="326" t="s">
        <v>8061</v>
      </c>
      <c r="AT160" s="326" t="s">
        <v>8061</v>
      </c>
      <c r="AU160" s="326" t="s">
        <v>8061</v>
      </c>
      <c r="AV160" s="326" t="s">
        <v>8061</v>
      </c>
      <c r="AW160" s="327" t="s">
        <v>8061</v>
      </c>
      <c r="AX160" s="98"/>
    </row>
    <row r="161" spans="1:50" ht="12" x14ac:dyDescent="0.2">
      <c r="A161" s="95">
        <v>150</v>
      </c>
      <c r="B161" s="317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7"/>
      <c r="P161" s="318"/>
      <c r="Q161" s="318"/>
      <c r="R161" s="318"/>
      <c r="S161" s="318"/>
      <c r="T161" s="318"/>
      <c r="U161" s="318"/>
      <c r="V161" s="319"/>
      <c r="W161" s="314"/>
      <c r="X161" s="315"/>
      <c r="Y161" s="315"/>
      <c r="Z161" s="316"/>
      <c r="AA161" s="314"/>
      <c r="AB161" s="315"/>
      <c r="AC161" s="315"/>
      <c r="AD161" s="316"/>
      <c r="AE161" s="314"/>
      <c r="AF161" s="315"/>
      <c r="AG161" s="315"/>
      <c r="AH161" s="316"/>
      <c r="AI161" s="308"/>
      <c r="AJ161" s="309"/>
      <c r="AK161" s="309"/>
      <c r="AL161" s="309"/>
      <c r="AM161" s="309"/>
      <c r="AN161" s="310"/>
      <c r="AO161" s="311"/>
      <c r="AP161" s="312"/>
      <c r="AQ161" s="313"/>
      <c r="AR161" s="325">
        <f ca="1">ROUND(INDIRECT("AI161")/100*(100-INDIRECT("AO161")),2)</f>
        <v>0</v>
      </c>
      <c r="AS161" s="326" t="s">
        <v>8061</v>
      </c>
      <c r="AT161" s="326" t="s">
        <v>8061</v>
      </c>
      <c r="AU161" s="326" t="s">
        <v>8061</v>
      </c>
      <c r="AV161" s="326" t="s">
        <v>8061</v>
      </c>
      <c r="AW161" s="327" t="s">
        <v>8061</v>
      </c>
      <c r="AX161" s="98"/>
    </row>
    <row r="162" spans="1:50" ht="12" x14ac:dyDescent="0.2">
      <c r="A162" s="95">
        <v>151</v>
      </c>
      <c r="B162" s="317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7"/>
      <c r="P162" s="318"/>
      <c r="Q162" s="318"/>
      <c r="R162" s="318"/>
      <c r="S162" s="318"/>
      <c r="T162" s="318"/>
      <c r="U162" s="318"/>
      <c r="V162" s="319"/>
      <c r="W162" s="314"/>
      <c r="X162" s="315"/>
      <c r="Y162" s="315"/>
      <c r="Z162" s="316"/>
      <c r="AA162" s="314"/>
      <c r="AB162" s="315"/>
      <c r="AC162" s="315"/>
      <c r="AD162" s="316"/>
      <c r="AE162" s="314"/>
      <c r="AF162" s="315"/>
      <c r="AG162" s="315"/>
      <c r="AH162" s="316"/>
      <c r="AI162" s="308"/>
      <c r="AJ162" s="309"/>
      <c r="AK162" s="309"/>
      <c r="AL162" s="309"/>
      <c r="AM162" s="309"/>
      <c r="AN162" s="310"/>
      <c r="AO162" s="311"/>
      <c r="AP162" s="312"/>
      <c r="AQ162" s="313"/>
      <c r="AR162" s="325">
        <f ca="1">ROUND(INDIRECT("AI162")/100*(100-INDIRECT("AO162")),2)</f>
        <v>0</v>
      </c>
      <c r="AS162" s="326" t="s">
        <v>8061</v>
      </c>
      <c r="AT162" s="326" t="s">
        <v>8061</v>
      </c>
      <c r="AU162" s="326" t="s">
        <v>8061</v>
      </c>
      <c r="AV162" s="326" t="s">
        <v>8061</v>
      </c>
      <c r="AW162" s="327" t="s">
        <v>8061</v>
      </c>
      <c r="AX162" s="98"/>
    </row>
    <row r="163" spans="1:50" ht="12" x14ac:dyDescent="0.2">
      <c r="A163" s="95">
        <v>152</v>
      </c>
      <c r="B163" s="317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7"/>
      <c r="P163" s="318"/>
      <c r="Q163" s="318"/>
      <c r="R163" s="318"/>
      <c r="S163" s="318"/>
      <c r="T163" s="318"/>
      <c r="U163" s="318"/>
      <c r="V163" s="319"/>
      <c r="W163" s="314"/>
      <c r="X163" s="315"/>
      <c r="Y163" s="315"/>
      <c r="Z163" s="316"/>
      <c r="AA163" s="314"/>
      <c r="AB163" s="315"/>
      <c r="AC163" s="315"/>
      <c r="AD163" s="316"/>
      <c r="AE163" s="314"/>
      <c r="AF163" s="315"/>
      <c r="AG163" s="315"/>
      <c r="AH163" s="316"/>
      <c r="AI163" s="308"/>
      <c r="AJ163" s="309"/>
      <c r="AK163" s="309"/>
      <c r="AL163" s="309"/>
      <c r="AM163" s="309"/>
      <c r="AN163" s="310"/>
      <c r="AO163" s="311"/>
      <c r="AP163" s="312"/>
      <c r="AQ163" s="313"/>
      <c r="AR163" s="325">
        <f ca="1">ROUND(INDIRECT("AI163")/100*(100-INDIRECT("AO163")),2)</f>
        <v>0</v>
      </c>
      <c r="AS163" s="326" t="s">
        <v>8061</v>
      </c>
      <c r="AT163" s="326" t="s">
        <v>8061</v>
      </c>
      <c r="AU163" s="326" t="s">
        <v>8061</v>
      </c>
      <c r="AV163" s="326" t="s">
        <v>8061</v>
      </c>
      <c r="AW163" s="327" t="s">
        <v>8061</v>
      </c>
      <c r="AX163" s="98"/>
    </row>
    <row r="164" spans="1:50" ht="12" x14ac:dyDescent="0.2">
      <c r="A164" s="95">
        <v>153</v>
      </c>
      <c r="B164" s="317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7"/>
      <c r="P164" s="318"/>
      <c r="Q164" s="318"/>
      <c r="R164" s="318"/>
      <c r="S164" s="318"/>
      <c r="T164" s="318"/>
      <c r="U164" s="318"/>
      <c r="V164" s="319"/>
      <c r="W164" s="314"/>
      <c r="X164" s="315"/>
      <c r="Y164" s="315"/>
      <c r="Z164" s="316"/>
      <c r="AA164" s="314"/>
      <c r="AB164" s="315"/>
      <c r="AC164" s="315"/>
      <c r="AD164" s="316"/>
      <c r="AE164" s="314"/>
      <c r="AF164" s="315"/>
      <c r="AG164" s="315"/>
      <c r="AH164" s="316"/>
      <c r="AI164" s="308"/>
      <c r="AJ164" s="309"/>
      <c r="AK164" s="309"/>
      <c r="AL164" s="309"/>
      <c r="AM164" s="309"/>
      <c r="AN164" s="310"/>
      <c r="AO164" s="311"/>
      <c r="AP164" s="312"/>
      <c r="AQ164" s="313"/>
      <c r="AR164" s="325">
        <f ca="1">ROUND(INDIRECT("AI164")/100*(100-INDIRECT("AO164")),2)</f>
        <v>0</v>
      </c>
      <c r="AS164" s="326" t="s">
        <v>8061</v>
      </c>
      <c r="AT164" s="326" t="s">
        <v>8061</v>
      </c>
      <c r="AU164" s="326" t="s">
        <v>8061</v>
      </c>
      <c r="AV164" s="326" t="s">
        <v>8061</v>
      </c>
      <c r="AW164" s="327" t="s">
        <v>8061</v>
      </c>
      <c r="AX164" s="98"/>
    </row>
    <row r="165" spans="1:50" ht="12" x14ac:dyDescent="0.2">
      <c r="A165" s="95">
        <v>154</v>
      </c>
      <c r="B165" s="317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7"/>
      <c r="P165" s="318"/>
      <c r="Q165" s="318"/>
      <c r="R165" s="318"/>
      <c r="S165" s="318"/>
      <c r="T165" s="318"/>
      <c r="U165" s="318"/>
      <c r="V165" s="319"/>
      <c r="W165" s="314"/>
      <c r="X165" s="315"/>
      <c r="Y165" s="315"/>
      <c r="Z165" s="316"/>
      <c r="AA165" s="314"/>
      <c r="AB165" s="315"/>
      <c r="AC165" s="315"/>
      <c r="AD165" s="316"/>
      <c r="AE165" s="314"/>
      <c r="AF165" s="315"/>
      <c r="AG165" s="315"/>
      <c r="AH165" s="316"/>
      <c r="AI165" s="308"/>
      <c r="AJ165" s="309"/>
      <c r="AK165" s="309"/>
      <c r="AL165" s="309"/>
      <c r="AM165" s="309"/>
      <c r="AN165" s="310"/>
      <c r="AO165" s="311"/>
      <c r="AP165" s="312"/>
      <c r="AQ165" s="313"/>
      <c r="AR165" s="325">
        <f ca="1">ROUND(INDIRECT("AI165")/100*(100-INDIRECT("AO165")),2)</f>
        <v>0</v>
      </c>
      <c r="AS165" s="326" t="s">
        <v>8061</v>
      </c>
      <c r="AT165" s="326" t="s">
        <v>8061</v>
      </c>
      <c r="AU165" s="326" t="s">
        <v>8061</v>
      </c>
      <c r="AV165" s="326" t="s">
        <v>8061</v>
      </c>
      <c r="AW165" s="327" t="s">
        <v>8061</v>
      </c>
      <c r="AX165" s="98"/>
    </row>
    <row r="166" spans="1:50" ht="12" x14ac:dyDescent="0.2">
      <c r="A166" s="95">
        <v>155</v>
      </c>
      <c r="B166" s="317"/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7"/>
      <c r="P166" s="318"/>
      <c r="Q166" s="318"/>
      <c r="R166" s="318"/>
      <c r="S166" s="318"/>
      <c r="T166" s="318"/>
      <c r="U166" s="318"/>
      <c r="V166" s="319"/>
      <c r="W166" s="314"/>
      <c r="X166" s="315"/>
      <c r="Y166" s="315"/>
      <c r="Z166" s="316"/>
      <c r="AA166" s="314"/>
      <c r="AB166" s="315"/>
      <c r="AC166" s="315"/>
      <c r="AD166" s="316"/>
      <c r="AE166" s="314"/>
      <c r="AF166" s="315"/>
      <c r="AG166" s="315"/>
      <c r="AH166" s="316"/>
      <c r="AI166" s="308"/>
      <c r="AJ166" s="309"/>
      <c r="AK166" s="309"/>
      <c r="AL166" s="309"/>
      <c r="AM166" s="309"/>
      <c r="AN166" s="310"/>
      <c r="AO166" s="311"/>
      <c r="AP166" s="312"/>
      <c r="AQ166" s="313"/>
      <c r="AR166" s="325">
        <f ca="1">ROUND(INDIRECT("AI166")/100*(100-INDIRECT("AO166")),2)</f>
        <v>0</v>
      </c>
      <c r="AS166" s="326" t="s">
        <v>8061</v>
      </c>
      <c r="AT166" s="326" t="s">
        <v>8061</v>
      </c>
      <c r="AU166" s="326" t="s">
        <v>8061</v>
      </c>
      <c r="AV166" s="326" t="s">
        <v>8061</v>
      </c>
      <c r="AW166" s="327" t="s">
        <v>8061</v>
      </c>
      <c r="AX166" s="98"/>
    </row>
    <row r="167" spans="1:50" ht="12" x14ac:dyDescent="0.2">
      <c r="A167" s="95">
        <v>156</v>
      </c>
      <c r="B167" s="317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7"/>
      <c r="P167" s="318"/>
      <c r="Q167" s="318"/>
      <c r="R167" s="318"/>
      <c r="S167" s="318"/>
      <c r="T167" s="318"/>
      <c r="U167" s="318"/>
      <c r="V167" s="319"/>
      <c r="W167" s="314"/>
      <c r="X167" s="315"/>
      <c r="Y167" s="315"/>
      <c r="Z167" s="316"/>
      <c r="AA167" s="314"/>
      <c r="AB167" s="315"/>
      <c r="AC167" s="315"/>
      <c r="AD167" s="316"/>
      <c r="AE167" s="314"/>
      <c r="AF167" s="315"/>
      <c r="AG167" s="315"/>
      <c r="AH167" s="316"/>
      <c r="AI167" s="308"/>
      <c r="AJ167" s="309"/>
      <c r="AK167" s="309"/>
      <c r="AL167" s="309"/>
      <c r="AM167" s="309"/>
      <c r="AN167" s="310"/>
      <c r="AO167" s="311"/>
      <c r="AP167" s="312"/>
      <c r="AQ167" s="313"/>
      <c r="AR167" s="325">
        <f ca="1">ROUND(INDIRECT("AI167")/100*(100-INDIRECT("AO167")),2)</f>
        <v>0</v>
      </c>
      <c r="AS167" s="326" t="s">
        <v>8061</v>
      </c>
      <c r="AT167" s="326" t="s">
        <v>8061</v>
      </c>
      <c r="AU167" s="326" t="s">
        <v>8061</v>
      </c>
      <c r="AV167" s="326" t="s">
        <v>8061</v>
      </c>
      <c r="AW167" s="327" t="s">
        <v>8061</v>
      </c>
      <c r="AX167" s="98"/>
    </row>
    <row r="168" spans="1:50" ht="12" x14ac:dyDescent="0.2">
      <c r="A168" s="95">
        <v>157</v>
      </c>
      <c r="B168" s="317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7"/>
      <c r="P168" s="318"/>
      <c r="Q168" s="318"/>
      <c r="R168" s="318"/>
      <c r="S168" s="318"/>
      <c r="T168" s="318"/>
      <c r="U168" s="318"/>
      <c r="V168" s="319"/>
      <c r="W168" s="314"/>
      <c r="X168" s="315"/>
      <c r="Y168" s="315"/>
      <c r="Z168" s="316"/>
      <c r="AA168" s="314"/>
      <c r="AB168" s="315"/>
      <c r="AC168" s="315"/>
      <c r="AD168" s="316"/>
      <c r="AE168" s="314"/>
      <c r="AF168" s="315"/>
      <c r="AG168" s="315"/>
      <c r="AH168" s="316"/>
      <c r="AI168" s="308"/>
      <c r="AJ168" s="309"/>
      <c r="AK168" s="309"/>
      <c r="AL168" s="309"/>
      <c r="AM168" s="309"/>
      <c r="AN168" s="310"/>
      <c r="AO168" s="311"/>
      <c r="AP168" s="312"/>
      <c r="AQ168" s="313"/>
      <c r="AR168" s="325">
        <f ca="1">ROUND(INDIRECT("AI168")/100*(100-INDIRECT("AO168")),2)</f>
        <v>0</v>
      </c>
      <c r="AS168" s="326" t="s">
        <v>8061</v>
      </c>
      <c r="AT168" s="326" t="s">
        <v>8061</v>
      </c>
      <c r="AU168" s="326" t="s">
        <v>8061</v>
      </c>
      <c r="AV168" s="326" t="s">
        <v>8061</v>
      </c>
      <c r="AW168" s="327" t="s">
        <v>8061</v>
      </c>
      <c r="AX168" s="98"/>
    </row>
    <row r="169" spans="1:50" ht="12" x14ac:dyDescent="0.2">
      <c r="A169" s="95">
        <v>158</v>
      </c>
      <c r="B169" s="317"/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7"/>
      <c r="P169" s="318"/>
      <c r="Q169" s="318"/>
      <c r="R169" s="318"/>
      <c r="S169" s="318"/>
      <c r="T169" s="318"/>
      <c r="U169" s="318"/>
      <c r="V169" s="319"/>
      <c r="W169" s="314"/>
      <c r="X169" s="315"/>
      <c r="Y169" s="315"/>
      <c r="Z169" s="316"/>
      <c r="AA169" s="314"/>
      <c r="AB169" s="315"/>
      <c r="AC169" s="315"/>
      <c r="AD169" s="316"/>
      <c r="AE169" s="314"/>
      <c r="AF169" s="315"/>
      <c r="AG169" s="315"/>
      <c r="AH169" s="316"/>
      <c r="AI169" s="308"/>
      <c r="AJ169" s="309"/>
      <c r="AK169" s="309"/>
      <c r="AL169" s="309"/>
      <c r="AM169" s="309"/>
      <c r="AN169" s="310"/>
      <c r="AO169" s="311"/>
      <c r="AP169" s="312"/>
      <c r="AQ169" s="313"/>
      <c r="AR169" s="325">
        <f ca="1">ROUND(INDIRECT("AI169")/100*(100-INDIRECT("AO169")),2)</f>
        <v>0</v>
      </c>
      <c r="AS169" s="326" t="s">
        <v>8061</v>
      </c>
      <c r="AT169" s="326" t="s">
        <v>8061</v>
      </c>
      <c r="AU169" s="326" t="s">
        <v>8061</v>
      </c>
      <c r="AV169" s="326" t="s">
        <v>8061</v>
      </c>
      <c r="AW169" s="327" t="s">
        <v>8061</v>
      </c>
      <c r="AX169" s="98"/>
    </row>
    <row r="170" spans="1:50" ht="12" x14ac:dyDescent="0.2">
      <c r="A170" s="95">
        <v>159</v>
      </c>
      <c r="B170" s="317"/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7"/>
      <c r="P170" s="318"/>
      <c r="Q170" s="318"/>
      <c r="R170" s="318"/>
      <c r="S170" s="318"/>
      <c r="T170" s="318"/>
      <c r="U170" s="318"/>
      <c r="V170" s="319"/>
      <c r="W170" s="314"/>
      <c r="X170" s="315"/>
      <c r="Y170" s="315"/>
      <c r="Z170" s="316"/>
      <c r="AA170" s="314"/>
      <c r="AB170" s="315"/>
      <c r="AC170" s="315"/>
      <c r="AD170" s="316"/>
      <c r="AE170" s="314"/>
      <c r="AF170" s="315"/>
      <c r="AG170" s="315"/>
      <c r="AH170" s="316"/>
      <c r="AI170" s="308"/>
      <c r="AJ170" s="309"/>
      <c r="AK170" s="309"/>
      <c r="AL170" s="309"/>
      <c r="AM170" s="309"/>
      <c r="AN170" s="310"/>
      <c r="AO170" s="311"/>
      <c r="AP170" s="312"/>
      <c r="AQ170" s="313"/>
      <c r="AR170" s="325">
        <f ca="1">ROUND(INDIRECT("AI170")/100*(100-INDIRECT("AO170")),2)</f>
        <v>0</v>
      </c>
      <c r="AS170" s="326" t="s">
        <v>8061</v>
      </c>
      <c r="AT170" s="326" t="s">
        <v>8061</v>
      </c>
      <c r="AU170" s="326" t="s">
        <v>8061</v>
      </c>
      <c r="AV170" s="326" t="s">
        <v>8061</v>
      </c>
      <c r="AW170" s="327" t="s">
        <v>8061</v>
      </c>
      <c r="AX170" s="98"/>
    </row>
    <row r="171" spans="1:50" ht="12" x14ac:dyDescent="0.2">
      <c r="A171" s="95">
        <v>160</v>
      </c>
      <c r="B171" s="317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7"/>
      <c r="P171" s="318"/>
      <c r="Q171" s="318"/>
      <c r="R171" s="318"/>
      <c r="S171" s="318"/>
      <c r="T171" s="318"/>
      <c r="U171" s="318"/>
      <c r="V171" s="319"/>
      <c r="W171" s="314"/>
      <c r="X171" s="315"/>
      <c r="Y171" s="315"/>
      <c r="Z171" s="316"/>
      <c r="AA171" s="314"/>
      <c r="AB171" s="315"/>
      <c r="AC171" s="315"/>
      <c r="AD171" s="316"/>
      <c r="AE171" s="314"/>
      <c r="AF171" s="315"/>
      <c r="AG171" s="315"/>
      <c r="AH171" s="316"/>
      <c r="AI171" s="308"/>
      <c r="AJ171" s="309"/>
      <c r="AK171" s="309"/>
      <c r="AL171" s="309"/>
      <c r="AM171" s="309"/>
      <c r="AN171" s="310"/>
      <c r="AO171" s="311"/>
      <c r="AP171" s="312"/>
      <c r="AQ171" s="313"/>
      <c r="AR171" s="325">
        <f ca="1">ROUND(INDIRECT("AI171")/100*(100-INDIRECT("AO171")),2)</f>
        <v>0</v>
      </c>
      <c r="AS171" s="326" t="s">
        <v>8061</v>
      </c>
      <c r="AT171" s="326" t="s">
        <v>8061</v>
      </c>
      <c r="AU171" s="326" t="s">
        <v>8061</v>
      </c>
      <c r="AV171" s="326" t="s">
        <v>8061</v>
      </c>
      <c r="AW171" s="327" t="s">
        <v>8061</v>
      </c>
      <c r="AX171" s="98"/>
    </row>
    <row r="172" spans="1:50" ht="12" x14ac:dyDescent="0.2">
      <c r="A172" s="95">
        <v>161</v>
      </c>
      <c r="B172" s="317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7"/>
      <c r="P172" s="318"/>
      <c r="Q172" s="318"/>
      <c r="R172" s="318"/>
      <c r="S172" s="318"/>
      <c r="T172" s="318"/>
      <c r="U172" s="318"/>
      <c r="V172" s="319"/>
      <c r="W172" s="314"/>
      <c r="X172" s="315"/>
      <c r="Y172" s="315"/>
      <c r="Z172" s="316"/>
      <c r="AA172" s="314"/>
      <c r="AB172" s="315"/>
      <c r="AC172" s="315"/>
      <c r="AD172" s="316"/>
      <c r="AE172" s="314"/>
      <c r="AF172" s="315"/>
      <c r="AG172" s="315"/>
      <c r="AH172" s="316"/>
      <c r="AI172" s="308"/>
      <c r="AJ172" s="309"/>
      <c r="AK172" s="309"/>
      <c r="AL172" s="309"/>
      <c r="AM172" s="309"/>
      <c r="AN172" s="310"/>
      <c r="AO172" s="311"/>
      <c r="AP172" s="312"/>
      <c r="AQ172" s="313"/>
      <c r="AR172" s="325">
        <f ca="1">ROUND(INDIRECT("AI172")/100*(100-INDIRECT("AO172")),2)</f>
        <v>0</v>
      </c>
      <c r="AS172" s="326" t="s">
        <v>8061</v>
      </c>
      <c r="AT172" s="326" t="s">
        <v>8061</v>
      </c>
      <c r="AU172" s="326" t="s">
        <v>8061</v>
      </c>
      <c r="AV172" s="326" t="s">
        <v>8061</v>
      </c>
      <c r="AW172" s="327" t="s">
        <v>8061</v>
      </c>
      <c r="AX172" s="98"/>
    </row>
    <row r="173" spans="1:50" ht="12" x14ac:dyDescent="0.2">
      <c r="A173" s="95">
        <v>162</v>
      </c>
      <c r="B173" s="317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7"/>
      <c r="P173" s="318"/>
      <c r="Q173" s="318"/>
      <c r="R173" s="318"/>
      <c r="S173" s="318"/>
      <c r="T173" s="318"/>
      <c r="U173" s="318"/>
      <c r="V173" s="319"/>
      <c r="W173" s="314"/>
      <c r="X173" s="315"/>
      <c r="Y173" s="315"/>
      <c r="Z173" s="316"/>
      <c r="AA173" s="314"/>
      <c r="AB173" s="315"/>
      <c r="AC173" s="315"/>
      <c r="AD173" s="316"/>
      <c r="AE173" s="314"/>
      <c r="AF173" s="315"/>
      <c r="AG173" s="315"/>
      <c r="AH173" s="316"/>
      <c r="AI173" s="308"/>
      <c r="AJ173" s="309"/>
      <c r="AK173" s="309"/>
      <c r="AL173" s="309"/>
      <c r="AM173" s="309"/>
      <c r="AN173" s="310"/>
      <c r="AO173" s="311"/>
      <c r="AP173" s="312"/>
      <c r="AQ173" s="313"/>
      <c r="AR173" s="325">
        <f ca="1">ROUND(INDIRECT("AI173")/100*(100-INDIRECT("AO173")),2)</f>
        <v>0</v>
      </c>
      <c r="AS173" s="326" t="s">
        <v>8061</v>
      </c>
      <c r="AT173" s="326" t="s">
        <v>8061</v>
      </c>
      <c r="AU173" s="326" t="s">
        <v>8061</v>
      </c>
      <c r="AV173" s="326" t="s">
        <v>8061</v>
      </c>
      <c r="AW173" s="327" t="s">
        <v>8061</v>
      </c>
      <c r="AX173" s="98"/>
    </row>
    <row r="174" spans="1:50" ht="12" x14ac:dyDescent="0.2">
      <c r="A174" s="95">
        <v>163</v>
      </c>
      <c r="B174" s="317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7"/>
      <c r="P174" s="318"/>
      <c r="Q174" s="318"/>
      <c r="R174" s="318"/>
      <c r="S174" s="318"/>
      <c r="T174" s="318"/>
      <c r="U174" s="318"/>
      <c r="V174" s="319"/>
      <c r="W174" s="314"/>
      <c r="X174" s="315"/>
      <c r="Y174" s="315"/>
      <c r="Z174" s="316"/>
      <c r="AA174" s="314"/>
      <c r="AB174" s="315"/>
      <c r="AC174" s="315"/>
      <c r="AD174" s="316"/>
      <c r="AE174" s="314"/>
      <c r="AF174" s="315"/>
      <c r="AG174" s="315"/>
      <c r="AH174" s="316"/>
      <c r="AI174" s="308"/>
      <c r="AJ174" s="309"/>
      <c r="AK174" s="309"/>
      <c r="AL174" s="309"/>
      <c r="AM174" s="309"/>
      <c r="AN174" s="310"/>
      <c r="AO174" s="311"/>
      <c r="AP174" s="312"/>
      <c r="AQ174" s="313"/>
      <c r="AR174" s="325">
        <f ca="1">ROUND(INDIRECT("AI174")/100*(100-INDIRECT("AO174")),2)</f>
        <v>0</v>
      </c>
      <c r="AS174" s="326" t="s">
        <v>8061</v>
      </c>
      <c r="AT174" s="326" t="s">
        <v>8061</v>
      </c>
      <c r="AU174" s="326" t="s">
        <v>8061</v>
      </c>
      <c r="AV174" s="326" t="s">
        <v>8061</v>
      </c>
      <c r="AW174" s="327" t="s">
        <v>8061</v>
      </c>
      <c r="AX174" s="98"/>
    </row>
    <row r="175" spans="1:50" ht="12" x14ac:dyDescent="0.2">
      <c r="A175" s="95">
        <v>164</v>
      </c>
      <c r="B175" s="317"/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7"/>
      <c r="P175" s="318"/>
      <c r="Q175" s="318"/>
      <c r="R175" s="318"/>
      <c r="S175" s="318"/>
      <c r="T175" s="318"/>
      <c r="U175" s="318"/>
      <c r="V175" s="319"/>
      <c r="W175" s="314"/>
      <c r="X175" s="315"/>
      <c r="Y175" s="315"/>
      <c r="Z175" s="316"/>
      <c r="AA175" s="314"/>
      <c r="AB175" s="315"/>
      <c r="AC175" s="315"/>
      <c r="AD175" s="316"/>
      <c r="AE175" s="314"/>
      <c r="AF175" s="315"/>
      <c r="AG175" s="315"/>
      <c r="AH175" s="316"/>
      <c r="AI175" s="308"/>
      <c r="AJ175" s="309"/>
      <c r="AK175" s="309"/>
      <c r="AL175" s="309"/>
      <c r="AM175" s="309"/>
      <c r="AN175" s="310"/>
      <c r="AO175" s="311"/>
      <c r="AP175" s="312"/>
      <c r="AQ175" s="313"/>
      <c r="AR175" s="325">
        <f ca="1">ROUND(INDIRECT("AI175")/100*(100-INDIRECT("AO175")),2)</f>
        <v>0</v>
      </c>
      <c r="AS175" s="326" t="s">
        <v>8061</v>
      </c>
      <c r="AT175" s="326" t="s">
        <v>8061</v>
      </c>
      <c r="AU175" s="326" t="s">
        <v>8061</v>
      </c>
      <c r="AV175" s="326" t="s">
        <v>8061</v>
      </c>
      <c r="AW175" s="327" t="s">
        <v>8061</v>
      </c>
      <c r="AX175" s="98"/>
    </row>
    <row r="176" spans="1:50" ht="12" x14ac:dyDescent="0.2">
      <c r="A176" s="95">
        <v>165</v>
      </c>
      <c r="B176" s="317"/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7"/>
      <c r="P176" s="318"/>
      <c r="Q176" s="318"/>
      <c r="R176" s="318"/>
      <c r="S176" s="318"/>
      <c r="T176" s="318"/>
      <c r="U176" s="318"/>
      <c r="V176" s="319"/>
      <c r="W176" s="314"/>
      <c r="X176" s="315"/>
      <c r="Y176" s="315"/>
      <c r="Z176" s="316"/>
      <c r="AA176" s="314"/>
      <c r="AB176" s="315"/>
      <c r="AC176" s="315"/>
      <c r="AD176" s="316"/>
      <c r="AE176" s="314"/>
      <c r="AF176" s="315"/>
      <c r="AG176" s="315"/>
      <c r="AH176" s="316"/>
      <c r="AI176" s="308"/>
      <c r="AJ176" s="309"/>
      <c r="AK176" s="309"/>
      <c r="AL176" s="309"/>
      <c r="AM176" s="309"/>
      <c r="AN176" s="310"/>
      <c r="AO176" s="311"/>
      <c r="AP176" s="312"/>
      <c r="AQ176" s="313"/>
      <c r="AR176" s="325">
        <f ca="1">ROUND(INDIRECT("AI176")/100*(100-INDIRECT("AO176")),2)</f>
        <v>0</v>
      </c>
      <c r="AS176" s="326" t="s">
        <v>8061</v>
      </c>
      <c r="AT176" s="326" t="s">
        <v>8061</v>
      </c>
      <c r="AU176" s="326" t="s">
        <v>8061</v>
      </c>
      <c r="AV176" s="326" t="s">
        <v>8061</v>
      </c>
      <c r="AW176" s="327" t="s">
        <v>8061</v>
      </c>
      <c r="AX176" s="98"/>
    </row>
    <row r="177" spans="1:50" ht="12" x14ac:dyDescent="0.2">
      <c r="A177" s="95">
        <v>166</v>
      </c>
      <c r="B177" s="317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7"/>
      <c r="P177" s="318"/>
      <c r="Q177" s="318"/>
      <c r="R177" s="318"/>
      <c r="S177" s="318"/>
      <c r="T177" s="318"/>
      <c r="U177" s="318"/>
      <c r="V177" s="319"/>
      <c r="W177" s="314"/>
      <c r="X177" s="315"/>
      <c r="Y177" s="315"/>
      <c r="Z177" s="316"/>
      <c r="AA177" s="314"/>
      <c r="AB177" s="315"/>
      <c r="AC177" s="315"/>
      <c r="AD177" s="316"/>
      <c r="AE177" s="314"/>
      <c r="AF177" s="315"/>
      <c r="AG177" s="315"/>
      <c r="AH177" s="316"/>
      <c r="AI177" s="308"/>
      <c r="AJ177" s="309"/>
      <c r="AK177" s="309"/>
      <c r="AL177" s="309"/>
      <c r="AM177" s="309"/>
      <c r="AN177" s="310"/>
      <c r="AO177" s="311"/>
      <c r="AP177" s="312"/>
      <c r="AQ177" s="313"/>
      <c r="AR177" s="325">
        <f ca="1">ROUND(INDIRECT("AI177")/100*(100-INDIRECT("AO177")),2)</f>
        <v>0</v>
      </c>
      <c r="AS177" s="326" t="s">
        <v>8061</v>
      </c>
      <c r="AT177" s="326" t="s">
        <v>8061</v>
      </c>
      <c r="AU177" s="326" t="s">
        <v>8061</v>
      </c>
      <c r="AV177" s="326" t="s">
        <v>8061</v>
      </c>
      <c r="AW177" s="327" t="s">
        <v>8061</v>
      </c>
      <c r="AX177" s="98"/>
    </row>
    <row r="178" spans="1:50" ht="12" x14ac:dyDescent="0.2">
      <c r="A178" s="95">
        <v>167</v>
      </c>
      <c r="B178" s="317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7"/>
      <c r="P178" s="318"/>
      <c r="Q178" s="318"/>
      <c r="R178" s="318"/>
      <c r="S178" s="318"/>
      <c r="T178" s="318"/>
      <c r="U178" s="318"/>
      <c r="V178" s="319"/>
      <c r="W178" s="314"/>
      <c r="X178" s="315"/>
      <c r="Y178" s="315"/>
      <c r="Z178" s="316"/>
      <c r="AA178" s="314"/>
      <c r="AB178" s="315"/>
      <c r="AC178" s="315"/>
      <c r="AD178" s="316"/>
      <c r="AE178" s="314"/>
      <c r="AF178" s="315"/>
      <c r="AG178" s="315"/>
      <c r="AH178" s="316"/>
      <c r="AI178" s="308"/>
      <c r="AJ178" s="309"/>
      <c r="AK178" s="309"/>
      <c r="AL178" s="309"/>
      <c r="AM178" s="309"/>
      <c r="AN178" s="310"/>
      <c r="AO178" s="311"/>
      <c r="AP178" s="312"/>
      <c r="AQ178" s="313"/>
      <c r="AR178" s="325">
        <f ca="1">ROUND(INDIRECT("AI178")/100*(100-INDIRECT("AO178")),2)</f>
        <v>0</v>
      </c>
      <c r="AS178" s="326" t="s">
        <v>8061</v>
      </c>
      <c r="AT178" s="326" t="s">
        <v>8061</v>
      </c>
      <c r="AU178" s="326" t="s">
        <v>8061</v>
      </c>
      <c r="AV178" s="326" t="s">
        <v>8061</v>
      </c>
      <c r="AW178" s="327" t="s">
        <v>8061</v>
      </c>
      <c r="AX178" s="98"/>
    </row>
    <row r="179" spans="1:50" ht="12" x14ac:dyDescent="0.2">
      <c r="A179" s="95">
        <v>168</v>
      </c>
      <c r="B179" s="317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7"/>
      <c r="P179" s="318"/>
      <c r="Q179" s="318"/>
      <c r="R179" s="318"/>
      <c r="S179" s="318"/>
      <c r="T179" s="318"/>
      <c r="U179" s="318"/>
      <c r="V179" s="319"/>
      <c r="W179" s="314"/>
      <c r="X179" s="315"/>
      <c r="Y179" s="315"/>
      <c r="Z179" s="316"/>
      <c r="AA179" s="314"/>
      <c r="AB179" s="315"/>
      <c r="AC179" s="315"/>
      <c r="AD179" s="316"/>
      <c r="AE179" s="314"/>
      <c r="AF179" s="315"/>
      <c r="AG179" s="315"/>
      <c r="AH179" s="316"/>
      <c r="AI179" s="308"/>
      <c r="AJ179" s="309"/>
      <c r="AK179" s="309"/>
      <c r="AL179" s="309"/>
      <c r="AM179" s="309"/>
      <c r="AN179" s="310"/>
      <c r="AO179" s="311"/>
      <c r="AP179" s="312"/>
      <c r="AQ179" s="313"/>
      <c r="AR179" s="325">
        <f ca="1">ROUND(INDIRECT("AI179")/100*(100-INDIRECT("AO179")),2)</f>
        <v>0</v>
      </c>
      <c r="AS179" s="326" t="s">
        <v>8061</v>
      </c>
      <c r="AT179" s="326" t="s">
        <v>8061</v>
      </c>
      <c r="AU179" s="326" t="s">
        <v>8061</v>
      </c>
      <c r="AV179" s="326" t="s">
        <v>8061</v>
      </c>
      <c r="AW179" s="327" t="s">
        <v>8061</v>
      </c>
      <c r="AX179" s="98"/>
    </row>
    <row r="180" spans="1:50" ht="12" x14ac:dyDescent="0.2">
      <c r="A180" s="95">
        <v>169</v>
      </c>
      <c r="B180" s="317"/>
      <c r="C180" s="318"/>
      <c r="D180" s="318"/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17"/>
      <c r="P180" s="318"/>
      <c r="Q180" s="318"/>
      <c r="R180" s="318"/>
      <c r="S180" s="318"/>
      <c r="T180" s="318"/>
      <c r="U180" s="318"/>
      <c r="V180" s="319"/>
      <c r="W180" s="314"/>
      <c r="X180" s="315"/>
      <c r="Y180" s="315"/>
      <c r="Z180" s="316"/>
      <c r="AA180" s="314"/>
      <c r="AB180" s="315"/>
      <c r="AC180" s="315"/>
      <c r="AD180" s="316"/>
      <c r="AE180" s="314"/>
      <c r="AF180" s="315"/>
      <c r="AG180" s="315"/>
      <c r="AH180" s="316"/>
      <c r="AI180" s="308"/>
      <c r="AJ180" s="309"/>
      <c r="AK180" s="309"/>
      <c r="AL180" s="309"/>
      <c r="AM180" s="309"/>
      <c r="AN180" s="310"/>
      <c r="AO180" s="311"/>
      <c r="AP180" s="312"/>
      <c r="AQ180" s="313"/>
      <c r="AR180" s="325">
        <f ca="1">ROUND(INDIRECT("AI180")/100*(100-INDIRECT("AO180")),2)</f>
        <v>0</v>
      </c>
      <c r="AS180" s="326" t="s">
        <v>8061</v>
      </c>
      <c r="AT180" s="326" t="s">
        <v>8061</v>
      </c>
      <c r="AU180" s="326" t="s">
        <v>8061</v>
      </c>
      <c r="AV180" s="326" t="s">
        <v>8061</v>
      </c>
      <c r="AW180" s="327" t="s">
        <v>8061</v>
      </c>
      <c r="AX180" s="98"/>
    </row>
    <row r="181" spans="1:50" ht="12" x14ac:dyDescent="0.2">
      <c r="A181" s="95">
        <v>170</v>
      </c>
      <c r="B181" s="317"/>
      <c r="C181" s="318"/>
      <c r="D181" s="318"/>
      <c r="E181" s="318"/>
      <c r="F181" s="318"/>
      <c r="G181" s="318"/>
      <c r="H181" s="318"/>
      <c r="I181" s="318"/>
      <c r="J181" s="318"/>
      <c r="K181" s="318"/>
      <c r="L181" s="318"/>
      <c r="M181" s="318"/>
      <c r="N181" s="318"/>
      <c r="O181" s="317"/>
      <c r="P181" s="318"/>
      <c r="Q181" s="318"/>
      <c r="R181" s="318"/>
      <c r="S181" s="318"/>
      <c r="T181" s="318"/>
      <c r="U181" s="318"/>
      <c r="V181" s="319"/>
      <c r="W181" s="314"/>
      <c r="X181" s="315"/>
      <c r="Y181" s="315"/>
      <c r="Z181" s="316"/>
      <c r="AA181" s="314"/>
      <c r="AB181" s="315"/>
      <c r="AC181" s="315"/>
      <c r="AD181" s="316"/>
      <c r="AE181" s="314"/>
      <c r="AF181" s="315"/>
      <c r="AG181" s="315"/>
      <c r="AH181" s="316"/>
      <c r="AI181" s="308"/>
      <c r="AJ181" s="309"/>
      <c r="AK181" s="309"/>
      <c r="AL181" s="309"/>
      <c r="AM181" s="309"/>
      <c r="AN181" s="310"/>
      <c r="AO181" s="311"/>
      <c r="AP181" s="312"/>
      <c r="AQ181" s="313"/>
      <c r="AR181" s="325">
        <f ca="1">ROUND(INDIRECT("AI181")/100*(100-INDIRECT("AO181")),2)</f>
        <v>0</v>
      </c>
      <c r="AS181" s="326" t="s">
        <v>8061</v>
      </c>
      <c r="AT181" s="326" t="s">
        <v>8061</v>
      </c>
      <c r="AU181" s="326" t="s">
        <v>8061</v>
      </c>
      <c r="AV181" s="326" t="s">
        <v>8061</v>
      </c>
      <c r="AW181" s="327" t="s">
        <v>8061</v>
      </c>
      <c r="AX181" s="98"/>
    </row>
    <row r="182" spans="1:50" ht="12" x14ac:dyDescent="0.2">
      <c r="A182" s="95">
        <v>171</v>
      </c>
      <c r="B182" s="317"/>
      <c r="C182" s="318"/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17"/>
      <c r="P182" s="318"/>
      <c r="Q182" s="318"/>
      <c r="R182" s="318"/>
      <c r="S182" s="318"/>
      <c r="T182" s="318"/>
      <c r="U182" s="318"/>
      <c r="V182" s="319"/>
      <c r="W182" s="314"/>
      <c r="X182" s="315"/>
      <c r="Y182" s="315"/>
      <c r="Z182" s="316"/>
      <c r="AA182" s="314"/>
      <c r="AB182" s="315"/>
      <c r="AC182" s="315"/>
      <c r="AD182" s="316"/>
      <c r="AE182" s="314"/>
      <c r="AF182" s="315"/>
      <c r="AG182" s="315"/>
      <c r="AH182" s="316"/>
      <c r="AI182" s="308"/>
      <c r="AJ182" s="309"/>
      <c r="AK182" s="309"/>
      <c r="AL182" s="309"/>
      <c r="AM182" s="309"/>
      <c r="AN182" s="310"/>
      <c r="AO182" s="311"/>
      <c r="AP182" s="312"/>
      <c r="AQ182" s="313"/>
      <c r="AR182" s="325">
        <f ca="1">ROUND(INDIRECT("AI182")/100*(100-INDIRECT("AO182")),2)</f>
        <v>0</v>
      </c>
      <c r="AS182" s="326" t="s">
        <v>8061</v>
      </c>
      <c r="AT182" s="326" t="s">
        <v>8061</v>
      </c>
      <c r="AU182" s="326" t="s">
        <v>8061</v>
      </c>
      <c r="AV182" s="326" t="s">
        <v>8061</v>
      </c>
      <c r="AW182" s="327" t="s">
        <v>8061</v>
      </c>
      <c r="AX182" s="98"/>
    </row>
    <row r="183" spans="1:50" ht="12" x14ac:dyDescent="0.2">
      <c r="A183" s="95">
        <v>172</v>
      </c>
      <c r="B183" s="317"/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7"/>
      <c r="P183" s="318"/>
      <c r="Q183" s="318"/>
      <c r="R183" s="318"/>
      <c r="S183" s="318"/>
      <c r="T183" s="318"/>
      <c r="U183" s="318"/>
      <c r="V183" s="319"/>
      <c r="W183" s="314"/>
      <c r="X183" s="315"/>
      <c r="Y183" s="315"/>
      <c r="Z183" s="316"/>
      <c r="AA183" s="314"/>
      <c r="AB183" s="315"/>
      <c r="AC183" s="315"/>
      <c r="AD183" s="316"/>
      <c r="AE183" s="314"/>
      <c r="AF183" s="315"/>
      <c r="AG183" s="315"/>
      <c r="AH183" s="316"/>
      <c r="AI183" s="308"/>
      <c r="AJ183" s="309"/>
      <c r="AK183" s="309"/>
      <c r="AL183" s="309"/>
      <c r="AM183" s="309"/>
      <c r="AN183" s="310"/>
      <c r="AO183" s="311"/>
      <c r="AP183" s="312"/>
      <c r="AQ183" s="313"/>
      <c r="AR183" s="325">
        <f ca="1">ROUND(INDIRECT("AI183")/100*(100-INDIRECT("AO183")),2)</f>
        <v>0</v>
      </c>
      <c r="AS183" s="326" t="s">
        <v>8061</v>
      </c>
      <c r="AT183" s="326" t="s">
        <v>8061</v>
      </c>
      <c r="AU183" s="326" t="s">
        <v>8061</v>
      </c>
      <c r="AV183" s="326" t="s">
        <v>8061</v>
      </c>
      <c r="AW183" s="327" t="s">
        <v>8061</v>
      </c>
      <c r="AX183" s="98"/>
    </row>
    <row r="184" spans="1:50" ht="12" x14ac:dyDescent="0.2">
      <c r="A184" s="95">
        <v>173</v>
      </c>
      <c r="B184" s="317"/>
      <c r="C184" s="318"/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O184" s="317"/>
      <c r="P184" s="318"/>
      <c r="Q184" s="318"/>
      <c r="R184" s="318"/>
      <c r="S184" s="318"/>
      <c r="T184" s="318"/>
      <c r="U184" s="318"/>
      <c r="V184" s="319"/>
      <c r="W184" s="314"/>
      <c r="X184" s="315"/>
      <c r="Y184" s="315"/>
      <c r="Z184" s="316"/>
      <c r="AA184" s="314"/>
      <c r="AB184" s="315"/>
      <c r="AC184" s="315"/>
      <c r="AD184" s="316"/>
      <c r="AE184" s="314"/>
      <c r="AF184" s="315"/>
      <c r="AG184" s="315"/>
      <c r="AH184" s="316"/>
      <c r="AI184" s="308"/>
      <c r="AJ184" s="309"/>
      <c r="AK184" s="309"/>
      <c r="AL184" s="309"/>
      <c r="AM184" s="309"/>
      <c r="AN184" s="310"/>
      <c r="AO184" s="311"/>
      <c r="AP184" s="312"/>
      <c r="AQ184" s="313"/>
      <c r="AR184" s="325">
        <f ca="1">ROUND(INDIRECT("AI184")/100*(100-INDIRECT("AO184")),2)</f>
        <v>0</v>
      </c>
      <c r="AS184" s="326" t="s">
        <v>8061</v>
      </c>
      <c r="AT184" s="326" t="s">
        <v>8061</v>
      </c>
      <c r="AU184" s="326" t="s">
        <v>8061</v>
      </c>
      <c r="AV184" s="326" t="s">
        <v>8061</v>
      </c>
      <c r="AW184" s="327" t="s">
        <v>8061</v>
      </c>
      <c r="AX184" s="98"/>
    </row>
    <row r="185" spans="1:50" ht="12" x14ac:dyDescent="0.2">
      <c r="A185" s="95">
        <v>174</v>
      </c>
      <c r="B185" s="317"/>
      <c r="C185" s="318"/>
      <c r="D185" s="318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7"/>
      <c r="P185" s="318"/>
      <c r="Q185" s="318"/>
      <c r="R185" s="318"/>
      <c r="S185" s="318"/>
      <c r="T185" s="318"/>
      <c r="U185" s="318"/>
      <c r="V185" s="319"/>
      <c r="W185" s="314"/>
      <c r="X185" s="315"/>
      <c r="Y185" s="315"/>
      <c r="Z185" s="316"/>
      <c r="AA185" s="314"/>
      <c r="AB185" s="315"/>
      <c r="AC185" s="315"/>
      <c r="AD185" s="316"/>
      <c r="AE185" s="314"/>
      <c r="AF185" s="315"/>
      <c r="AG185" s="315"/>
      <c r="AH185" s="316"/>
      <c r="AI185" s="308"/>
      <c r="AJ185" s="309"/>
      <c r="AK185" s="309"/>
      <c r="AL185" s="309"/>
      <c r="AM185" s="309"/>
      <c r="AN185" s="310"/>
      <c r="AO185" s="311"/>
      <c r="AP185" s="312"/>
      <c r="AQ185" s="313"/>
      <c r="AR185" s="325">
        <f ca="1">ROUND(INDIRECT("AI185")/100*(100-INDIRECT("AO185")),2)</f>
        <v>0</v>
      </c>
      <c r="AS185" s="326" t="s">
        <v>8061</v>
      </c>
      <c r="AT185" s="326" t="s">
        <v>8061</v>
      </c>
      <c r="AU185" s="326" t="s">
        <v>8061</v>
      </c>
      <c r="AV185" s="326" t="s">
        <v>8061</v>
      </c>
      <c r="AW185" s="327" t="s">
        <v>8061</v>
      </c>
      <c r="AX185" s="98"/>
    </row>
    <row r="186" spans="1:50" ht="12" x14ac:dyDescent="0.2">
      <c r="A186" s="95">
        <v>175</v>
      </c>
      <c r="B186" s="317"/>
      <c r="C186" s="318"/>
      <c r="D186" s="318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17"/>
      <c r="P186" s="318"/>
      <c r="Q186" s="318"/>
      <c r="R186" s="318"/>
      <c r="S186" s="318"/>
      <c r="T186" s="318"/>
      <c r="U186" s="318"/>
      <c r="V186" s="319"/>
      <c r="W186" s="314"/>
      <c r="X186" s="315"/>
      <c r="Y186" s="315"/>
      <c r="Z186" s="316"/>
      <c r="AA186" s="314"/>
      <c r="AB186" s="315"/>
      <c r="AC186" s="315"/>
      <c r="AD186" s="316"/>
      <c r="AE186" s="314"/>
      <c r="AF186" s="315"/>
      <c r="AG186" s="315"/>
      <c r="AH186" s="316"/>
      <c r="AI186" s="308"/>
      <c r="AJ186" s="309"/>
      <c r="AK186" s="309"/>
      <c r="AL186" s="309"/>
      <c r="AM186" s="309"/>
      <c r="AN186" s="310"/>
      <c r="AO186" s="311"/>
      <c r="AP186" s="312"/>
      <c r="AQ186" s="313"/>
      <c r="AR186" s="325">
        <f ca="1">ROUND(INDIRECT("AI186")/100*(100-INDIRECT("AO186")),2)</f>
        <v>0</v>
      </c>
      <c r="AS186" s="326" t="s">
        <v>8061</v>
      </c>
      <c r="AT186" s="326" t="s">
        <v>8061</v>
      </c>
      <c r="AU186" s="326" t="s">
        <v>8061</v>
      </c>
      <c r="AV186" s="326" t="s">
        <v>8061</v>
      </c>
      <c r="AW186" s="327" t="s">
        <v>8061</v>
      </c>
      <c r="AX186" s="98"/>
    </row>
    <row r="187" spans="1:50" ht="12" x14ac:dyDescent="0.2">
      <c r="A187" s="95">
        <v>176</v>
      </c>
      <c r="B187" s="317"/>
      <c r="C187" s="318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17"/>
      <c r="P187" s="318"/>
      <c r="Q187" s="318"/>
      <c r="R187" s="318"/>
      <c r="S187" s="318"/>
      <c r="T187" s="318"/>
      <c r="U187" s="318"/>
      <c r="V187" s="319"/>
      <c r="W187" s="314"/>
      <c r="X187" s="315"/>
      <c r="Y187" s="315"/>
      <c r="Z187" s="316"/>
      <c r="AA187" s="314"/>
      <c r="AB187" s="315"/>
      <c r="AC187" s="315"/>
      <c r="AD187" s="316"/>
      <c r="AE187" s="314"/>
      <c r="AF187" s="315"/>
      <c r="AG187" s="315"/>
      <c r="AH187" s="316"/>
      <c r="AI187" s="308"/>
      <c r="AJ187" s="309"/>
      <c r="AK187" s="309"/>
      <c r="AL187" s="309"/>
      <c r="AM187" s="309"/>
      <c r="AN187" s="310"/>
      <c r="AO187" s="311"/>
      <c r="AP187" s="312"/>
      <c r="AQ187" s="313"/>
      <c r="AR187" s="325">
        <f ca="1">ROUND(INDIRECT("AI187")/100*(100-INDIRECT("AO187")),2)</f>
        <v>0</v>
      </c>
      <c r="AS187" s="326" t="s">
        <v>8061</v>
      </c>
      <c r="AT187" s="326" t="s">
        <v>8061</v>
      </c>
      <c r="AU187" s="326" t="s">
        <v>8061</v>
      </c>
      <c r="AV187" s="326" t="s">
        <v>8061</v>
      </c>
      <c r="AW187" s="327" t="s">
        <v>8061</v>
      </c>
      <c r="AX187" s="98"/>
    </row>
    <row r="188" spans="1:50" ht="12" x14ac:dyDescent="0.2">
      <c r="A188" s="95">
        <v>177</v>
      </c>
      <c r="B188" s="317"/>
      <c r="C188" s="318"/>
      <c r="D188" s="318"/>
      <c r="E188" s="318"/>
      <c r="F188" s="318"/>
      <c r="G188" s="318"/>
      <c r="H188" s="318"/>
      <c r="I188" s="318"/>
      <c r="J188" s="318"/>
      <c r="K188" s="318"/>
      <c r="L188" s="318"/>
      <c r="M188" s="318"/>
      <c r="N188" s="318"/>
      <c r="O188" s="317"/>
      <c r="P188" s="318"/>
      <c r="Q188" s="318"/>
      <c r="R188" s="318"/>
      <c r="S188" s="318"/>
      <c r="T188" s="318"/>
      <c r="U188" s="318"/>
      <c r="V188" s="319"/>
      <c r="W188" s="314"/>
      <c r="X188" s="315"/>
      <c r="Y188" s="315"/>
      <c r="Z188" s="316"/>
      <c r="AA188" s="314"/>
      <c r="AB188" s="315"/>
      <c r="AC188" s="315"/>
      <c r="AD188" s="316"/>
      <c r="AE188" s="314"/>
      <c r="AF188" s="315"/>
      <c r="AG188" s="315"/>
      <c r="AH188" s="316"/>
      <c r="AI188" s="308"/>
      <c r="AJ188" s="309"/>
      <c r="AK188" s="309"/>
      <c r="AL188" s="309"/>
      <c r="AM188" s="309"/>
      <c r="AN188" s="310"/>
      <c r="AO188" s="311"/>
      <c r="AP188" s="312"/>
      <c r="AQ188" s="313"/>
      <c r="AR188" s="325">
        <f ca="1">ROUND(INDIRECT("AI188")/100*(100-INDIRECT("AO188")),2)</f>
        <v>0</v>
      </c>
      <c r="AS188" s="326" t="s">
        <v>8061</v>
      </c>
      <c r="AT188" s="326" t="s">
        <v>8061</v>
      </c>
      <c r="AU188" s="326" t="s">
        <v>8061</v>
      </c>
      <c r="AV188" s="326" t="s">
        <v>8061</v>
      </c>
      <c r="AW188" s="327" t="s">
        <v>8061</v>
      </c>
      <c r="AX188" s="98"/>
    </row>
    <row r="189" spans="1:50" ht="12" x14ac:dyDescent="0.2">
      <c r="A189" s="95">
        <v>178</v>
      </c>
      <c r="B189" s="317"/>
      <c r="C189" s="318"/>
      <c r="D189" s="318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17"/>
      <c r="P189" s="318"/>
      <c r="Q189" s="318"/>
      <c r="R189" s="318"/>
      <c r="S189" s="318"/>
      <c r="T189" s="318"/>
      <c r="U189" s="318"/>
      <c r="V189" s="319"/>
      <c r="W189" s="314"/>
      <c r="X189" s="315"/>
      <c r="Y189" s="315"/>
      <c r="Z189" s="316"/>
      <c r="AA189" s="314"/>
      <c r="AB189" s="315"/>
      <c r="AC189" s="315"/>
      <c r="AD189" s="316"/>
      <c r="AE189" s="314"/>
      <c r="AF189" s="315"/>
      <c r="AG189" s="315"/>
      <c r="AH189" s="316"/>
      <c r="AI189" s="308"/>
      <c r="AJ189" s="309"/>
      <c r="AK189" s="309"/>
      <c r="AL189" s="309"/>
      <c r="AM189" s="309"/>
      <c r="AN189" s="310"/>
      <c r="AO189" s="311"/>
      <c r="AP189" s="312"/>
      <c r="AQ189" s="313"/>
      <c r="AR189" s="325">
        <f ca="1">ROUND(INDIRECT("AI189")/100*(100-INDIRECT("AO189")),2)</f>
        <v>0</v>
      </c>
      <c r="AS189" s="326" t="s">
        <v>8061</v>
      </c>
      <c r="AT189" s="326" t="s">
        <v>8061</v>
      </c>
      <c r="AU189" s="326" t="s">
        <v>8061</v>
      </c>
      <c r="AV189" s="326" t="s">
        <v>8061</v>
      </c>
      <c r="AW189" s="327" t="s">
        <v>8061</v>
      </c>
      <c r="AX189" s="98"/>
    </row>
    <row r="190" spans="1:50" ht="12" x14ac:dyDescent="0.2">
      <c r="A190" s="95">
        <v>179</v>
      </c>
      <c r="B190" s="317"/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7"/>
      <c r="P190" s="318"/>
      <c r="Q190" s="318"/>
      <c r="R190" s="318"/>
      <c r="S190" s="318"/>
      <c r="T190" s="318"/>
      <c r="U190" s="318"/>
      <c r="V190" s="319"/>
      <c r="W190" s="314"/>
      <c r="X190" s="315"/>
      <c r="Y190" s="315"/>
      <c r="Z190" s="316"/>
      <c r="AA190" s="314"/>
      <c r="AB190" s="315"/>
      <c r="AC190" s="315"/>
      <c r="AD190" s="316"/>
      <c r="AE190" s="314"/>
      <c r="AF190" s="315"/>
      <c r="AG190" s="315"/>
      <c r="AH190" s="316"/>
      <c r="AI190" s="308"/>
      <c r="AJ190" s="309"/>
      <c r="AK190" s="309"/>
      <c r="AL190" s="309"/>
      <c r="AM190" s="309"/>
      <c r="AN190" s="310"/>
      <c r="AO190" s="311"/>
      <c r="AP190" s="312"/>
      <c r="AQ190" s="313"/>
      <c r="AR190" s="325">
        <f ca="1">ROUND(INDIRECT("AI190")/100*(100-INDIRECT("AO190")),2)</f>
        <v>0</v>
      </c>
      <c r="AS190" s="326" t="s">
        <v>8061</v>
      </c>
      <c r="AT190" s="326" t="s">
        <v>8061</v>
      </c>
      <c r="AU190" s="326" t="s">
        <v>8061</v>
      </c>
      <c r="AV190" s="326" t="s">
        <v>8061</v>
      </c>
      <c r="AW190" s="327" t="s">
        <v>8061</v>
      </c>
      <c r="AX190" s="98"/>
    </row>
    <row r="191" spans="1:50" ht="12" x14ac:dyDescent="0.2">
      <c r="A191" s="95">
        <v>180</v>
      </c>
      <c r="B191" s="317"/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7"/>
      <c r="P191" s="318"/>
      <c r="Q191" s="318"/>
      <c r="R191" s="318"/>
      <c r="S191" s="318"/>
      <c r="T191" s="318"/>
      <c r="U191" s="318"/>
      <c r="V191" s="319"/>
      <c r="W191" s="314"/>
      <c r="X191" s="315"/>
      <c r="Y191" s="315"/>
      <c r="Z191" s="316"/>
      <c r="AA191" s="314"/>
      <c r="AB191" s="315"/>
      <c r="AC191" s="315"/>
      <c r="AD191" s="316"/>
      <c r="AE191" s="314"/>
      <c r="AF191" s="315"/>
      <c r="AG191" s="315"/>
      <c r="AH191" s="316"/>
      <c r="AI191" s="308"/>
      <c r="AJ191" s="309"/>
      <c r="AK191" s="309"/>
      <c r="AL191" s="309"/>
      <c r="AM191" s="309"/>
      <c r="AN191" s="310"/>
      <c r="AO191" s="311"/>
      <c r="AP191" s="312"/>
      <c r="AQ191" s="313"/>
      <c r="AR191" s="325">
        <f ca="1">ROUND(INDIRECT("AI191")/100*(100-INDIRECT("AO191")),2)</f>
        <v>0</v>
      </c>
      <c r="AS191" s="326" t="s">
        <v>8061</v>
      </c>
      <c r="AT191" s="326" t="s">
        <v>8061</v>
      </c>
      <c r="AU191" s="326" t="s">
        <v>8061</v>
      </c>
      <c r="AV191" s="326" t="s">
        <v>8061</v>
      </c>
      <c r="AW191" s="327" t="s">
        <v>8061</v>
      </c>
      <c r="AX191" s="98"/>
    </row>
    <row r="192" spans="1:50" ht="12" x14ac:dyDescent="0.2">
      <c r="A192" s="95">
        <v>181</v>
      </c>
      <c r="B192" s="317"/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7"/>
      <c r="P192" s="318"/>
      <c r="Q192" s="318"/>
      <c r="R192" s="318"/>
      <c r="S192" s="318"/>
      <c r="T192" s="318"/>
      <c r="U192" s="318"/>
      <c r="V192" s="319"/>
      <c r="W192" s="314"/>
      <c r="X192" s="315"/>
      <c r="Y192" s="315"/>
      <c r="Z192" s="316"/>
      <c r="AA192" s="314"/>
      <c r="AB192" s="315"/>
      <c r="AC192" s="315"/>
      <c r="AD192" s="316"/>
      <c r="AE192" s="314"/>
      <c r="AF192" s="315"/>
      <c r="AG192" s="315"/>
      <c r="AH192" s="316"/>
      <c r="AI192" s="308"/>
      <c r="AJ192" s="309"/>
      <c r="AK192" s="309"/>
      <c r="AL192" s="309"/>
      <c r="AM192" s="309"/>
      <c r="AN192" s="310"/>
      <c r="AO192" s="311"/>
      <c r="AP192" s="312"/>
      <c r="AQ192" s="313"/>
      <c r="AR192" s="325">
        <f ca="1">ROUND(INDIRECT("AI192")/100*(100-INDIRECT("AO192")),2)</f>
        <v>0</v>
      </c>
      <c r="AS192" s="326" t="s">
        <v>8061</v>
      </c>
      <c r="AT192" s="326" t="s">
        <v>8061</v>
      </c>
      <c r="AU192" s="326" t="s">
        <v>8061</v>
      </c>
      <c r="AV192" s="326" t="s">
        <v>8061</v>
      </c>
      <c r="AW192" s="327" t="s">
        <v>8061</v>
      </c>
      <c r="AX192" s="98"/>
    </row>
    <row r="193" spans="1:50" ht="12" x14ac:dyDescent="0.2">
      <c r="A193" s="95">
        <v>182</v>
      </c>
      <c r="B193" s="317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7"/>
      <c r="P193" s="318"/>
      <c r="Q193" s="318"/>
      <c r="R193" s="318"/>
      <c r="S193" s="318"/>
      <c r="T193" s="318"/>
      <c r="U193" s="318"/>
      <c r="V193" s="319"/>
      <c r="W193" s="314"/>
      <c r="X193" s="315"/>
      <c r="Y193" s="315"/>
      <c r="Z193" s="316"/>
      <c r="AA193" s="314"/>
      <c r="AB193" s="315"/>
      <c r="AC193" s="315"/>
      <c r="AD193" s="316"/>
      <c r="AE193" s="314"/>
      <c r="AF193" s="315"/>
      <c r="AG193" s="315"/>
      <c r="AH193" s="316"/>
      <c r="AI193" s="308"/>
      <c r="AJ193" s="309"/>
      <c r="AK193" s="309"/>
      <c r="AL193" s="309"/>
      <c r="AM193" s="309"/>
      <c r="AN193" s="310"/>
      <c r="AO193" s="311"/>
      <c r="AP193" s="312"/>
      <c r="AQ193" s="313"/>
      <c r="AR193" s="325">
        <f ca="1">ROUND(INDIRECT("AI193")/100*(100-INDIRECT("AO193")),2)</f>
        <v>0</v>
      </c>
      <c r="AS193" s="326" t="s">
        <v>8061</v>
      </c>
      <c r="AT193" s="326" t="s">
        <v>8061</v>
      </c>
      <c r="AU193" s="326" t="s">
        <v>8061</v>
      </c>
      <c r="AV193" s="326" t="s">
        <v>8061</v>
      </c>
      <c r="AW193" s="327" t="s">
        <v>8061</v>
      </c>
      <c r="AX193" s="98"/>
    </row>
    <row r="194" spans="1:50" ht="12" x14ac:dyDescent="0.2">
      <c r="A194" s="95">
        <v>183</v>
      </c>
      <c r="B194" s="317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7"/>
      <c r="P194" s="318"/>
      <c r="Q194" s="318"/>
      <c r="R194" s="318"/>
      <c r="S194" s="318"/>
      <c r="T194" s="318"/>
      <c r="U194" s="318"/>
      <c r="V194" s="319"/>
      <c r="W194" s="314"/>
      <c r="X194" s="315"/>
      <c r="Y194" s="315"/>
      <c r="Z194" s="316"/>
      <c r="AA194" s="314"/>
      <c r="AB194" s="315"/>
      <c r="AC194" s="315"/>
      <c r="AD194" s="316"/>
      <c r="AE194" s="314"/>
      <c r="AF194" s="315"/>
      <c r="AG194" s="315"/>
      <c r="AH194" s="316"/>
      <c r="AI194" s="308"/>
      <c r="AJ194" s="309"/>
      <c r="AK194" s="309"/>
      <c r="AL194" s="309"/>
      <c r="AM194" s="309"/>
      <c r="AN194" s="310"/>
      <c r="AO194" s="311"/>
      <c r="AP194" s="312"/>
      <c r="AQ194" s="313"/>
      <c r="AR194" s="325">
        <f ca="1">ROUND(INDIRECT("AI194")/100*(100-INDIRECT("AO194")),2)</f>
        <v>0</v>
      </c>
      <c r="AS194" s="326" t="s">
        <v>8061</v>
      </c>
      <c r="AT194" s="326" t="s">
        <v>8061</v>
      </c>
      <c r="AU194" s="326" t="s">
        <v>8061</v>
      </c>
      <c r="AV194" s="326" t="s">
        <v>8061</v>
      </c>
      <c r="AW194" s="327" t="s">
        <v>8061</v>
      </c>
      <c r="AX194" s="98"/>
    </row>
    <row r="195" spans="1:50" ht="12" x14ac:dyDescent="0.2">
      <c r="A195" s="95">
        <v>184</v>
      </c>
      <c r="B195" s="317"/>
      <c r="C195" s="318"/>
      <c r="D195" s="318"/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7"/>
      <c r="P195" s="318"/>
      <c r="Q195" s="318"/>
      <c r="R195" s="318"/>
      <c r="S195" s="318"/>
      <c r="T195" s="318"/>
      <c r="U195" s="318"/>
      <c r="V195" s="319"/>
      <c r="W195" s="314"/>
      <c r="X195" s="315"/>
      <c r="Y195" s="315"/>
      <c r="Z195" s="316"/>
      <c r="AA195" s="314"/>
      <c r="AB195" s="315"/>
      <c r="AC195" s="315"/>
      <c r="AD195" s="316"/>
      <c r="AE195" s="314"/>
      <c r="AF195" s="315"/>
      <c r="AG195" s="315"/>
      <c r="AH195" s="316"/>
      <c r="AI195" s="308"/>
      <c r="AJ195" s="309"/>
      <c r="AK195" s="309"/>
      <c r="AL195" s="309"/>
      <c r="AM195" s="309"/>
      <c r="AN195" s="310"/>
      <c r="AO195" s="311"/>
      <c r="AP195" s="312"/>
      <c r="AQ195" s="313"/>
      <c r="AR195" s="325">
        <f ca="1">ROUND(INDIRECT("AI195")/100*(100-INDIRECT("AO195")),2)</f>
        <v>0</v>
      </c>
      <c r="AS195" s="326" t="s">
        <v>8061</v>
      </c>
      <c r="AT195" s="326" t="s">
        <v>8061</v>
      </c>
      <c r="AU195" s="326" t="s">
        <v>8061</v>
      </c>
      <c r="AV195" s="326" t="s">
        <v>8061</v>
      </c>
      <c r="AW195" s="327" t="s">
        <v>8061</v>
      </c>
      <c r="AX195" s="98"/>
    </row>
    <row r="196" spans="1:50" ht="12" x14ac:dyDescent="0.2">
      <c r="A196" s="95">
        <v>185</v>
      </c>
      <c r="B196" s="317"/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17"/>
      <c r="P196" s="318"/>
      <c r="Q196" s="318"/>
      <c r="R196" s="318"/>
      <c r="S196" s="318"/>
      <c r="T196" s="318"/>
      <c r="U196" s="318"/>
      <c r="V196" s="319"/>
      <c r="W196" s="314"/>
      <c r="X196" s="315"/>
      <c r="Y196" s="315"/>
      <c r="Z196" s="316"/>
      <c r="AA196" s="314"/>
      <c r="AB196" s="315"/>
      <c r="AC196" s="315"/>
      <c r="AD196" s="316"/>
      <c r="AE196" s="314"/>
      <c r="AF196" s="315"/>
      <c r="AG196" s="315"/>
      <c r="AH196" s="316"/>
      <c r="AI196" s="308"/>
      <c r="AJ196" s="309"/>
      <c r="AK196" s="309"/>
      <c r="AL196" s="309"/>
      <c r="AM196" s="309"/>
      <c r="AN196" s="310"/>
      <c r="AO196" s="311"/>
      <c r="AP196" s="312"/>
      <c r="AQ196" s="313"/>
      <c r="AR196" s="325">
        <f ca="1">ROUND(INDIRECT("AI196")/100*(100-INDIRECT("AO196")),2)</f>
        <v>0</v>
      </c>
      <c r="AS196" s="326" t="s">
        <v>8061</v>
      </c>
      <c r="AT196" s="326" t="s">
        <v>8061</v>
      </c>
      <c r="AU196" s="326" t="s">
        <v>8061</v>
      </c>
      <c r="AV196" s="326" t="s">
        <v>8061</v>
      </c>
      <c r="AW196" s="327" t="s">
        <v>8061</v>
      </c>
      <c r="AX196" s="98"/>
    </row>
    <row r="197" spans="1:50" ht="12" x14ac:dyDescent="0.2">
      <c r="A197" s="95">
        <v>186</v>
      </c>
      <c r="B197" s="317"/>
      <c r="C197" s="318"/>
      <c r="D197" s="318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17"/>
      <c r="P197" s="318"/>
      <c r="Q197" s="318"/>
      <c r="R197" s="318"/>
      <c r="S197" s="318"/>
      <c r="T197" s="318"/>
      <c r="U197" s="318"/>
      <c r="V197" s="319"/>
      <c r="W197" s="314"/>
      <c r="X197" s="315"/>
      <c r="Y197" s="315"/>
      <c r="Z197" s="316"/>
      <c r="AA197" s="314"/>
      <c r="AB197" s="315"/>
      <c r="AC197" s="315"/>
      <c r="AD197" s="316"/>
      <c r="AE197" s="314"/>
      <c r="AF197" s="315"/>
      <c r="AG197" s="315"/>
      <c r="AH197" s="316"/>
      <c r="AI197" s="308"/>
      <c r="AJ197" s="309"/>
      <c r="AK197" s="309"/>
      <c r="AL197" s="309"/>
      <c r="AM197" s="309"/>
      <c r="AN197" s="310"/>
      <c r="AO197" s="311"/>
      <c r="AP197" s="312"/>
      <c r="AQ197" s="313"/>
      <c r="AR197" s="325">
        <f ca="1">ROUND(INDIRECT("AI197")/100*(100-INDIRECT("AO197")),2)</f>
        <v>0</v>
      </c>
      <c r="AS197" s="326" t="s">
        <v>8061</v>
      </c>
      <c r="AT197" s="326" t="s">
        <v>8061</v>
      </c>
      <c r="AU197" s="326" t="s">
        <v>8061</v>
      </c>
      <c r="AV197" s="326" t="s">
        <v>8061</v>
      </c>
      <c r="AW197" s="327" t="s">
        <v>8061</v>
      </c>
      <c r="AX197" s="98"/>
    </row>
    <row r="198" spans="1:50" ht="12" x14ac:dyDescent="0.2">
      <c r="A198" s="95">
        <v>187</v>
      </c>
      <c r="B198" s="317"/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7"/>
      <c r="P198" s="318"/>
      <c r="Q198" s="318"/>
      <c r="R198" s="318"/>
      <c r="S198" s="318"/>
      <c r="T198" s="318"/>
      <c r="U198" s="318"/>
      <c r="V198" s="319"/>
      <c r="W198" s="314"/>
      <c r="X198" s="315"/>
      <c r="Y198" s="315"/>
      <c r="Z198" s="316"/>
      <c r="AA198" s="314"/>
      <c r="AB198" s="315"/>
      <c r="AC198" s="315"/>
      <c r="AD198" s="316"/>
      <c r="AE198" s="314"/>
      <c r="AF198" s="315"/>
      <c r="AG198" s="315"/>
      <c r="AH198" s="316"/>
      <c r="AI198" s="308"/>
      <c r="AJ198" s="309"/>
      <c r="AK198" s="309"/>
      <c r="AL198" s="309"/>
      <c r="AM198" s="309"/>
      <c r="AN198" s="310"/>
      <c r="AO198" s="311"/>
      <c r="AP198" s="312"/>
      <c r="AQ198" s="313"/>
      <c r="AR198" s="325">
        <f ca="1">ROUND(INDIRECT("AI198")/100*(100-INDIRECT("AO198")),2)</f>
        <v>0</v>
      </c>
      <c r="AS198" s="326" t="s">
        <v>8061</v>
      </c>
      <c r="AT198" s="326" t="s">
        <v>8061</v>
      </c>
      <c r="AU198" s="326" t="s">
        <v>8061</v>
      </c>
      <c r="AV198" s="326" t="s">
        <v>8061</v>
      </c>
      <c r="AW198" s="327" t="s">
        <v>8061</v>
      </c>
      <c r="AX198" s="98"/>
    </row>
    <row r="199" spans="1:50" ht="12" x14ac:dyDescent="0.2">
      <c r="A199" s="95">
        <v>188</v>
      </c>
      <c r="B199" s="317"/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7"/>
      <c r="P199" s="318"/>
      <c r="Q199" s="318"/>
      <c r="R199" s="318"/>
      <c r="S199" s="318"/>
      <c r="T199" s="318"/>
      <c r="U199" s="318"/>
      <c r="V199" s="319"/>
      <c r="W199" s="314"/>
      <c r="X199" s="315"/>
      <c r="Y199" s="315"/>
      <c r="Z199" s="316"/>
      <c r="AA199" s="314"/>
      <c r="AB199" s="315"/>
      <c r="AC199" s="315"/>
      <c r="AD199" s="316"/>
      <c r="AE199" s="314"/>
      <c r="AF199" s="315"/>
      <c r="AG199" s="315"/>
      <c r="AH199" s="316"/>
      <c r="AI199" s="308"/>
      <c r="AJ199" s="309"/>
      <c r="AK199" s="309"/>
      <c r="AL199" s="309"/>
      <c r="AM199" s="309"/>
      <c r="AN199" s="310"/>
      <c r="AO199" s="311"/>
      <c r="AP199" s="312"/>
      <c r="AQ199" s="313"/>
      <c r="AR199" s="325">
        <f ca="1">ROUND(INDIRECT("AI199")/100*(100-INDIRECT("AO199")),2)</f>
        <v>0</v>
      </c>
      <c r="AS199" s="326" t="s">
        <v>8061</v>
      </c>
      <c r="AT199" s="326" t="s">
        <v>8061</v>
      </c>
      <c r="AU199" s="326" t="s">
        <v>8061</v>
      </c>
      <c r="AV199" s="326" t="s">
        <v>8061</v>
      </c>
      <c r="AW199" s="327" t="s">
        <v>8061</v>
      </c>
      <c r="AX199" s="98"/>
    </row>
    <row r="200" spans="1:50" ht="12" x14ac:dyDescent="0.2">
      <c r="A200" s="95">
        <v>189</v>
      </c>
      <c r="B200" s="317"/>
      <c r="C200" s="318"/>
      <c r="D200" s="318"/>
      <c r="E200" s="318"/>
      <c r="F200" s="318"/>
      <c r="G200" s="318"/>
      <c r="H200" s="318"/>
      <c r="I200" s="318"/>
      <c r="J200" s="318"/>
      <c r="K200" s="318"/>
      <c r="L200" s="318"/>
      <c r="M200" s="318"/>
      <c r="N200" s="318"/>
      <c r="O200" s="317"/>
      <c r="P200" s="318"/>
      <c r="Q200" s="318"/>
      <c r="R200" s="318"/>
      <c r="S200" s="318"/>
      <c r="T200" s="318"/>
      <c r="U200" s="318"/>
      <c r="V200" s="319"/>
      <c r="W200" s="314"/>
      <c r="X200" s="315"/>
      <c r="Y200" s="315"/>
      <c r="Z200" s="316"/>
      <c r="AA200" s="314"/>
      <c r="AB200" s="315"/>
      <c r="AC200" s="315"/>
      <c r="AD200" s="316"/>
      <c r="AE200" s="314"/>
      <c r="AF200" s="315"/>
      <c r="AG200" s="315"/>
      <c r="AH200" s="316"/>
      <c r="AI200" s="308"/>
      <c r="AJ200" s="309"/>
      <c r="AK200" s="309"/>
      <c r="AL200" s="309"/>
      <c r="AM200" s="309"/>
      <c r="AN200" s="310"/>
      <c r="AO200" s="311"/>
      <c r="AP200" s="312"/>
      <c r="AQ200" s="313"/>
      <c r="AR200" s="325">
        <f ca="1">ROUND(INDIRECT("AI200")/100*(100-INDIRECT("AO200")),2)</f>
        <v>0</v>
      </c>
      <c r="AS200" s="326" t="s">
        <v>8061</v>
      </c>
      <c r="AT200" s="326" t="s">
        <v>8061</v>
      </c>
      <c r="AU200" s="326" t="s">
        <v>8061</v>
      </c>
      <c r="AV200" s="326" t="s">
        <v>8061</v>
      </c>
      <c r="AW200" s="327" t="s">
        <v>8061</v>
      </c>
      <c r="AX200" s="98"/>
    </row>
    <row r="201" spans="1:50" ht="12" x14ac:dyDescent="0.2">
      <c r="A201" s="95">
        <v>190</v>
      </c>
      <c r="B201" s="317"/>
      <c r="C201" s="318"/>
      <c r="D201" s="318"/>
      <c r="E201" s="318"/>
      <c r="F201" s="318"/>
      <c r="G201" s="318"/>
      <c r="H201" s="318"/>
      <c r="I201" s="318"/>
      <c r="J201" s="318"/>
      <c r="K201" s="318"/>
      <c r="L201" s="318"/>
      <c r="M201" s="318"/>
      <c r="N201" s="318"/>
      <c r="O201" s="317"/>
      <c r="P201" s="318"/>
      <c r="Q201" s="318"/>
      <c r="R201" s="318"/>
      <c r="S201" s="318"/>
      <c r="T201" s="318"/>
      <c r="U201" s="318"/>
      <c r="V201" s="319"/>
      <c r="W201" s="314"/>
      <c r="X201" s="315"/>
      <c r="Y201" s="315"/>
      <c r="Z201" s="316"/>
      <c r="AA201" s="314"/>
      <c r="AB201" s="315"/>
      <c r="AC201" s="315"/>
      <c r="AD201" s="316"/>
      <c r="AE201" s="314"/>
      <c r="AF201" s="315"/>
      <c r="AG201" s="315"/>
      <c r="AH201" s="316"/>
      <c r="AI201" s="308"/>
      <c r="AJ201" s="309"/>
      <c r="AK201" s="309"/>
      <c r="AL201" s="309"/>
      <c r="AM201" s="309"/>
      <c r="AN201" s="310"/>
      <c r="AO201" s="311"/>
      <c r="AP201" s="312"/>
      <c r="AQ201" s="313"/>
      <c r="AR201" s="325">
        <f ca="1">ROUND(INDIRECT("AI201")/100*(100-INDIRECT("AO201")),2)</f>
        <v>0</v>
      </c>
      <c r="AS201" s="326" t="s">
        <v>8061</v>
      </c>
      <c r="AT201" s="326" t="s">
        <v>8061</v>
      </c>
      <c r="AU201" s="326" t="s">
        <v>8061</v>
      </c>
      <c r="AV201" s="326" t="s">
        <v>8061</v>
      </c>
      <c r="AW201" s="327" t="s">
        <v>8061</v>
      </c>
      <c r="AX201" s="98"/>
    </row>
    <row r="202" spans="1:50" ht="12" x14ac:dyDescent="0.2">
      <c r="A202" s="95">
        <v>191</v>
      </c>
      <c r="B202" s="317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  <c r="N202" s="318"/>
      <c r="O202" s="317"/>
      <c r="P202" s="318"/>
      <c r="Q202" s="318"/>
      <c r="R202" s="318"/>
      <c r="S202" s="318"/>
      <c r="T202" s="318"/>
      <c r="U202" s="318"/>
      <c r="V202" s="319"/>
      <c r="W202" s="314"/>
      <c r="X202" s="315"/>
      <c r="Y202" s="315"/>
      <c r="Z202" s="316"/>
      <c r="AA202" s="314"/>
      <c r="AB202" s="315"/>
      <c r="AC202" s="315"/>
      <c r="AD202" s="316"/>
      <c r="AE202" s="314"/>
      <c r="AF202" s="315"/>
      <c r="AG202" s="315"/>
      <c r="AH202" s="316"/>
      <c r="AI202" s="308"/>
      <c r="AJ202" s="309"/>
      <c r="AK202" s="309"/>
      <c r="AL202" s="309"/>
      <c r="AM202" s="309"/>
      <c r="AN202" s="310"/>
      <c r="AO202" s="311"/>
      <c r="AP202" s="312"/>
      <c r="AQ202" s="313"/>
      <c r="AR202" s="325">
        <f ca="1">ROUND(INDIRECT("AI202")/100*(100-INDIRECT("AO202")),2)</f>
        <v>0</v>
      </c>
      <c r="AS202" s="326" t="s">
        <v>8061</v>
      </c>
      <c r="AT202" s="326" t="s">
        <v>8061</v>
      </c>
      <c r="AU202" s="326" t="s">
        <v>8061</v>
      </c>
      <c r="AV202" s="326" t="s">
        <v>8061</v>
      </c>
      <c r="AW202" s="327" t="s">
        <v>8061</v>
      </c>
      <c r="AX202" s="98"/>
    </row>
    <row r="203" spans="1:50" ht="12" x14ac:dyDescent="0.2">
      <c r="A203" s="95">
        <v>192</v>
      </c>
      <c r="B203" s="317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7"/>
      <c r="P203" s="318"/>
      <c r="Q203" s="318"/>
      <c r="R203" s="318"/>
      <c r="S203" s="318"/>
      <c r="T203" s="318"/>
      <c r="U203" s="318"/>
      <c r="V203" s="319"/>
      <c r="W203" s="314"/>
      <c r="X203" s="315"/>
      <c r="Y203" s="315"/>
      <c r="Z203" s="316"/>
      <c r="AA203" s="314"/>
      <c r="AB203" s="315"/>
      <c r="AC203" s="315"/>
      <c r="AD203" s="316"/>
      <c r="AE203" s="314"/>
      <c r="AF203" s="315"/>
      <c r="AG203" s="315"/>
      <c r="AH203" s="316"/>
      <c r="AI203" s="308"/>
      <c r="AJ203" s="309"/>
      <c r="AK203" s="309"/>
      <c r="AL203" s="309"/>
      <c r="AM203" s="309"/>
      <c r="AN203" s="310"/>
      <c r="AO203" s="311"/>
      <c r="AP203" s="312"/>
      <c r="AQ203" s="313"/>
      <c r="AR203" s="325">
        <f ca="1">ROUND(INDIRECT("AI203")/100*(100-INDIRECT("AO203")),2)</f>
        <v>0</v>
      </c>
      <c r="AS203" s="326" t="s">
        <v>8061</v>
      </c>
      <c r="AT203" s="326" t="s">
        <v>8061</v>
      </c>
      <c r="AU203" s="326" t="s">
        <v>8061</v>
      </c>
      <c r="AV203" s="326" t="s">
        <v>8061</v>
      </c>
      <c r="AW203" s="327" t="s">
        <v>8061</v>
      </c>
      <c r="AX203" s="98"/>
    </row>
    <row r="204" spans="1:50" ht="12" x14ac:dyDescent="0.2">
      <c r="A204" s="95">
        <v>193</v>
      </c>
      <c r="B204" s="317"/>
      <c r="C204" s="318"/>
      <c r="D204" s="318"/>
      <c r="E204" s="318"/>
      <c r="F204" s="318"/>
      <c r="G204" s="318"/>
      <c r="H204" s="318"/>
      <c r="I204" s="318"/>
      <c r="J204" s="318"/>
      <c r="K204" s="318"/>
      <c r="L204" s="318"/>
      <c r="M204" s="318"/>
      <c r="N204" s="318"/>
      <c r="O204" s="317"/>
      <c r="P204" s="318"/>
      <c r="Q204" s="318"/>
      <c r="R204" s="318"/>
      <c r="S204" s="318"/>
      <c r="T204" s="318"/>
      <c r="U204" s="318"/>
      <c r="V204" s="319"/>
      <c r="W204" s="314"/>
      <c r="X204" s="315"/>
      <c r="Y204" s="315"/>
      <c r="Z204" s="316"/>
      <c r="AA204" s="314"/>
      <c r="AB204" s="315"/>
      <c r="AC204" s="315"/>
      <c r="AD204" s="316"/>
      <c r="AE204" s="314"/>
      <c r="AF204" s="315"/>
      <c r="AG204" s="315"/>
      <c r="AH204" s="316"/>
      <c r="AI204" s="308"/>
      <c r="AJ204" s="309"/>
      <c r="AK204" s="309"/>
      <c r="AL204" s="309"/>
      <c r="AM204" s="309"/>
      <c r="AN204" s="310"/>
      <c r="AO204" s="311"/>
      <c r="AP204" s="312"/>
      <c r="AQ204" s="313"/>
      <c r="AR204" s="325">
        <f ca="1">ROUND(INDIRECT("AI204")/100*(100-INDIRECT("AO204")),2)</f>
        <v>0</v>
      </c>
      <c r="AS204" s="326" t="s">
        <v>8061</v>
      </c>
      <c r="AT204" s="326" t="s">
        <v>8061</v>
      </c>
      <c r="AU204" s="326" t="s">
        <v>8061</v>
      </c>
      <c r="AV204" s="326" t="s">
        <v>8061</v>
      </c>
      <c r="AW204" s="327" t="s">
        <v>8061</v>
      </c>
      <c r="AX204" s="98"/>
    </row>
    <row r="205" spans="1:50" ht="12" x14ac:dyDescent="0.2">
      <c r="A205" s="95">
        <v>194</v>
      </c>
      <c r="B205" s="317"/>
      <c r="C205" s="318"/>
      <c r="D205" s="318"/>
      <c r="E205" s="318"/>
      <c r="F205" s="318"/>
      <c r="G205" s="318"/>
      <c r="H205" s="318"/>
      <c r="I205" s="318"/>
      <c r="J205" s="318"/>
      <c r="K205" s="318"/>
      <c r="L205" s="318"/>
      <c r="M205" s="318"/>
      <c r="N205" s="318"/>
      <c r="O205" s="317"/>
      <c r="P205" s="318"/>
      <c r="Q205" s="318"/>
      <c r="R205" s="318"/>
      <c r="S205" s="318"/>
      <c r="T205" s="318"/>
      <c r="U205" s="318"/>
      <c r="V205" s="319"/>
      <c r="W205" s="314"/>
      <c r="X205" s="315"/>
      <c r="Y205" s="315"/>
      <c r="Z205" s="316"/>
      <c r="AA205" s="314"/>
      <c r="AB205" s="315"/>
      <c r="AC205" s="315"/>
      <c r="AD205" s="316"/>
      <c r="AE205" s="314"/>
      <c r="AF205" s="315"/>
      <c r="AG205" s="315"/>
      <c r="AH205" s="316"/>
      <c r="AI205" s="308"/>
      <c r="AJ205" s="309"/>
      <c r="AK205" s="309"/>
      <c r="AL205" s="309"/>
      <c r="AM205" s="309"/>
      <c r="AN205" s="310"/>
      <c r="AO205" s="311"/>
      <c r="AP205" s="312"/>
      <c r="AQ205" s="313"/>
      <c r="AR205" s="325">
        <f ca="1">ROUND(INDIRECT("AI205")/100*(100-INDIRECT("AO205")),2)</f>
        <v>0</v>
      </c>
      <c r="AS205" s="326" t="s">
        <v>8061</v>
      </c>
      <c r="AT205" s="326" t="s">
        <v>8061</v>
      </c>
      <c r="AU205" s="326" t="s">
        <v>8061</v>
      </c>
      <c r="AV205" s="326" t="s">
        <v>8061</v>
      </c>
      <c r="AW205" s="327" t="s">
        <v>8061</v>
      </c>
      <c r="AX205" s="98"/>
    </row>
    <row r="206" spans="1:50" ht="12" x14ac:dyDescent="0.2">
      <c r="A206" s="95">
        <v>195</v>
      </c>
      <c r="B206" s="317"/>
      <c r="C206" s="318"/>
      <c r="D206" s="318"/>
      <c r="E206" s="318"/>
      <c r="F206" s="318"/>
      <c r="G206" s="318"/>
      <c r="H206" s="318"/>
      <c r="I206" s="318"/>
      <c r="J206" s="318"/>
      <c r="K206" s="318"/>
      <c r="L206" s="318"/>
      <c r="M206" s="318"/>
      <c r="N206" s="318"/>
      <c r="O206" s="317"/>
      <c r="P206" s="318"/>
      <c r="Q206" s="318"/>
      <c r="R206" s="318"/>
      <c r="S206" s="318"/>
      <c r="T206" s="318"/>
      <c r="U206" s="318"/>
      <c r="V206" s="319"/>
      <c r="W206" s="314"/>
      <c r="X206" s="315"/>
      <c r="Y206" s="315"/>
      <c r="Z206" s="316"/>
      <c r="AA206" s="314"/>
      <c r="AB206" s="315"/>
      <c r="AC206" s="315"/>
      <c r="AD206" s="316"/>
      <c r="AE206" s="314"/>
      <c r="AF206" s="315"/>
      <c r="AG206" s="315"/>
      <c r="AH206" s="316"/>
      <c r="AI206" s="308"/>
      <c r="AJ206" s="309"/>
      <c r="AK206" s="309"/>
      <c r="AL206" s="309"/>
      <c r="AM206" s="309"/>
      <c r="AN206" s="310"/>
      <c r="AO206" s="311"/>
      <c r="AP206" s="312"/>
      <c r="AQ206" s="313"/>
      <c r="AR206" s="325">
        <f ca="1">ROUND(INDIRECT("AI206")/100*(100-INDIRECT("AO206")),2)</f>
        <v>0</v>
      </c>
      <c r="AS206" s="326" t="s">
        <v>8061</v>
      </c>
      <c r="AT206" s="326" t="s">
        <v>8061</v>
      </c>
      <c r="AU206" s="326" t="s">
        <v>8061</v>
      </c>
      <c r="AV206" s="326" t="s">
        <v>8061</v>
      </c>
      <c r="AW206" s="327" t="s">
        <v>8061</v>
      </c>
      <c r="AX206" s="98"/>
    </row>
    <row r="207" spans="1:50" ht="12" x14ac:dyDescent="0.2">
      <c r="A207" s="95">
        <v>196</v>
      </c>
      <c r="B207" s="317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7"/>
      <c r="P207" s="318"/>
      <c r="Q207" s="318"/>
      <c r="R207" s="318"/>
      <c r="S207" s="318"/>
      <c r="T207" s="318"/>
      <c r="U207" s="318"/>
      <c r="V207" s="319"/>
      <c r="W207" s="314"/>
      <c r="X207" s="315"/>
      <c r="Y207" s="315"/>
      <c r="Z207" s="316"/>
      <c r="AA207" s="314"/>
      <c r="AB207" s="315"/>
      <c r="AC207" s="315"/>
      <c r="AD207" s="316"/>
      <c r="AE207" s="314"/>
      <c r="AF207" s="315"/>
      <c r="AG207" s="315"/>
      <c r="AH207" s="316"/>
      <c r="AI207" s="308"/>
      <c r="AJ207" s="309"/>
      <c r="AK207" s="309"/>
      <c r="AL207" s="309"/>
      <c r="AM207" s="309"/>
      <c r="AN207" s="310"/>
      <c r="AO207" s="311"/>
      <c r="AP207" s="312"/>
      <c r="AQ207" s="313"/>
      <c r="AR207" s="325">
        <f ca="1">ROUND(INDIRECT("AI207")/100*(100-INDIRECT("AO207")),2)</f>
        <v>0</v>
      </c>
      <c r="AS207" s="326" t="s">
        <v>8061</v>
      </c>
      <c r="AT207" s="326" t="s">
        <v>8061</v>
      </c>
      <c r="AU207" s="326" t="s">
        <v>8061</v>
      </c>
      <c r="AV207" s="326" t="s">
        <v>8061</v>
      </c>
      <c r="AW207" s="327" t="s">
        <v>8061</v>
      </c>
      <c r="AX207" s="98"/>
    </row>
    <row r="208" spans="1:50" ht="12" x14ac:dyDescent="0.2">
      <c r="A208" s="95">
        <v>197</v>
      </c>
      <c r="B208" s="317"/>
      <c r="C208" s="318"/>
      <c r="D208" s="318"/>
      <c r="E208" s="318"/>
      <c r="F208" s="318"/>
      <c r="G208" s="318"/>
      <c r="H208" s="318"/>
      <c r="I208" s="318"/>
      <c r="J208" s="318"/>
      <c r="K208" s="318"/>
      <c r="L208" s="318"/>
      <c r="M208" s="318"/>
      <c r="N208" s="318"/>
      <c r="O208" s="317"/>
      <c r="P208" s="318"/>
      <c r="Q208" s="318"/>
      <c r="R208" s="318"/>
      <c r="S208" s="318"/>
      <c r="T208" s="318"/>
      <c r="U208" s="318"/>
      <c r="V208" s="319"/>
      <c r="W208" s="314"/>
      <c r="X208" s="315"/>
      <c r="Y208" s="315"/>
      <c r="Z208" s="316"/>
      <c r="AA208" s="314"/>
      <c r="AB208" s="315"/>
      <c r="AC208" s="315"/>
      <c r="AD208" s="316"/>
      <c r="AE208" s="314"/>
      <c r="AF208" s="315"/>
      <c r="AG208" s="315"/>
      <c r="AH208" s="316"/>
      <c r="AI208" s="308"/>
      <c r="AJ208" s="309"/>
      <c r="AK208" s="309"/>
      <c r="AL208" s="309"/>
      <c r="AM208" s="309"/>
      <c r="AN208" s="310"/>
      <c r="AO208" s="311"/>
      <c r="AP208" s="312"/>
      <c r="AQ208" s="313"/>
      <c r="AR208" s="325">
        <f ca="1">ROUND(INDIRECT("AI208")/100*(100-INDIRECT("AO208")),2)</f>
        <v>0</v>
      </c>
      <c r="AS208" s="326" t="s">
        <v>8061</v>
      </c>
      <c r="AT208" s="326" t="s">
        <v>8061</v>
      </c>
      <c r="AU208" s="326" t="s">
        <v>8061</v>
      </c>
      <c r="AV208" s="326" t="s">
        <v>8061</v>
      </c>
      <c r="AW208" s="327" t="s">
        <v>8061</v>
      </c>
      <c r="AX208" s="98"/>
    </row>
    <row r="209" spans="1:50" ht="12" x14ac:dyDescent="0.2">
      <c r="A209" s="95">
        <v>198</v>
      </c>
      <c r="B209" s="317"/>
      <c r="C209" s="318"/>
      <c r="D209" s="318"/>
      <c r="E209" s="318"/>
      <c r="F209" s="318"/>
      <c r="G209" s="318"/>
      <c r="H209" s="318"/>
      <c r="I209" s="318"/>
      <c r="J209" s="318"/>
      <c r="K209" s="318"/>
      <c r="L209" s="318"/>
      <c r="M209" s="318"/>
      <c r="N209" s="318"/>
      <c r="O209" s="317"/>
      <c r="P209" s="318"/>
      <c r="Q209" s="318"/>
      <c r="R209" s="318"/>
      <c r="S209" s="318"/>
      <c r="T209" s="318"/>
      <c r="U209" s="318"/>
      <c r="V209" s="319"/>
      <c r="W209" s="314"/>
      <c r="X209" s="315"/>
      <c r="Y209" s="315"/>
      <c r="Z209" s="316"/>
      <c r="AA209" s="314"/>
      <c r="AB209" s="315"/>
      <c r="AC209" s="315"/>
      <c r="AD209" s="316"/>
      <c r="AE209" s="314"/>
      <c r="AF209" s="315"/>
      <c r="AG209" s="315"/>
      <c r="AH209" s="316"/>
      <c r="AI209" s="308"/>
      <c r="AJ209" s="309"/>
      <c r="AK209" s="309"/>
      <c r="AL209" s="309"/>
      <c r="AM209" s="309"/>
      <c r="AN209" s="310"/>
      <c r="AO209" s="311"/>
      <c r="AP209" s="312"/>
      <c r="AQ209" s="313"/>
      <c r="AR209" s="325">
        <f ca="1">ROUND(INDIRECT("AI209")/100*(100-INDIRECT("AO209")),2)</f>
        <v>0</v>
      </c>
      <c r="AS209" s="326" t="s">
        <v>8061</v>
      </c>
      <c r="AT209" s="326" t="s">
        <v>8061</v>
      </c>
      <c r="AU209" s="326" t="s">
        <v>8061</v>
      </c>
      <c r="AV209" s="326" t="s">
        <v>8061</v>
      </c>
      <c r="AW209" s="327" t="s">
        <v>8061</v>
      </c>
      <c r="AX209" s="98"/>
    </row>
    <row r="210" spans="1:50" ht="12" x14ac:dyDescent="0.2">
      <c r="A210" s="95">
        <v>199</v>
      </c>
      <c r="B210" s="317"/>
      <c r="C210" s="318"/>
      <c r="D210" s="318"/>
      <c r="E210" s="318"/>
      <c r="F210" s="318"/>
      <c r="G210" s="318"/>
      <c r="H210" s="318"/>
      <c r="I210" s="318"/>
      <c r="J210" s="318"/>
      <c r="K210" s="318"/>
      <c r="L210" s="318"/>
      <c r="M210" s="318"/>
      <c r="N210" s="318"/>
      <c r="O210" s="317"/>
      <c r="P210" s="318"/>
      <c r="Q210" s="318"/>
      <c r="R210" s="318"/>
      <c r="S210" s="318"/>
      <c r="T210" s="318"/>
      <c r="U210" s="318"/>
      <c r="V210" s="319"/>
      <c r="W210" s="314"/>
      <c r="X210" s="315"/>
      <c r="Y210" s="315"/>
      <c r="Z210" s="316"/>
      <c r="AA210" s="314"/>
      <c r="AB210" s="315"/>
      <c r="AC210" s="315"/>
      <c r="AD210" s="316"/>
      <c r="AE210" s="314"/>
      <c r="AF210" s="315"/>
      <c r="AG210" s="315"/>
      <c r="AH210" s="316"/>
      <c r="AI210" s="308"/>
      <c r="AJ210" s="309"/>
      <c r="AK210" s="309"/>
      <c r="AL210" s="309"/>
      <c r="AM210" s="309"/>
      <c r="AN210" s="310"/>
      <c r="AO210" s="311"/>
      <c r="AP210" s="312"/>
      <c r="AQ210" s="313"/>
      <c r="AR210" s="325">
        <f ca="1">ROUND(INDIRECT("AI210")/100*(100-INDIRECT("AO210")),2)</f>
        <v>0</v>
      </c>
      <c r="AS210" s="326" t="s">
        <v>8061</v>
      </c>
      <c r="AT210" s="326" t="s">
        <v>8061</v>
      </c>
      <c r="AU210" s="326" t="s">
        <v>8061</v>
      </c>
      <c r="AV210" s="326" t="s">
        <v>8061</v>
      </c>
      <c r="AW210" s="327" t="s">
        <v>8061</v>
      </c>
      <c r="AX210" s="98"/>
    </row>
    <row r="211" spans="1:50" ht="12" x14ac:dyDescent="0.2">
      <c r="A211" s="95">
        <v>200</v>
      </c>
      <c r="B211" s="317"/>
      <c r="C211" s="318"/>
      <c r="D211" s="318"/>
      <c r="E211" s="318"/>
      <c r="F211" s="318"/>
      <c r="G211" s="318"/>
      <c r="H211" s="318"/>
      <c r="I211" s="318"/>
      <c r="J211" s="318"/>
      <c r="K211" s="318"/>
      <c r="L211" s="318"/>
      <c r="M211" s="318"/>
      <c r="N211" s="318"/>
      <c r="O211" s="317"/>
      <c r="P211" s="318"/>
      <c r="Q211" s="318"/>
      <c r="R211" s="318"/>
      <c r="S211" s="318"/>
      <c r="T211" s="318"/>
      <c r="U211" s="318"/>
      <c r="V211" s="319"/>
      <c r="W211" s="314"/>
      <c r="X211" s="315"/>
      <c r="Y211" s="315"/>
      <c r="Z211" s="316"/>
      <c r="AA211" s="314"/>
      <c r="AB211" s="315"/>
      <c r="AC211" s="315"/>
      <c r="AD211" s="316"/>
      <c r="AE211" s="314"/>
      <c r="AF211" s="315"/>
      <c r="AG211" s="315"/>
      <c r="AH211" s="316"/>
      <c r="AI211" s="308"/>
      <c r="AJ211" s="309"/>
      <c r="AK211" s="309"/>
      <c r="AL211" s="309"/>
      <c r="AM211" s="309"/>
      <c r="AN211" s="310"/>
      <c r="AO211" s="311"/>
      <c r="AP211" s="312"/>
      <c r="AQ211" s="313"/>
      <c r="AR211" s="325">
        <f ca="1">ROUND(INDIRECT("AI211")/100*(100-INDIRECT("AO211")),2)</f>
        <v>0</v>
      </c>
      <c r="AS211" s="326" t="s">
        <v>8061</v>
      </c>
      <c r="AT211" s="326" t="s">
        <v>8061</v>
      </c>
      <c r="AU211" s="326" t="s">
        <v>8061</v>
      </c>
      <c r="AV211" s="326" t="s">
        <v>8061</v>
      </c>
      <c r="AW211" s="327" t="s">
        <v>8061</v>
      </c>
      <c r="AX211" s="98"/>
    </row>
    <row r="212" spans="1:50" ht="12" x14ac:dyDescent="0.2">
      <c r="A212" s="95">
        <v>201</v>
      </c>
      <c r="B212" s="317"/>
      <c r="C212" s="318"/>
      <c r="D212" s="318"/>
      <c r="E212" s="318"/>
      <c r="F212" s="318"/>
      <c r="G212" s="318"/>
      <c r="H212" s="318"/>
      <c r="I212" s="318"/>
      <c r="J212" s="318"/>
      <c r="K212" s="318"/>
      <c r="L212" s="318"/>
      <c r="M212" s="318"/>
      <c r="N212" s="318"/>
      <c r="O212" s="317"/>
      <c r="P212" s="318"/>
      <c r="Q212" s="318"/>
      <c r="R212" s="318"/>
      <c r="S212" s="318"/>
      <c r="T212" s="318"/>
      <c r="U212" s="318"/>
      <c r="V212" s="319"/>
      <c r="W212" s="314"/>
      <c r="X212" s="315"/>
      <c r="Y212" s="315"/>
      <c r="Z212" s="316"/>
      <c r="AA212" s="314"/>
      <c r="AB212" s="315"/>
      <c r="AC212" s="315"/>
      <c r="AD212" s="316"/>
      <c r="AE212" s="314"/>
      <c r="AF212" s="315"/>
      <c r="AG212" s="315"/>
      <c r="AH212" s="316"/>
      <c r="AI212" s="308"/>
      <c r="AJ212" s="309"/>
      <c r="AK212" s="309"/>
      <c r="AL212" s="309"/>
      <c r="AM212" s="309"/>
      <c r="AN212" s="310"/>
      <c r="AO212" s="311"/>
      <c r="AP212" s="312"/>
      <c r="AQ212" s="313"/>
      <c r="AR212" s="325">
        <f ca="1">ROUND(INDIRECT("AI212")/100*(100-INDIRECT("AO212")),2)</f>
        <v>0</v>
      </c>
      <c r="AS212" s="326" t="s">
        <v>8061</v>
      </c>
      <c r="AT212" s="326" t="s">
        <v>8061</v>
      </c>
      <c r="AU212" s="326" t="s">
        <v>8061</v>
      </c>
      <c r="AV212" s="326" t="s">
        <v>8061</v>
      </c>
      <c r="AW212" s="327" t="s">
        <v>8061</v>
      </c>
      <c r="AX212" s="98"/>
    </row>
    <row r="213" spans="1:50" ht="12" x14ac:dyDescent="0.2">
      <c r="A213" s="95">
        <v>202</v>
      </c>
      <c r="B213" s="317"/>
      <c r="C213" s="318"/>
      <c r="D213" s="318"/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17"/>
      <c r="P213" s="318"/>
      <c r="Q213" s="318"/>
      <c r="R213" s="318"/>
      <c r="S213" s="318"/>
      <c r="T213" s="318"/>
      <c r="U213" s="318"/>
      <c r="V213" s="319"/>
      <c r="W213" s="314"/>
      <c r="X213" s="315"/>
      <c r="Y213" s="315"/>
      <c r="Z213" s="316"/>
      <c r="AA213" s="314"/>
      <c r="AB213" s="315"/>
      <c r="AC213" s="315"/>
      <c r="AD213" s="316"/>
      <c r="AE213" s="314"/>
      <c r="AF213" s="315"/>
      <c r="AG213" s="315"/>
      <c r="AH213" s="316"/>
      <c r="AI213" s="308"/>
      <c r="AJ213" s="309"/>
      <c r="AK213" s="309"/>
      <c r="AL213" s="309"/>
      <c r="AM213" s="309"/>
      <c r="AN213" s="310"/>
      <c r="AO213" s="311"/>
      <c r="AP213" s="312"/>
      <c r="AQ213" s="313"/>
      <c r="AR213" s="325">
        <f ca="1">ROUND(INDIRECT("AI213")/100*(100-INDIRECT("AO213")),2)</f>
        <v>0</v>
      </c>
      <c r="AS213" s="326" t="s">
        <v>8061</v>
      </c>
      <c r="AT213" s="326" t="s">
        <v>8061</v>
      </c>
      <c r="AU213" s="326" t="s">
        <v>8061</v>
      </c>
      <c r="AV213" s="326" t="s">
        <v>8061</v>
      </c>
      <c r="AW213" s="327" t="s">
        <v>8061</v>
      </c>
      <c r="AX213" s="98"/>
    </row>
    <row r="214" spans="1:50" ht="12" x14ac:dyDescent="0.2">
      <c r="A214" s="95">
        <v>203</v>
      </c>
      <c r="B214" s="317"/>
      <c r="C214" s="318"/>
      <c r="D214" s="318"/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  <c r="O214" s="317"/>
      <c r="P214" s="318"/>
      <c r="Q214" s="318"/>
      <c r="R214" s="318"/>
      <c r="S214" s="318"/>
      <c r="T214" s="318"/>
      <c r="U214" s="318"/>
      <c r="V214" s="319"/>
      <c r="W214" s="314"/>
      <c r="X214" s="315"/>
      <c r="Y214" s="315"/>
      <c r="Z214" s="316"/>
      <c r="AA214" s="314"/>
      <c r="AB214" s="315"/>
      <c r="AC214" s="315"/>
      <c r="AD214" s="316"/>
      <c r="AE214" s="314"/>
      <c r="AF214" s="315"/>
      <c r="AG214" s="315"/>
      <c r="AH214" s="316"/>
      <c r="AI214" s="308"/>
      <c r="AJ214" s="309"/>
      <c r="AK214" s="309"/>
      <c r="AL214" s="309"/>
      <c r="AM214" s="309"/>
      <c r="AN214" s="310"/>
      <c r="AO214" s="311"/>
      <c r="AP214" s="312"/>
      <c r="AQ214" s="313"/>
      <c r="AR214" s="325">
        <f ca="1">ROUND(INDIRECT("AI214")/100*(100-INDIRECT("AO214")),2)</f>
        <v>0</v>
      </c>
      <c r="AS214" s="326" t="s">
        <v>8061</v>
      </c>
      <c r="AT214" s="326" t="s">
        <v>8061</v>
      </c>
      <c r="AU214" s="326" t="s">
        <v>8061</v>
      </c>
      <c r="AV214" s="326" t="s">
        <v>8061</v>
      </c>
      <c r="AW214" s="327" t="s">
        <v>8061</v>
      </c>
      <c r="AX214" s="98"/>
    </row>
    <row r="215" spans="1:50" ht="12" x14ac:dyDescent="0.2">
      <c r="A215" s="95">
        <v>204</v>
      </c>
      <c r="B215" s="317"/>
      <c r="C215" s="318"/>
      <c r="D215" s="318"/>
      <c r="E215" s="318"/>
      <c r="F215" s="318"/>
      <c r="G215" s="318"/>
      <c r="H215" s="318"/>
      <c r="I215" s="318"/>
      <c r="J215" s="318"/>
      <c r="K215" s="318"/>
      <c r="L215" s="318"/>
      <c r="M215" s="318"/>
      <c r="N215" s="318"/>
      <c r="O215" s="317"/>
      <c r="P215" s="318"/>
      <c r="Q215" s="318"/>
      <c r="R215" s="318"/>
      <c r="S215" s="318"/>
      <c r="T215" s="318"/>
      <c r="U215" s="318"/>
      <c r="V215" s="319"/>
      <c r="W215" s="314"/>
      <c r="X215" s="315"/>
      <c r="Y215" s="315"/>
      <c r="Z215" s="316"/>
      <c r="AA215" s="314"/>
      <c r="AB215" s="315"/>
      <c r="AC215" s="315"/>
      <c r="AD215" s="316"/>
      <c r="AE215" s="314"/>
      <c r="AF215" s="315"/>
      <c r="AG215" s="315"/>
      <c r="AH215" s="316"/>
      <c r="AI215" s="308"/>
      <c r="AJ215" s="309"/>
      <c r="AK215" s="309"/>
      <c r="AL215" s="309"/>
      <c r="AM215" s="309"/>
      <c r="AN215" s="310"/>
      <c r="AO215" s="311"/>
      <c r="AP215" s="312"/>
      <c r="AQ215" s="313"/>
      <c r="AR215" s="325">
        <f ca="1">ROUND(INDIRECT("AI215")/100*(100-INDIRECT("AO215")),2)</f>
        <v>0</v>
      </c>
      <c r="AS215" s="326" t="s">
        <v>8061</v>
      </c>
      <c r="AT215" s="326" t="s">
        <v>8061</v>
      </c>
      <c r="AU215" s="326" t="s">
        <v>8061</v>
      </c>
      <c r="AV215" s="326" t="s">
        <v>8061</v>
      </c>
      <c r="AW215" s="327" t="s">
        <v>8061</v>
      </c>
      <c r="AX215" s="98"/>
    </row>
    <row r="216" spans="1:50" ht="12" x14ac:dyDescent="0.2">
      <c r="A216" s="95">
        <v>205</v>
      </c>
      <c r="B216" s="317"/>
      <c r="C216" s="318"/>
      <c r="D216" s="318"/>
      <c r="E216" s="318"/>
      <c r="F216" s="318"/>
      <c r="G216" s="318"/>
      <c r="H216" s="318"/>
      <c r="I216" s="318"/>
      <c r="J216" s="318"/>
      <c r="K216" s="318"/>
      <c r="L216" s="318"/>
      <c r="M216" s="318"/>
      <c r="N216" s="318"/>
      <c r="O216" s="317"/>
      <c r="P216" s="318"/>
      <c r="Q216" s="318"/>
      <c r="R216" s="318"/>
      <c r="S216" s="318"/>
      <c r="T216" s="318"/>
      <c r="U216" s="318"/>
      <c r="V216" s="319"/>
      <c r="W216" s="314"/>
      <c r="X216" s="315"/>
      <c r="Y216" s="315"/>
      <c r="Z216" s="316"/>
      <c r="AA216" s="314"/>
      <c r="AB216" s="315"/>
      <c r="AC216" s="315"/>
      <c r="AD216" s="316"/>
      <c r="AE216" s="314"/>
      <c r="AF216" s="315"/>
      <c r="AG216" s="315"/>
      <c r="AH216" s="316"/>
      <c r="AI216" s="308"/>
      <c r="AJ216" s="309"/>
      <c r="AK216" s="309"/>
      <c r="AL216" s="309"/>
      <c r="AM216" s="309"/>
      <c r="AN216" s="310"/>
      <c r="AO216" s="311"/>
      <c r="AP216" s="312"/>
      <c r="AQ216" s="313"/>
      <c r="AR216" s="325">
        <f ca="1">ROUND(INDIRECT("AI216")/100*(100-INDIRECT("AO216")),2)</f>
        <v>0</v>
      </c>
      <c r="AS216" s="326" t="s">
        <v>8061</v>
      </c>
      <c r="AT216" s="326" t="s">
        <v>8061</v>
      </c>
      <c r="AU216" s="326" t="s">
        <v>8061</v>
      </c>
      <c r="AV216" s="326" t="s">
        <v>8061</v>
      </c>
      <c r="AW216" s="327" t="s">
        <v>8061</v>
      </c>
      <c r="AX216" s="98"/>
    </row>
    <row r="217" spans="1:50" ht="12" x14ac:dyDescent="0.2">
      <c r="A217" s="95">
        <v>206</v>
      </c>
      <c r="B217" s="317"/>
      <c r="C217" s="318"/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318"/>
      <c r="O217" s="317"/>
      <c r="P217" s="318"/>
      <c r="Q217" s="318"/>
      <c r="R217" s="318"/>
      <c r="S217" s="318"/>
      <c r="T217" s="318"/>
      <c r="U217" s="318"/>
      <c r="V217" s="319"/>
      <c r="W217" s="314"/>
      <c r="X217" s="315"/>
      <c r="Y217" s="315"/>
      <c r="Z217" s="316"/>
      <c r="AA217" s="314"/>
      <c r="AB217" s="315"/>
      <c r="AC217" s="315"/>
      <c r="AD217" s="316"/>
      <c r="AE217" s="314"/>
      <c r="AF217" s="315"/>
      <c r="AG217" s="315"/>
      <c r="AH217" s="316"/>
      <c r="AI217" s="308"/>
      <c r="AJ217" s="309"/>
      <c r="AK217" s="309"/>
      <c r="AL217" s="309"/>
      <c r="AM217" s="309"/>
      <c r="AN217" s="310"/>
      <c r="AO217" s="311"/>
      <c r="AP217" s="312"/>
      <c r="AQ217" s="313"/>
      <c r="AR217" s="325">
        <f ca="1">ROUND(INDIRECT("AI217")/100*(100-INDIRECT("AO217")),2)</f>
        <v>0</v>
      </c>
      <c r="AS217" s="326" t="s">
        <v>8061</v>
      </c>
      <c r="AT217" s="326" t="s">
        <v>8061</v>
      </c>
      <c r="AU217" s="326" t="s">
        <v>8061</v>
      </c>
      <c r="AV217" s="326" t="s">
        <v>8061</v>
      </c>
      <c r="AW217" s="327" t="s">
        <v>8061</v>
      </c>
      <c r="AX217" s="98"/>
    </row>
    <row r="218" spans="1:50" ht="12" x14ac:dyDescent="0.2">
      <c r="A218" s="95">
        <v>207</v>
      </c>
      <c r="B218" s="317"/>
      <c r="C218" s="318"/>
      <c r="D218" s="318"/>
      <c r="E218" s="318"/>
      <c r="F218" s="318"/>
      <c r="G218" s="318"/>
      <c r="H218" s="318"/>
      <c r="I218" s="318"/>
      <c r="J218" s="318"/>
      <c r="K218" s="318"/>
      <c r="L218" s="318"/>
      <c r="M218" s="318"/>
      <c r="N218" s="318"/>
      <c r="O218" s="317"/>
      <c r="P218" s="318"/>
      <c r="Q218" s="318"/>
      <c r="R218" s="318"/>
      <c r="S218" s="318"/>
      <c r="T218" s="318"/>
      <c r="U218" s="318"/>
      <c r="V218" s="319"/>
      <c r="W218" s="314"/>
      <c r="X218" s="315"/>
      <c r="Y218" s="315"/>
      <c r="Z218" s="316"/>
      <c r="AA218" s="314"/>
      <c r="AB218" s="315"/>
      <c r="AC218" s="315"/>
      <c r="AD218" s="316"/>
      <c r="AE218" s="314"/>
      <c r="AF218" s="315"/>
      <c r="AG218" s="315"/>
      <c r="AH218" s="316"/>
      <c r="AI218" s="308"/>
      <c r="AJ218" s="309"/>
      <c r="AK218" s="309"/>
      <c r="AL218" s="309"/>
      <c r="AM218" s="309"/>
      <c r="AN218" s="310"/>
      <c r="AO218" s="311"/>
      <c r="AP218" s="312"/>
      <c r="AQ218" s="313"/>
      <c r="AR218" s="325">
        <f ca="1">ROUND(INDIRECT("AI218")/100*(100-INDIRECT("AO218")),2)</f>
        <v>0</v>
      </c>
      <c r="AS218" s="326" t="s">
        <v>8061</v>
      </c>
      <c r="AT218" s="326" t="s">
        <v>8061</v>
      </c>
      <c r="AU218" s="326" t="s">
        <v>8061</v>
      </c>
      <c r="AV218" s="326" t="s">
        <v>8061</v>
      </c>
      <c r="AW218" s="327" t="s">
        <v>8061</v>
      </c>
      <c r="AX218" s="98"/>
    </row>
    <row r="219" spans="1:50" ht="12" x14ac:dyDescent="0.2">
      <c r="A219" s="95">
        <v>208</v>
      </c>
      <c r="B219" s="317"/>
      <c r="C219" s="318"/>
      <c r="D219" s="318"/>
      <c r="E219" s="318"/>
      <c r="F219" s="318"/>
      <c r="G219" s="318"/>
      <c r="H219" s="318"/>
      <c r="I219" s="318"/>
      <c r="J219" s="318"/>
      <c r="K219" s="318"/>
      <c r="L219" s="318"/>
      <c r="M219" s="318"/>
      <c r="N219" s="318"/>
      <c r="O219" s="317"/>
      <c r="P219" s="318"/>
      <c r="Q219" s="318"/>
      <c r="R219" s="318"/>
      <c r="S219" s="318"/>
      <c r="T219" s="318"/>
      <c r="U219" s="318"/>
      <c r="V219" s="319"/>
      <c r="W219" s="314"/>
      <c r="X219" s="315"/>
      <c r="Y219" s="315"/>
      <c r="Z219" s="316"/>
      <c r="AA219" s="314"/>
      <c r="AB219" s="315"/>
      <c r="AC219" s="315"/>
      <c r="AD219" s="316"/>
      <c r="AE219" s="314"/>
      <c r="AF219" s="315"/>
      <c r="AG219" s="315"/>
      <c r="AH219" s="316"/>
      <c r="AI219" s="308"/>
      <c r="AJ219" s="309"/>
      <c r="AK219" s="309"/>
      <c r="AL219" s="309"/>
      <c r="AM219" s="309"/>
      <c r="AN219" s="310"/>
      <c r="AO219" s="311"/>
      <c r="AP219" s="312"/>
      <c r="AQ219" s="313"/>
      <c r="AR219" s="325">
        <f ca="1">ROUND(INDIRECT("AI219")/100*(100-INDIRECT("AO219")),2)</f>
        <v>0</v>
      </c>
      <c r="AS219" s="326" t="s">
        <v>8061</v>
      </c>
      <c r="AT219" s="326" t="s">
        <v>8061</v>
      </c>
      <c r="AU219" s="326" t="s">
        <v>8061</v>
      </c>
      <c r="AV219" s="326" t="s">
        <v>8061</v>
      </c>
      <c r="AW219" s="327" t="s">
        <v>8061</v>
      </c>
      <c r="AX219" s="98"/>
    </row>
    <row r="220" spans="1:50" ht="12" x14ac:dyDescent="0.2">
      <c r="A220" s="95">
        <v>209</v>
      </c>
      <c r="B220" s="317"/>
      <c r="C220" s="318"/>
      <c r="D220" s="318"/>
      <c r="E220" s="318"/>
      <c r="F220" s="318"/>
      <c r="G220" s="318"/>
      <c r="H220" s="318"/>
      <c r="I220" s="318"/>
      <c r="J220" s="318"/>
      <c r="K220" s="318"/>
      <c r="L220" s="318"/>
      <c r="M220" s="318"/>
      <c r="N220" s="318"/>
      <c r="O220" s="317"/>
      <c r="P220" s="318"/>
      <c r="Q220" s="318"/>
      <c r="R220" s="318"/>
      <c r="S220" s="318"/>
      <c r="T220" s="318"/>
      <c r="U220" s="318"/>
      <c r="V220" s="319"/>
      <c r="W220" s="314"/>
      <c r="X220" s="315"/>
      <c r="Y220" s="315"/>
      <c r="Z220" s="316"/>
      <c r="AA220" s="314"/>
      <c r="AB220" s="315"/>
      <c r="AC220" s="315"/>
      <c r="AD220" s="316"/>
      <c r="AE220" s="314"/>
      <c r="AF220" s="315"/>
      <c r="AG220" s="315"/>
      <c r="AH220" s="316"/>
      <c r="AI220" s="308"/>
      <c r="AJ220" s="309"/>
      <c r="AK220" s="309"/>
      <c r="AL220" s="309"/>
      <c r="AM220" s="309"/>
      <c r="AN220" s="310"/>
      <c r="AO220" s="311"/>
      <c r="AP220" s="312"/>
      <c r="AQ220" s="313"/>
      <c r="AR220" s="325">
        <f ca="1">ROUND(INDIRECT("AI220")/100*(100-INDIRECT("AO220")),2)</f>
        <v>0</v>
      </c>
      <c r="AS220" s="326" t="s">
        <v>8061</v>
      </c>
      <c r="AT220" s="326" t="s">
        <v>8061</v>
      </c>
      <c r="AU220" s="326" t="s">
        <v>8061</v>
      </c>
      <c r="AV220" s="326" t="s">
        <v>8061</v>
      </c>
      <c r="AW220" s="327" t="s">
        <v>8061</v>
      </c>
      <c r="AX220" s="98"/>
    </row>
    <row r="221" spans="1:50" ht="12" x14ac:dyDescent="0.2">
      <c r="A221" s="95">
        <v>210</v>
      </c>
      <c r="B221" s="317"/>
      <c r="C221" s="318"/>
      <c r="D221" s="318"/>
      <c r="E221" s="318"/>
      <c r="F221" s="318"/>
      <c r="G221" s="318"/>
      <c r="H221" s="318"/>
      <c r="I221" s="318"/>
      <c r="J221" s="318"/>
      <c r="K221" s="318"/>
      <c r="L221" s="318"/>
      <c r="M221" s="318"/>
      <c r="N221" s="318"/>
      <c r="O221" s="317"/>
      <c r="P221" s="318"/>
      <c r="Q221" s="318"/>
      <c r="R221" s="318"/>
      <c r="S221" s="318"/>
      <c r="T221" s="318"/>
      <c r="U221" s="318"/>
      <c r="V221" s="319"/>
      <c r="W221" s="314"/>
      <c r="X221" s="315"/>
      <c r="Y221" s="315"/>
      <c r="Z221" s="316"/>
      <c r="AA221" s="314"/>
      <c r="AB221" s="315"/>
      <c r="AC221" s="315"/>
      <c r="AD221" s="316"/>
      <c r="AE221" s="314"/>
      <c r="AF221" s="315"/>
      <c r="AG221" s="315"/>
      <c r="AH221" s="316"/>
      <c r="AI221" s="308"/>
      <c r="AJ221" s="309"/>
      <c r="AK221" s="309"/>
      <c r="AL221" s="309"/>
      <c r="AM221" s="309"/>
      <c r="AN221" s="310"/>
      <c r="AO221" s="311"/>
      <c r="AP221" s="312"/>
      <c r="AQ221" s="313"/>
      <c r="AR221" s="325">
        <f ca="1">ROUND(INDIRECT("AI221")/100*(100-INDIRECT("AO221")),2)</f>
        <v>0</v>
      </c>
      <c r="AS221" s="326" t="s">
        <v>8061</v>
      </c>
      <c r="AT221" s="326" t="s">
        <v>8061</v>
      </c>
      <c r="AU221" s="326" t="s">
        <v>8061</v>
      </c>
      <c r="AV221" s="326" t="s">
        <v>8061</v>
      </c>
      <c r="AW221" s="327" t="s">
        <v>8061</v>
      </c>
      <c r="AX221" s="98"/>
    </row>
    <row r="222" spans="1:50" ht="12" x14ac:dyDescent="0.2">
      <c r="A222" s="95">
        <v>211</v>
      </c>
      <c r="B222" s="317"/>
      <c r="C222" s="318"/>
      <c r="D222" s="318"/>
      <c r="E222" s="318"/>
      <c r="F222" s="318"/>
      <c r="G222" s="318"/>
      <c r="H222" s="318"/>
      <c r="I222" s="318"/>
      <c r="J222" s="318"/>
      <c r="K222" s="318"/>
      <c r="L222" s="318"/>
      <c r="M222" s="318"/>
      <c r="N222" s="318"/>
      <c r="O222" s="317"/>
      <c r="P222" s="318"/>
      <c r="Q222" s="318"/>
      <c r="R222" s="318"/>
      <c r="S222" s="318"/>
      <c r="T222" s="318"/>
      <c r="U222" s="318"/>
      <c r="V222" s="319"/>
      <c r="W222" s="314"/>
      <c r="X222" s="315"/>
      <c r="Y222" s="315"/>
      <c r="Z222" s="316"/>
      <c r="AA222" s="314"/>
      <c r="AB222" s="315"/>
      <c r="AC222" s="315"/>
      <c r="AD222" s="316"/>
      <c r="AE222" s="314"/>
      <c r="AF222" s="315"/>
      <c r="AG222" s="315"/>
      <c r="AH222" s="316"/>
      <c r="AI222" s="308"/>
      <c r="AJ222" s="309"/>
      <c r="AK222" s="309"/>
      <c r="AL222" s="309"/>
      <c r="AM222" s="309"/>
      <c r="AN222" s="310"/>
      <c r="AO222" s="311"/>
      <c r="AP222" s="312"/>
      <c r="AQ222" s="313"/>
      <c r="AR222" s="325">
        <f ca="1">ROUND(INDIRECT("AI222")/100*(100-INDIRECT("AO222")),2)</f>
        <v>0</v>
      </c>
      <c r="AS222" s="326" t="s">
        <v>8061</v>
      </c>
      <c r="AT222" s="326" t="s">
        <v>8061</v>
      </c>
      <c r="AU222" s="326" t="s">
        <v>8061</v>
      </c>
      <c r="AV222" s="326" t="s">
        <v>8061</v>
      </c>
      <c r="AW222" s="327" t="s">
        <v>8061</v>
      </c>
      <c r="AX222" s="98"/>
    </row>
    <row r="223" spans="1:50" ht="12" x14ac:dyDescent="0.2">
      <c r="A223" s="95">
        <v>212</v>
      </c>
      <c r="B223" s="317"/>
      <c r="C223" s="318"/>
      <c r="D223" s="318"/>
      <c r="E223" s="318"/>
      <c r="F223" s="318"/>
      <c r="G223" s="318"/>
      <c r="H223" s="318"/>
      <c r="I223" s="318"/>
      <c r="J223" s="318"/>
      <c r="K223" s="318"/>
      <c r="L223" s="318"/>
      <c r="M223" s="318"/>
      <c r="N223" s="318"/>
      <c r="O223" s="317"/>
      <c r="P223" s="318"/>
      <c r="Q223" s="318"/>
      <c r="R223" s="318"/>
      <c r="S223" s="318"/>
      <c r="T223" s="318"/>
      <c r="U223" s="318"/>
      <c r="V223" s="319"/>
      <c r="W223" s="314"/>
      <c r="X223" s="315"/>
      <c r="Y223" s="315"/>
      <c r="Z223" s="316"/>
      <c r="AA223" s="314"/>
      <c r="AB223" s="315"/>
      <c r="AC223" s="315"/>
      <c r="AD223" s="316"/>
      <c r="AE223" s="314"/>
      <c r="AF223" s="315"/>
      <c r="AG223" s="315"/>
      <c r="AH223" s="316"/>
      <c r="AI223" s="308"/>
      <c r="AJ223" s="309"/>
      <c r="AK223" s="309"/>
      <c r="AL223" s="309"/>
      <c r="AM223" s="309"/>
      <c r="AN223" s="310"/>
      <c r="AO223" s="311"/>
      <c r="AP223" s="312"/>
      <c r="AQ223" s="313"/>
      <c r="AR223" s="325">
        <f ca="1">ROUND(INDIRECT("AI223")/100*(100-INDIRECT("AO223")),2)</f>
        <v>0</v>
      </c>
      <c r="AS223" s="326" t="s">
        <v>8061</v>
      </c>
      <c r="AT223" s="326" t="s">
        <v>8061</v>
      </c>
      <c r="AU223" s="326" t="s">
        <v>8061</v>
      </c>
      <c r="AV223" s="326" t="s">
        <v>8061</v>
      </c>
      <c r="AW223" s="327" t="s">
        <v>8061</v>
      </c>
      <c r="AX223" s="98"/>
    </row>
    <row r="224" spans="1:50" ht="12" x14ac:dyDescent="0.2">
      <c r="A224" s="95">
        <v>213</v>
      </c>
      <c r="B224" s="317"/>
      <c r="C224" s="318"/>
      <c r="D224" s="318"/>
      <c r="E224" s="318"/>
      <c r="F224" s="318"/>
      <c r="G224" s="318"/>
      <c r="H224" s="318"/>
      <c r="I224" s="318"/>
      <c r="J224" s="318"/>
      <c r="K224" s="318"/>
      <c r="L224" s="318"/>
      <c r="M224" s="318"/>
      <c r="N224" s="318"/>
      <c r="O224" s="317"/>
      <c r="P224" s="318"/>
      <c r="Q224" s="318"/>
      <c r="R224" s="318"/>
      <c r="S224" s="318"/>
      <c r="T224" s="318"/>
      <c r="U224" s="318"/>
      <c r="V224" s="319"/>
      <c r="W224" s="314"/>
      <c r="X224" s="315"/>
      <c r="Y224" s="315"/>
      <c r="Z224" s="316"/>
      <c r="AA224" s="314"/>
      <c r="AB224" s="315"/>
      <c r="AC224" s="315"/>
      <c r="AD224" s="316"/>
      <c r="AE224" s="314"/>
      <c r="AF224" s="315"/>
      <c r="AG224" s="315"/>
      <c r="AH224" s="316"/>
      <c r="AI224" s="308"/>
      <c r="AJ224" s="309"/>
      <c r="AK224" s="309"/>
      <c r="AL224" s="309"/>
      <c r="AM224" s="309"/>
      <c r="AN224" s="310"/>
      <c r="AO224" s="311"/>
      <c r="AP224" s="312"/>
      <c r="AQ224" s="313"/>
      <c r="AR224" s="325">
        <f ca="1">ROUND(INDIRECT("AI224")/100*(100-INDIRECT("AO224")),2)</f>
        <v>0</v>
      </c>
      <c r="AS224" s="326" t="s">
        <v>8061</v>
      </c>
      <c r="AT224" s="326" t="s">
        <v>8061</v>
      </c>
      <c r="AU224" s="326" t="s">
        <v>8061</v>
      </c>
      <c r="AV224" s="326" t="s">
        <v>8061</v>
      </c>
      <c r="AW224" s="327" t="s">
        <v>8061</v>
      </c>
      <c r="AX224" s="98"/>
    </row>
    <row r="225" spans="1:50" ht="12" x14ac:dyDescent="0.2">
      <c r="A225" s="95">
        <v>214</v>
      </c>
      <c r="B225" s="317"/>
      <c r="C225" s="318"/>
      <c r="D225" s="318"/>
      <c r="E225" s="318"/>
      <c r="F225" s="318"/>
      <c r="G225" s="318"/>
      <c r="H225" s="318"/>
      <c r="I225" s="318"/>
      <c r="J225" s="318"/>
      <c r="K225" s="318"/>
      <c r="L225" s="318"/>
      <c r="M225" s="318"/>
      <c r="N225" s="318"/>
      <c r="O225" s="317"/>
      <c r="P225" s="318"/>
      <c r="Q225" s="318"/>
      <c r="R225" s="318"/>
      <c r="S225" s="318"/>
      <c r="T225" s="318"/>
      <c r="U225" s="318"/>
      <c r="V225" s="319"/>
      <c r="W225" s="314"/>
      <c r="X225" s="315"/>
      <c r="Y225" s="315"/>
      <c r="Z225" s="316"/>
      <c r="AA225" s="314"/>
      <c r="AB225" s="315"/>
      <c r="AC225" s="315"/>
      <c r="AD225" s="316"/>
      <c r="AE225" s="314"/>
      <c r="AF225" s="315"/>
      <c r="AG225" s="315"/>
      <c r="AH225" s="316"/>
      <c r="AI225" s="308"/>
      <c r="AJ225" s="309"/>
      <c r="AK225" s="309"/>
      <c r="AL225" s="309"/>
      <c r="AM225" s="309"/>
      <c r="AN225" s="310"/>
      <c r="AO225" s="311"/>
      <c r="AP225" s="312"/>
      <c r="AQ225" s="313"/>
      <c r="AR225" s="325">
        <f ca="1">ROUND(INDIRECT("AI225")/100*(100-INDIRECT("AO225")),2)</f>
        <v>0</v>
      </c>
      <c r="AS225" s="326" t="s">
        <v>8061</v>
      </c>
      <c r="AT225" s="326" t="s">
        <v>8061</v>
      </c>
      <c r="AU225" s="326" t="s">
        <v>8061</v>
      </c>
      <c r="AV225" s="326" t="s">
        <v>8061</v>
      </c>
      <c r="AW225" s="327" t="s">
        <v>8061</v>
      </c>
      <c r="AX225" s="98"/>
    </row>
    <row r="226" spans="1:50" ht="12" x14ac:dyDescent="0.2">
      <c r="A226" s="95">
        <v>215</v>
      </c>
      <c r="B226" s="317"/>
      <c r="C226" s="318"/>
      <c r="D226" s="318"/>
      <c r="E226" s="318"/>
      <c r="F226" s="318"/>
      <c r="G226" s="318"/>
      <c r="H226" s="318"/>
      <c r="I226" s="318"/>
      <c r="J226" s="318"/>
      <c r="K226" s="318"/>
      <c r="L226" s="318"/>
      <c r="M226" s="318"/>
      <c r="N226" s="318"/>
      <c r="O226" s="317"/>
      <c r="P226" s="318"/>
      <c r="Q226" s="318"/>
      <c r="R226" s="318"/>
      <c r="S226" s="318"/>
      <c r="T226" s="318"/>
      <c r="U226" s="318"/>
      <c r="V226" s="319"/>
      <c r="W226" s="314"/>
      <c r="X226" s="315"/>
      <c r="Y226" s="315"/>
      <c r="Z226" s="316"/>
      <c r="AA226" s="314"/>
      <c r="AB226" s="315"/>
      <c r="AC226" s="315"/>
      <c r="AD226" s="316"/>
      <c r="AE226" s="314"/>
      <c r="AF226" s="315"/>
      <c r="AG226" s="315"/>
      <c r="AH226" s="316"/>
      <c r="AI226" s="308"/>
      <c r="AJ226" s="309"/>
      <c r="AK226" s="309"/>
      <c r="AL226" s="309"/>
      <c r="AM226" s="309"/>
      <c r="AN226" s="310"/>
      <c r="AO226" s="311"/>
      <c r="AP226" s="312"/>
      <c r="AQ226" s="313"/>
      <c r="AR226" s="325">
        <f ca="1">ROUND(INDIRECT("AI226")/100*(100-INDIRECT("AO226")),2)</f>
        <v>0</v>
      </c>
      <c r="AS226" s="326" t="s">
        <v>8061</v>
      </c>
      <c r="AT226" s="326" t="s">
        <v>8061</v>
      </c>
      <c r="AU226" s="326" t="s">
        <v>8061</v>
      </c>
      <c r="AV226" s="326" t="s">
        <v>8061</v>
      </c>
      <c r="AW226" s="327" t="s">
        <v>8061</v>
      </c>
      <c r="AX226" s="98"/>
    </row>
    <row r="227" spans="1:50" ht="12" x14ac:dyDescent="0.2">
      <c r="A227" s="95">
        <v>216</v>
      </c>
      <c r="B227" s="317"/>
      <c r="C227" s="318"/>
      <c r="D227" s="318"/>
      <c r="E227" s="318"/>
      <c r="F227" s="318"/>
      <c r="G227" s="318"/>
      <c r="H227" s="318"/>
      <c r="I227" s="318"/>
      <c r="J227" s="318"/>
      <c r="K227" s="318"/>
      <c r="L227" s="318"/>
      <c r="M227" s="318"/>
      <c r="N227" s="318"/>
      <c r="O227" s="317"/>
      <c r="P227" s="318"/>
      <c r="Q227" s="318"/>
      <c r="R227" s="318"/>
      <c r="S227" s="318"/>
      <c r="T227" s="318"/>
      <c r="U227" s="318"/>
      <c r="V227" s="319"/>
      <c r="W227" s="314"/>
      <c r="X227" s="315"/>
      <c r="Y227" s="315"/>
      <c r="Z227" s="316"/>
      <c r="AA227" s="314"/>
      <c r="AB227" s="315"/>
      <c r="AC227" s="315"/>
      <c r="AD227" s="316"/>
      <c r="AE227" s="314"/>
      <c r="AF227" s="315"/>
      <c r="AG227" s="315"/>
      <c r="AH227" s="316"/>
      <c r="AI227" s="308"/>
      <c r="AJ227" s="309"/>
      <c r="AK227" s="309"/>
      <c r="AL227" s="309"/>
      <c r="AM227" s="309"/>
      <c r="AN227" s="310"/>
      <c r="AO227" s="311"/>
      <c r="AP227" s="312"/>
      <c r="AQ227" s="313"/>
      <c r="AR227" s="325">
        <f ca="1">ROUND(INDIRECT("AI227")/100*(100-INDIRECT("AO227")),2)</f>
        <v>0</v>
      </c>
      <c r="AS227" s="326" t="s">
        <v>8061</v>
      </c>
      <c r="AT227" s="326" t="s">
        <v>8061</v>
      </c>
      <c r="AU227" s="326" t="s">
        <v>8061</v>
      </c>
      <c r="AV227" s="326" t="s">
        <v>8061</v>
      </c>
      <c r="AW227" s="327" t="s">
        <v>8061</v>
      </c>
      <c r="AX227" s="98"/>
    </row>
    <row r="228" spans="1:50" ht="12" x14ac:dyDescent="0.2">
      <c r="A228" s="95">
        <v>217</v>
      </c>
      <c r="B228" s="317"/>
      <c r="C228" s="318"/>
      <c r="D228" s="318"/>
      <c r="E228" s="318"/>
      <c r="F228" s="318"/>
      <c r="G228" s="318"/>
      <c r="H228" s="318"/>
      <c r="I228" s="318"/>
      <c r="J228" s="318"/>
      <c r="K228" s="318"/>
      <c r="L228" s="318"/>
      <c r="M228" s="318"/>
      <c r="N228" s="318"/>
      <c r="O228" s="317"/>
      <c r="P228" s="318"/>
      <c r="Q228" s="318"/>
      <c r="R228" s="318"/>
      <c r="S228" s="318"/>
      <c r="T228" s="318"/>
      <c r="U228" s="318"/>
      <c r="V228" s="319"/>
      <c r="W228" s="314"/>
      <c r="X228" s="315"/>
      <c r="Y228" s="315"/>
      <c r="Z228" s="316"/>
      <c r="AA228" s="314"/>
      <c r="AB228" s="315"/>
      <c r="AC228" s="315"/>
      <c r="AD228" s="316"/>
      <c r="AE228" s="314"/>
      <c r="AF228" s="315"/>
      <c r="AG228" s="315"/>
      <c r="AH228" s="316"/>
      <c r="AI228" s="308"/>
      <c r="AJ228" s="309"/>
      <c r="AK228" s="309"/>
      <c r="AL228" s="309"/>
      <c r="AM228" s="309"/>
      <c r="AN228" s="310"/>
      <c r="AO228" s="311"/>
      <c r="AP228" s="312"/>
      <c r="AQ228" s="313"/>
      <c r="AR228" s="325">
        <f ca="1">ROUND(INDIRECT("AI228")/100*(100-INDIRECT("AO228")),2)</f>
        <v>0</v>
      </c>
      <c r="AS228" s="326" t="s">
        <v>8061</v>
      </c>
      <c r="AT228" s="326" t="s">
        <v>8061</v>
      </c>
      <c r="AU228" s="326" t="s">
        <v>8061</v>
      </c>
      <c r="AV228" s="326" t="s">
        <v>8061</v>
      </c>
      <c r="AW228" s="327" t="s">
        <v>8061</v>
      </c>
      <c r="AX228" s="98"/>
    </row>
    <row r="229" spans="1:50" ht="12" x14ac:dyDescent="0.2">
      <c r="A229" s="95">
        <v>218</v>
      </c>
      <c r="B229" s="317"/>
      <c r="C229" s="318"/>
      <c r="D229" s="318"/>
      <c r="E229" s="318"/>
      <c r="F229" s="318"/>
      <c r="G229" s="318"/>
      <c r="H229" s="318"/>
      <c r="I229" s="318"/>
      <c r="J229" s="318"/>
      <c r="K229" s="318"/>
      <c r="L229" s="318"/>
      <c r="M229" s="318"/>
      <c r="N229" s="318"/>
      <c r="O229" s="317"/>
      <c r="P229" s="318"/>
      <c r="Q229" s="318"/>
      <c r="R229" s="318"/>
      <c r="S229" s="318"/>
      <c r="T229" s="318"/>
      <c r="U229" s="318"/>
      <c r="V229" s="319"/>
      <c r="W229" s="314"/>
      <c r="X229" s="315"/>
      <c r="Y229" s="315"/>
      <c r="Z229" s="316"/>
      <c r="AA229" s="314"/>
      <c r="AB229" s="315"/>
      <c r="AC229" s="315"/>
      <c r="AD229" s="316"/>
      <c r="AE229" s="314"/>
      <c r="AF229" s="315"/>
      <c r="AG229" s="315"/>
      <c r="AH229" s="316"/>
      <c r="AI229" s="308"/>
      <c r="AJ229" s="309"/>
      <c r="AK229" s="309"/>
      <c r="AL229" s="309"/>
      <c r="AM229" s="309"/>
      <c r="AN229" s="310"/>
      <c r="AO229" s="311"/>
      <c r="AP229" s="312"/>
      <c r="AQ229" s="313"/>
      <c r="AR229" s="325">
        <f ca="1">ROUND(INDIRECT("AI229")/100*(100-INDIRECT("AO229")),2)</f>
        <v>0</v>
      </c>
      <c r="AS229" s="326" t="s">
        <v>8061</v>
      </c>
      <c r="AT229" s="326" t="s">
        <v>8061</v>
      </c>
      <c r="AU229" s="326" t="s">
        <v>8061</v>
      </c>
      <c r="AV229" s="326" t="s">
        <v>8061</v>
      </c>
      <c r="AW229" s="327" t="s">
        <v>8061</v>
      </c>
      <c r="AX229" s="98"/>
    </row>
    <row r="230" spans="1:50" ht="12" x14ac:dyDescent="0.2">
      <c r="A230" s="95">
        <v>219</v>
      </c>
      <c r="B230" s="317"/>
      <c r="C230" s="318"/>
      <c r="D230" s="318"/>
      <c r="E230" s="318"/>
      <c r="F230" s="318"/>
      <c r="G230" s="318"/>
      <c r="H230" s="318"/>
      <c r="I230" s="318"/>
      <c r="J230" s="318"/>
      <c r="K230" s="318"/>
      <c r="L230" s="318"/>
      <c r="M230" s="318"/>
      <c r="N230" s="318"/>
      <c r="O230" s="317"/>
      <c r="P230" s="318"/>
      <c r="Q230" s="318"/>
      <c r="R230" s="318"/>
      <c r="S230" s="318"/>
      <c r="T230" s="318"/>
      <c r="U230" s="318"/>
      <c r="V230" s="319"/>
      <c r="W230" s="314"/>
      <c r="X230" s="315"/>
      <c r="Y230" s="315"/>
      <c r="Z230" s="316"/>
      <c r="AA230" s="314"/>
      <c r="AB230" s="315"/>
      <c r="AC230" s="315"/>
      <c r="AD230" s="316"/>
      <c r="AE230" s="314"/>
      <c r="AF230" s="315"/>
      <c r="AG230" s="315"/>
      <c r="AH230" s="316"/>
      <c r="AI230" s="308"/>
      <c r="AJ230" s="309"/>
      <c r="AK230" s="309"/>
      <c r="AL230" s="309"/>
      <c r="AM230" s="309"/>
      <c r="AN230" s="310"/>
      <c r="AO230" s="311"/>
      <c r="AP230" s="312"/>
      <c r="AQ230" s="313"/>
      <c r="AR230" s="325">
        <f ca="1">ROUND(INDIRECT("AI230")/100*(100-INDIRECT("AO230")),2)</f>
        <v>0</v>
      </c>
      <c r="AS230" s="326" t="s">
        <v>8061</v>
      </c>
      <c r="AT230" s="326" t="s">
        <v>8061</v>
      </c>
      <c r="AU230" s="326" t="s">
        <v>8061</v>
      </c>
      <c r="AV230" s="326" t="s">
        <v>8061</v>
      </c>
      <c r="AW230" s="327" t="s">
        <v>8061</v>
      </c>
      <c r="AX230" s="98"/>
    </row>
    <row r="231" spans="1:50" ht="12" x14ac:dyDescent="0.2">
      <c r="A231" s="95">
        <v>220</v>
      </c>
      <c r="B231" s="317"/>
      <c r="C231" s="318"/>
      <c r="D231" s="318"/>
      <c r="E231" s="318"/>
      <c r="F231" s="318"/>
      <c r="G231" s="318"/>
      <c r="H231" s="318"/>
      <c r="I231" s="318"/>
      <c r="J231" s="318"/>
      <c r="K231" s="318"/>
      <c r="L231" s="318"/>
      <c r="M231" s="318"/>
      <c r="N231" s="318"/>
      <c r="O231" s="317"/>
      <c r="P231" s="318"/>
      <c r="Q231" s="318"/>
      <c r="R231" s="318"/>
      <c r="S231" s="318"/>
      <c r="T231" s="318"/>
      <c r="U231" s="318"/>
      <c r="V231" s="319"/>
      <c r="W231" s="314"/>
      <c r="X231" s="315"/>
      <c r="Y231" s="315"/>
      <c r="Z231" s="316"/>
      <c r="AA231" s="314"/>
      <c r="AB231" s="315"/>
      <c r="AC231" s="315"/>
      <c r="AD231" s="316"/>
      <c r="AE231" s="314"/>
      <c r="AF231" s="315"/>
      <c r="AG231" s="315"/>
      <c r="AH231" s="316"/>
      <c r="AI231" s="308"/>
      <c r="AJ231" s="309"/>
      <c r="AK231" s="309"/>
      <c r="AL231" s="309"/>
      <c r="AM231" s="309"/>
      <c r="AN231" s="310"/>
      <c r="AO231" s="311"/>
      <c r="AP231" s="312"/>
      <c r="AQ231" s="313"/>
      <c r="AR231" s="325">
        <f ca="1">ROUND(INDIRECT("AI231")/100*(100-INDIRECT("AO231")),2)</f>
        <v>0</v>
      </c>
      <c r="AS231" s="326" t="s">
        <v>8061</v>
      </c>
      <c r="AT231" s="326" t="s">
        <v>8061</v>
      </c>
      <c r="AU231" s="326" t="s">
        <v>8061</v>
      </c>
      <c r="AV231" s="326" t="s">
        <v>8061</v>
      </c>
      <c r="AW231" s="327" t="s">
        <v>8061</v>
      </c>
      <c r="AX231" s="98"/>
    </row>
    <row r="232" spans="1:50" ht="12" x14ac:dyDescent="0.2">
      <c r="A232" s="95">
        <v>221</v>
      </c>
      <c r="B232" s="317"/>
      <c r="C232" s="318"/>
      <c r="D232" s="318"/>
      <c r="E232" s="318"/>
      <c r="F232" s="318"/>
      <c r="G232" s="318"/>
      <c r="H232" s="318"/>
      <c r="I232" s="318"/>
      <c r="J232" s="318"/>
      <c r="K232" s="318"/>
      <c r="L232" s="318"/>
      <c r="M232" s="318"/>
      <c r="N232" s="318"/>
      <c r="O232" s="317"/>
      <c r="P232" s="318"/>
      <c r="Q232" s="318"/>
      <c r="R232" s="318"/>
      <c r="S232" s="318"/>
      <c r="T232" s="318"/>
      <c r="U232" s="318"/>
      <c r="V232" s="319"/>
      <c r="W232" s="314"/>
      <c r="X232" s="315"/>
      <c r="Y232" s="315"/>
      <c r="Z232" s="316"/>
      <c r="AA232" s="314"/>
      <c r="AB232" s="315"/>
      <c r="AC232" s="315"/>
      <c r="AD232" s="316"/>
      <c r="AE232" s="314"/>
      <c r="AF232" s="315"/>
      <c r="AG232" s="315"/>
      <c r="AH232" s="316"/>
      <c r="AI232" s="308"/>
      <c r="AJ232" s="309"/>
      <c r="AK232" s="309"/>
      <c r="AL232" s="309"/>
      <c r="AM232" s="309"/>
      <c r="AN232" s="310"/>
      <c r="AO232" s="311"/>
      <c r="AP232" s="312"/>
      <c r="AQ232" s="313"/>
      <c r="AR232" s="325">
        <f ca="1">ROUND(INDIRECT("AI232")/100*(100-INDIRECT("AO232")),2)</f>
        <v>0</v>
      </c>
      <c r="AS232" s="326" t="s">
        <v>8061</v>
      </c>
      <c r="AT232" s="326" t="s">
        <v>8061</v>
      </c>
      <c r="AU232" s="326" t="s">
        <v>8061</v>
      </c>
      <c r="AV232" s="326" t="s">
        <v>8061</v>
      </c>
      <c r="AW232" s="327" t="s">
        <v>8061</v>
      </c>
      <c r="AX232" s="98"/>
    </row>
    <row r="233" spans="1:50" ht="12" x14ac:dyDescent="0.2">
      <c r="A233" s="95">
        <v>222</v>
      </c>
      <c r="B233" s="317"/>
      <c r="C233" s="318"/>
      <c r="D233" s="318"/>
      <c r="E233" s="318"/>
      <c r="F233" s="318"/>
      <c r="G233" s="318"/>
      <c r="H233" s="318"/>
      <c r="I233" s="318"/>
      <c r="J233" s="318"/>
      <c r="K233" s="318"/>
      <c r="L233" s="318"/>
      <c r="M233" s="318"/>
      <c r="N233" s="318"/>
      <c r="O233" s="317"/>
      <c r="P233" s="318"/>
      <c r="Q233" s="318"/>
      <c r="R233" s="318"/>
      <c r="S233" s="318"/>
      <c r="T233" s="318"/>
      <c r="U233" s="318"/>
      <c r="V233" s="319"/>
      <c r="W233" s="314"/>
      <c r="X233" s="315"/>
      <c r="Y233" s="315"/>
      <c r="Z233" s="316"/>
      <c r="AA233" s="314"/>
      <c r="AB233" s="315"/>
      <c r="AC233" s="315"/>
      <c r="AD233" s="316"/>
      <c r="AE233" s="314"/>
      <c r="AF233" s="315"/>
      <c r="AG233" s="315"/>
      <c r="AH233" s="316"/>
      <c r="AI233" s="308"/>
      <c r="AJ233" s="309"/>
      <c r="AK233" s="309"/>
      <c r="AL233" s="309"/>
      <c r="AM233" s="309"/>
      <c r="AN233" s="310"/>
      <c r="AO233" s="311"/>
      <c r="AP233" s="312"/>
      <c r="AQ233" s="313"/>
      <c r="AR233" s="325">
        <f ca="1">ROUND(INDIRECT("AI233")/100*(100-INDIRECT("AO233")),2)</f>
        <v>0</v>
      </c>
      <c r="AS233" s="326" t="s">
        <v>8061</v>
      </c>
      <c r="AT233" s="326" t="s">
        <v>8061</v>
      </c>
      <c r="AU233" s="326" t="s">
        <v>8061</v>
      </c>
      <c r="AV233" s="326" t="s">
        <v>8061</v>
      </c>
      <c r="AW233" s="327" t="s">
        <v>8061</v>
      </c>
      <c r="AX233" s="98"/>
    </row>
    <row r="234" spans="1:50" ht="12" x14ac:dyDescent="0.2">
      <c r="A234" s="95">
        <v>223</v>
      </c>
      <c r="B234" s="317"/>
      <c r="C234" s="318"/>
      <c r="D234" s="318"/>
      <c r="E234" s="318"/>
      <c r="F234" s="318"/>
      <c r="G234" s="318"/>
      <c r="H234" s="318"/>
      <c r="I234" s="318"/>
      <c r="J234" s="318"/>
      <c r="K234" s="318"/>
      <c r="L234" s="318"/>
      <c r="M234" s="318"/>
      <c r="N234" s="318"/>
      <c r="O234" s="317"/>
      <c r="P234" s="318"/>
      <c r="Q234" s="318"/>
      <c r="R234" s="318"/>
      <c r="S234" s="318"/>
      <c r="T234" s="318"/>
      <c r="U234" s="318"/>
      <c r="V234" s="319"/>
      <c r="W234" s="314"/>
      <c r="X234" s="315"/>
      <c r="Y234" s="315"/>
      <c r="Z234" s="316"/>
      <c r="AA234" s="314"/>
      <c r="AB234" s="315"/>
      <c r="AC234" s="315"/>
      <c r="AD234" s="316"/>
      <c r="AE234" s="314"/>
      <c r="AF234" s="315"/>
      <c r="AG234" s="315"/>
      <c r="AH234" s="316"/>
      <c r="AI234" s="308"/>
      <c r="AJ234" s="309"/>
      <c r="AK234" s="309"/>
      <c r="AL234" s="309"/>
      <c r="AM234" s="309"/>
      <c r="AN234" s="310"/>
      <c r="AO234" s="311"/>
      <c r="AP234" s="312"/>
      <c r="AQ234" s="313"/>
      <c r="AR234" s="325">
        <f ca="1">ROUND(INDIRECT("AI234")/100*(100-INDIRECT("AO234")),2)</f>
        <v>0</v>
      </c>
      <c r="AS234" s="326" t="s">
        <v>8061</v>
      </c>
      <c r="AT234" s="326" t="s">
        <v>8061</v>
      </c>
      <c r="AU234" s="326" t="s">
        <v>8061</v>
      </c>
      <c r="AV234" s="326" t="s">
        <v>8061</v>
      </c>
      <c r="AW234" s="327" t="s">
        <v>8061</v>
      </c>
      <c r="AX234" s="98"/>
    </row>
    <row r="235" spans="1:50" ht="12" x14ac:dyDescent="0.2">
      <c r="A235" s="95">
        <v>224</v>
      </c>
      <c r="B235" s="317"/>
      <c r="C235" s="318"/>
      <c r="D235" s="318"/>
      <c r="E235" s="318"/>
      <c r="F235" s="318"/>
      <c r="G235" s="318"/>
      <c r="H235" s="318"/>
      <c r="I235" s="318"/>
      <c r="J235" s="318"/>
      <c r="K235" s="318"/>
      <c r="L235" s="318"/>
      <c r="M235" s="318"/>
      <c r="N235" s="318"/>
      <c r="O235" s="317"/>
      <c r="P235" s="318"/>
      <c r="Q235" s="318"/>
      <c r="R235" s="318"/>
      <c r="S235" s="318"/>
      <c r="T235" s="318"/>
      <c r="U235" s="318"/>
      <c r="V235" s="319"/>
      <c r="W235" s="314"/>
      <c r="X235" s="315"/>
      <c r="Y235" s="315"/>
      <c r="Z235" s="316"/>
      <c r="AA235" s="314"/>
      <c r="AB235" s="315"/>
      <c r="AC235" s="315"/>
      <c r="AD235" s="316"/>
      <c r="AE235" s="314"/>
      <c r="AF235" s="315"/>
      <c r="AG235" s="315"/>
      <c r="AH235" s="316"/>
      <c r="AI235" s="308"/>
      <c r="AJ235" s="309"/>
      <c r="AK235" s="309"/>
      <c r="AL235" s="309"/>
      <c r="AM235" s="309"/>
      <c r="AN235" s="310"/>
      <c r="AO235" s="311"/>
      <c r="AP235" s="312"/>
      <c r="AQ235" s="313"/>
      <c r="AR235" s="325">
        <f ca="1">ROUND(INDIRECT("AI235")/100*(100-INDIRECT("AO235")),2)</f>
        <v>0</v>
      </c>
      <c r="AS235" s="326" t="s">
        <v>8061</v>
      </c>
      <c r="AT235" s="326" t="s">
        <v>8061</v>
      </c>
      <c r="AU235" s="326" t="s">
        <v>8061</v>
      </c>
      <c r="AV235" s="326" t="s">
        <v>8061</v>
      </c>
      <c r="AW235" s="327" t="s">
        <v>8061</v>
      </c>
      <c r="AX235" s="98"/>
    </row>
    <row r="236" spans="1:50" ht="12" x14ac:dyDescent="0.2">
      <c r="A236" s="95">
        <v>225</v>
      </c>
      <c r="B236" s="317"/>
      <c r="C236" s="318"/>
      <c r="D236" s="318"/>
      <c r="E236" s="318"/>
      <c r="F236" s="318"/>
      <c r="G236" s="318"/>
      <c r="H236" s="318"/>
      <c r="I236" s="318"/>
      <c r="J236" s="318"/>
      <c r="K236" s="318"/>
      <c r="L236" s="318"/>
      <c r="M236" s="318"/>
      <c r="N236" s="318"/>
      <c r="O236" s="317"/>
      <c r="P236" s="318"/>
      <c r="Q236" s="318"/>
      <c r="R236" s="318"/>
      <c r="S236" s="318"/>
      <c r="T236" s="318"/>
      <c r="U236" s="318"/>
      <c r="V236" s="319"/>
      <c r="W236" s="314"/>
      <c r="X236" s="315"/>
      <c r="Y236" s="315"/>
      <c r="Z236" s="316"/>
      <c r="AA236" s="314"/>
      <c r="AB236" s="315"/>
      <c r="AC236" s="315"/>
      <c r="AD236" s="316"/>
      <c r="AE236" s="314"/>
      <c r="AF236" s="315"/>
      <c r="AG236" s="315"/>
      <c r="AH236" s="316"/>
      <c r="AI236" s="308"/>
      <c r="AJ236" s="309"/>
      <c r="AK236" s="309"/>
      <c r="AL236" s="309"/>
      <c r="AM236" s="309"/>
      <c r="AN236" s="310"/>
      <c r="AO236" s="311"/>
      <c r="AP236" s="312"/>
      <c r="AQ236" s="313"/>
      <c r="AR236" s="325">
        <f ca="1">ROUND(INDIRECT("AI236")/100*(100-INDIRECT("AO236")),2)</f>
        <v>0</v>
      </c>
      <c r="AS236" s="326" t="s">
        <v>8061</v>
      </c>
      <c r="AT236" s="326" t="s">
        <v>8061</v>
      </c>
      <c r="AU236" s="326" t="s">
        <v>8061</v>
      </c>
      <c r="AV236" s="326" t="s">
        <v>8061</v>
      </c>
      <c r="AW236" s="327" t="s">
        <v>8061</v>
      </c>
      <c r="AX236" s="98"/>
    </row>
    <row r="237" spans="1:50" ht="12" x14ac:dyDescent="0.2">
      <c r="A237" s="95">
        <v>226</v>
      </c>
      <c r="B237" s="317"/>
      <c r="C237" s="318"/>
      <c r="D237" s="318"/>
      <c r="E237" s="318"/>
      <c r="F237" s="318"/>
      <c r="G237" s="318"/>
      <c r="H237" s="318"/>
      <c r="I237" s="318"/>
      <c r="J237" s="318"/>
      <c r="K237" s="318"/>
      <c r="L237" s="318"/>
      <c r="M237" s="318"/>
      <c r="N237" s="318"/>
      <c r="O237" s="317"/>
      <c r="P237" s="318"/>
      <c r="Q237" s="318"/>
      <c r="R237" s="318"/>
      <c r="S237" s="318"/>
      <c r="T237" s="318"/>
      <c r="U237" s="318"/>
      <c r="V237" s="319"/>
      <c r="W237" s="314"/>
      <c r="X237" s="315"/>
      <c r="Y237" s="315"/>
      <c r="Z237" s="316"/>
      <c r="AA237" s="314"/>
      <c r="AB237" s="315"/>
      <c r="AC237" s="315"/>
      <c r="AD237" s="316"/>
      <c r="AE237" s="314"/>
      <c r="AF237" s="315"/>
      <c r="AG237" s="315"/>
      <c r="AH237" s="316"/>
      <c r="AI237" s="308"/>
      <c r="AJ237" s="309"/>
      <c r="AK237" s="309"/>
      <c r="AL237" s="309"/>
      <c r="AM237" s="309"/>
      <c r="AN237" s="310"/>
      <c r="AO237" s="311"/>
      <c r="AP237" s="312"/>
      <c r="AQ237" s="313"/>
      <c r="AR237" s="325">
        <f ca="1">ROUND(INDIRECT("AI237")/100*(100-INDIRECT("AO237")),2)</f>
        <v>0</v>
      </c>
      <c r="AS237" s="326" t="s">
        <v>8061</v>
      </c>
      <c r="AT237" s="326" t="s">
        <v>8061</v>
      </c>
      <c r="AU237" s="326" t="s">
        <v>8061</v>
      </c>
      <c r="AV237" s="326" t="s">
        <v>8061</v>
      </c>
      <c r="AW237" s="327" t="s">
        <v>8061</v>
      </c>
      <c r="AX237" s="98"/>
    </row>
    <row r="238" spans="1:50" ht="12" x14ac:dyDescent="0.2">
      <c r="A238" s="95">
        <v>227</v>
      </c>
      <c r="B238" s="317"/>
      <c r="C238" s="318"/>
      <c r="D238" s="318"/>
      <c r="E238" s="318"/>
      <c r="F238" s="318"/>
      <c r="G238" s="318"/>
      <c r="H238" s="318"/>
      <c r="I238" s="318"/>
      <c r="J238" s="318"/>
      <c r="K238" s="318"/>
      <c r="L238" s="318"/>
      <c r="M238" s="318"/>
      <c r="N238" s="318"/>
      <c r="O238" s="317"/>
      <c r="P238" s="318"/>
      <c r="Q238" s="318"/>
      <c r="R238" s="318"/>
      <c r="S238" s="318"/>
      <c r="T238" s="318"/>
      <c r="U238" s="318"/>
      <c r="V238" s="319"/>
      <c r="W238" s="314"/>
      <c r="X238" s="315"/>
      <c r="Y238" s="315"/>
      <c r="Z238" s="316"/>
      <c r="AA238" s="314"/>
      <c r="AB238" s="315"/>
      <c r="AC238" s="315"/>
      <c r="AD238" s="316"/>
      <c r="AE238" s="314"/>
      <c r="AF238" s="315"/>
      <c r="AG238" s="315"/>
      <c r="AH238" s="316"/>
      <c r="AI238" s="308"/>
      <c r="AJ238" s="309"/>
      <c r="AK238" s="309"/>
      <c r="AL238" s="309"/>
      <c r="AM238" s="309"/>
      <c r="AN238" s="310"/>
      <c r="AO238" s="311"/>
      <c r="AP238" s="312"/>
      <c r="AQ238" s="313"/>
      <c r="AR238" s="325">
        <f ca="1">ROUND(INDIRECT("AI238")/100*(100-INDIRECT("AO238")),2)</f>
        <v>0</v>
      </c>
      <c r="AS238" s="326" t="s">
        <v>8061</v>
      </c>
      <c r="AT238" s="326" t="s">
        <v>8061</v>
      </c>
      <c r="AU238" s="326" t="s">
        <v>8061</v>
      </c>
      <c r="AV238" s="326" t="s">
        <v>8061</v>
      </c>
      <c r="AW238" s="327" t="s">
        <v>8061</v>
      </c>
      <c r="AX238" s="98"/>
    </row>
    <row r="239" spans="1:50" ht="12" x14ac:dyDescent="0.2">
      <c r="A239" s="95">
        <v>228</v>
      </c>
      <c r="B239" s="317"/>
      <c r="C239" s="318"/>
      <c r="D239" s="318"/>
      <c r="E239" s="318"/>
      <c r="F239" s="318"/>
      <c r="G239" s="318"/>
      <c r="H239" s="318"/>
      <c r="I239" s="318"/>
      <c r="J239" s="318"/>
      <c r="K239" s="318"/>
      <c r="L239" s="318"/>
      <c r="M239" s="318"/>
      <c r="N239" s="318"/>
      <c r="O239" s="317"/>
      <c r="P239" s="318"/>
      <c r="Q239" s="318"/>
      <c r="R239" s="318"/>
      <c r="S239" s="318"/>
      <c r="T239" s="318"/>
      <c r="U239" s="318"/>
      <c r="V239" s="319"/>
      <c r="W239" s="314"/>
      <c r="X239" s="315"/>
      <c r="Y239" s="315"/>
      <c r="Z239" s="316"/>
      <c r="AA239" s="314"/>
      <c r="AB239" s="315"/>
      <c r="AC239" s="315"/>
      <c r="AD239" s="316"/>
      <c r="AE239" s="314"/>
      <c r="AF239" s="315"/>
      <c r="AG239" s="315"/>
      <c r="AH239" s="316"/>
      <c r="AI239" s="308"/>
      <c r="AJ239" s="309"/>
      <c r="AK239" s="309"/>
      <c r="AL239" s="309"/>
      <c r="AM239" s="309"/>
      <c r="AN239" s="310"/>
      <c r="AO239" s="311"/>
      <c r="AP239" s="312"/>
      <c r="AQ239" s="313"/>
      <c r="AR239" s="325">
        <f ca="1">ROUND(INDIRECT("AI239")/100*(100-INDIRECT("AO239")),2)</f>
        <v>0</v>
      </c>
      <c r="AS239" s="326" t="s">
        <v>8061</v>
      </c>
      <c r="AT239" s="326" t="s">
        <v>8061</v>
      </c>
      <c r="AU239" s="326" t="s">
        <v>8061</v>
      </c>
      <c r="AV239" s="326" t="s">
        <v>8061</v>
      </c>
      <c r="AW239" s="327" t="s">
        <v>8061</v>
      </c>
      <c r="AX239" s="98"/>
    </row>
    <row r="240" spans="1:50" ht="12" x14ac:dyDescent="0.2">
      <c r="A240" s="95">
        <v>229</v>
      </c>
      <c r="B240" s="317"/>
      <c r="C240" s="318"/>
      <c r="D240" s="318"/>
      <c r="E240" s="318"/>
      <c r="F240" s="318"/>
      <c r="G240" s="318"/>
      <c r="H240" s="318"/>
      <c r="I240" s="318"/>
      <c r="J240" s="318"/>
      <c r="K240" s="318"/>
      <c r="L240" s="318"/>
      <c r="M240" s="318"/>
      <c r="N240" s="318"/>
      <c r="O240" s="317"/>
      <c r="P240" s="318"/>
      <c r="Q240" s="318"/>
      <c r="R240" s="318"/>
      <c r="S240" s="318"/>
      <c r="T240" s="318"/>
      <c r="U240" s="318"/>
      <c r="V240" s="319"/>
      <c r="W240" s="314"/>
      <c r="X240" s="315"/>
      <c r="Y240" s="315"/>
      <c r="Z240" s="316"/>
      <c r="AA240" s="314"/>
      <c r="AB240" s="315"/>
      <c r="AC240" s="315"/>
      <c r="AD240" s="316"/>
      <c r="AE240" s="314"/>
      <c r="AF240" s="315"/>
      <c r="AG240" s="315"/>
      <c r="AH240" s="316"/>
      <c r="AI240" s="308"/>
      <c r="AJ240" s="309"/>
      <c r="AK240" s="309"/>
      <c r="AL240" s="309"/>
      <c r="AM240" s="309"/>
      <c r="AN240" s="310"/>
      <c r="AO240" s="311"/>
      <c r="AP240" s="312"/>
      <c r="AQ240" s="313"/>
      <c r="AR240" s="325">
        <f ca="1">ROUND(INDIRECT("AI240")/100*(100-INDIRECT("AO240")),2)</f>
        <v>0</v>
      </c>
      <c r="AS240" s="326" t="s">
        <v>8061</v>
      </c>
      <c r="AT240" s="326" t="s">
        <v>8061</v>
      </c>
      <c r="AU240" s="326" t="s">
        <v>8061</v>
      </c>
      <c r="AV240" s="326" t="s">
        <v>8061</v>
      </c>
      <c r="AW240" s="327" t="s">
        <v>8061</v>
      </c>
      <c r="AX240" s="98"/>
    </row>
    <row r="241" spans="1:50" ht="12" x14ac:dyDescent="0.2">
      <c r="A241" s="95">
        <v>230</v>
      </c>
      <c r="B241" s="317"/>
      <c r="C241" s="318"/>
      <c r="D241" s="318"/>
      <c r="E241" s="318"/>
      <c r="F241" s="318"/>
      <c r="G241" s="318"/>
      <c r="H241" s="318"/>
      <c r="I241" s="318"/>
      <c r="J241" s="318"/>
      <c r="K241" s="318"/>
      <c r="L241" s="318"/>
      <c r="M241" s="318"/>
      <c r="N241" s="318"/>
      <c r="O241" s="317"/>
      <c r="P241" s="318"/>
      <c r="Q241" s="318"/>
      <c r="R241" s="318"/>
      <c r="S241" s="318"/>
      <c r="T241" s="318"/>
      <c r="U241" s="318"/>
      <c r="V241" s="319"/>
      <c r="W241" s="314"/>
      <c r="X241" s="315"/>
      <c r="Y241" s="315"/>
      <c r="Z241" s="316"/>
      <c r="AA241" s="314"/>
      <c r="AB241" s="315"/>
      <c r="AC241" s="315"/>
      <c r="AD241" s="316"/>
      <c r="AE241" s="314"/>
      <c r="AF241" s="315"/>
      <c r="AG241" s="315"/>
      <c r="AH241" s="316"/>
      <c r="AI241" s="308"/>
      <c r="AJ241" s="309"/>
      <c r="AK241" s="309"/>
      <c r="AL241" s="309"/>
      <c r="AM241" s="309"/>
      <c r="AN241" s="310"/>
      <c r="AO241" s="311"/>
      <c r="AP241" s="312"/>
      <c r="AQ241" s="313"/>
      <c r="AR241" s="325">
        <f ca="1">ROUND(INDIRECT("AI241")/100*(100-INDIRECT("AO241")),2)</f>
        <v>0</v>
      </c>
      <c r="AS241" s="326" t="s">
        <v>8061</v>
      </c>
      <c r="AT241" s="326" t="s">
        <v>8061</v>
      </c>
      <c r="AU241" s="326" t="s">
        <v>8061</v>
      </c>
      <c r="AV241" s="326" t="s">
        <v>8061</v>
      </c>
      <c r="AW241" s="327" t="s">
        <v>8061</v>
      </c>
      <c r="AX241" s="98"/>
    </row>
    <row r="242" spans="1:50" ht="12" x14ac:dyDescent="0.2">
      <c r="A242" s="95">
        <v>231</v>
      </c>
      <c r="B242" s="317"/>
      <c r="C242" s="318"/>
      <c r="D242" s="318"/>
      <c r="E242" s="318"/>
      <c r="F242" s="318"/>
      <c r="G242" s="318"/>
      <c r="H242" s="318"/>
      <c r="I242" s="318"/>
      <c r="J242" s="318"/>
      <c r="K242" s="318"/>
      <c r="L242" s="318"/>
      <c r="M242" s="318"/>
      <c r="N242" s="318"/>
      <c r="O242" s="317"/>
      <c r="P242" s="318"/>
      <c r="Q242" s="318"/>
      <c r="R242" s="318"/>
      <c r="S242" s="318"/>
      <c r="T242" s="318"/>
      <c r="U242" s="318"/>
      <c r="V242" s="319"/>
      <c r="W242" s="314"/>
      <c r="X242" s="315"/>
      <c r="Y242" s="315"/>
      <c r="Z242" s="316"/>
      <c r="AA242" s="314"/>
      <c r="AB242" s="315"/>
      <c r="AC242" s="315"/>
      <c r="AD242" s="316"/>
      <c r="AE242" s="314"/>
      <c r="AF242" s="315"/>
      <c r="AG242" s="315"/>
      <c r="AH242" s="316"/>
      <c r="AI242" s="308"/>
      <c r="AJ242" s="309"/>
      <c r="AK242" s="309"/>
      <c r="AL242" s="309"/>
      <c r="AM242" s="309"/>
      <c r="AN242" s="310"/>
      <c r="AO242" s="311"/>
      <c r="AP242" s="312"/>
      <c r="AQ242" s="313"/>
      <c r="AR242" s="325">
        <f ca="1">ROUND(INDIRECT("AI242")/100*(100-INDIRECT("AO242")),2)</f>
        <v>0</v>
      </c>
      <c r="AS242" s="326" t="s">
        <v>8061</v>
      </c>
      <c r="AT242" s="326" t="s">
        <v>8061</v>
      </c>
      <c r="AU242" s="326" t="s">
        <v>8061</v>
      </c>
      <c r="AV242" s="326" t="s">
        <v>8061</v>
      </c>
      <c r="AW242" s="327" t="s">
        <v>8061</v>
      </c>
      <c r="AX242" s="98"/>
    </row>
    <row r="243" spans="1:50" ht="12" x14ac:dyDescent="0.2">
      <c r="A243" s="95">
        <v>232</v>
      </c>
      <c r="B243" s="317"/>
      <c r="C243" s="318"/>
      <c r="D243" s="318"/>
      <c r="E243" s="318"/>
      <c r="F243" s="318"/>
      <c r="G243" s="318"/>
      <c r="H243" s="318"/>
      <c r="I243" s="318"/>
      <c r="J243" s="318"/>
      <c r="K243" s="318"/>
      <c r="L243" s="318"/>
      <c r="M243" s="318"/>
      <c r="N243" s="318"/>
      <c r="O243" s="317"/>
      <c r="P243" s="318"/>
      <c r="Q243" s="318"/>
      <c r="R243" s="318"/>
      <c r="S243" s="318"/>
      <c r="T243" s="318"/>
      <c r="U243" s="318"/>
      <c r="V243" s="319"/>
      <c r="W243" s="314"/>
      <c r="X243" s="315"/>
      <c r="Y243" s="315"/>
      <c r="Z243" s="316"/>
      <c r="AA243" s="314"/>
      <c r="AB243" s="315"/>
      <c r="AC243" s="315"/>
      <c r="AD243" s="316"/>
      <c r="AE243" s="314"/>
      <c r="AF243" s="315"/>
      <c r="AG243" s="315"/>
      <c r="AH243" s="316"/>
      <c r="AI243" s="308"/>
      <c r="AJ243" s="309"/>
      <c r="AK243" s="309"/>
      <c r="AL243" s="309"/>
      <c r="AM243" s="309"/>
      <c r="AN243" s="310"/>
      <c r="AO243" s="311"/>
      <c r="AP243" s="312"/>
      <c r="AQ243" s="313"/>
      <c r="AR243" s="325">
        <f ca="1">ROUND(INDIRECT("AI243")/100*(100-INDIRECT("AO243")),2)</f>
        <v>0</v>
      </c>
      <c r="AS243" s="326" t="s">
        <v>8061</v>
      </c>
      <c r="AT243" s="326" t="s">
        <v>8061</v>
      </c>
      <c r="AU243" s="326" t="s">
        <v>8061</v>
      </c>
      <c r="AV243" s="326" t="s">
        <v>8061</v>
      </c>
      <c r="AW243" s="327" t="s">
        <v>8061</v>
      </c>
      <c r="AX243" s="98"/>
    </row>
    <row r="244" spans="1:50" ht="12" x14ac:dyDescent="0.2">
      <c r="A244" s="95">
        <v>233</v>
      </c>
      <c r="B244" s="317"/>
      <c r="C244" s="318"/>
      <c r="D244" s="318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317"/>
      <c r="P244" s="318"/>
      <c r="Q244" s="318"/>
      <c r="R244" s="318"/>
      <c r="S244" s="318"/>
      <c r="T244" s="318"/>
      <c r="U244" s="318"/>
      <c r="V244" s="319"/>
      <c r="W244" s="314"/>
      <c r="X244" s="315"/>
      <c r="Y244" s="315"/>
      <c r="Z244" s="316"/>
      <c r="AA244" s="314"/>
      <c r="AB244" s="315"/>
      <c r="AC244" s="315"/>
      <c r="AD244" s="316"/>
      <c r="AE244" s="314"/>
      <c r="AF244" s="315"/>
      <c r="AG244" s="315"/>
      <c r="AH244" s="316"/>
      <c r="AI244" s="308"/>
      <c r="AJ244" s="309"/>
      <c r="AK244" s="309"/>
      <c r="AL244" s="309"/>
      <c r="AM244" s="309"/>
      <c r="AN244" s="310"/>
      <c r="AO244" s="311"/>
      <c r="AP244" s="312"/>
      <c r="AQ244" s="313"/>
      <c r="AR244" s="325">
        <f ca="1">ROUND(INDIRECT("AI244")/100*(100-INDIRECT("AO244")),2)</f>
        <v>0</v>
      </c>
      <c r="AS244" s="326" t="s">
        <v>8061</v>
      </c>
      <c r="AT244" s="326" t="s">
        <v>8061</v>
      </c>
      <c r="AU244" s="326" t="s">
        <v>8061</v>
      </c>
      <c r="AV244" s="326" t="s">
        <v>8061</v>
      </c>
      <c r="AW244" s="327" t="s">
        <v>8061</v>
      </c>
      <c r="AX244" s="98"/>
    </row>
    <row r="245" spans="1:50" ht="12" x14ac:dyDescent="0.2">
      <c r="A245" s="95">
        <v>234</v>
      </c>
      <c r="B245" s="317"/>
      <c r="C245" s="318"/>
      <c r="D245" s="318"/>
      <c r="E245" s="318"/>
      <c r="F245" s="318"/>
      <c r="G245" s="318"/>
      <c r="H245" s="318"/>
      <c r="I245" s="318"/>
      <c r="J245" s="318"/>
      <c r="K245" s="318"/>
      <c r="L245" s="318"/>
      <c r="M245" s="318"/>
      <c r="N245" s="318"/>
      <c r="O245" s="317"/>
      <c r="P245" s="318"/>
      <c r="Q245" s="318"/>
      <c r="R245" s="318"/>
      <c r="S245" s="318"/>
      <c r="T245" s="318"/>
      <c r="U245" s="318"/>
      <c r="V245" s="319"/>
      <c r="W245" s="314"/>
      <c r="X245" s="315"/>
      <c r="Y245" s="315"/>
      <c r="Z245" s="316"/>
      <c r="AA245" s="314"/>
      <c r="AB245" s="315"/>
      <c r="AC245" s="315"/>
      <c r="AD245" s="316"/>
      <c r="AE245" s="314"/>
      <c r="AF245" s="315"/>
      <c r="AG245" s="315"/>
      <c r="AH245" s="316"/>
      <c r="AI245" s="308"/>
      <c r="AJ245" s="309"/>
      <c r="AK245" s="309"/>
      <c r="AL245" s="309"/>
      <c r="AM245" s="309"/>
      <c r="AN245" s="310"/>
      <c r="AO245" s="311"/>
      <c r="AP245" s="312"/>
      <c r="AQ245" s="313"/>
      <c r="AR245" s="325">
        <f ca="1">ROUND(INDIRECT("AI245")/100*(100-INDIRECT("AO245")),2)</f>
        <v>0</v>
      </c>
      <c r="AS245" s="326" t="s">
        <v>8061</v>
      </c>
      <c r="AT245" s="326" t="s">
        <v>8061</v>
      </c>
      <c r="AU245" s="326" t="s">
        <v>8061</v>
      </c>
      <c r="AV245" s="326" t="s">
        <v>8061</v>
      </c>
      <c r="AW245" s="327" t="s">
        <v>8061</v>
      </c>
      <c r="AX245" s="98"/>
    </row>
    <row r="246" spans="1:50" ht="12" x14ac:dyDescent="0.2">
      <c r="A246" s="95">
        <v>235</v>
      </c>
      <c r="B246" s="317"/>
      <c r="C246" s="318"/>
      <c r="D246" s="318"/>
      <c r="E246" s="318"/>
      <c r="F246" s="318"/>
      <c r="G246" s="318"/>
      <c r="H246" s="318"/>
      <c r="I246" s="318"/>
      <c r="J246" s="318"/>
      <c r="K246" s="318"/>
      <c r="L246" s="318"/>
      <c r="M246" s="318"/>
      <c r="N246" s="318"/>
      <c r="O246" s="317"/>
      <c r="P246" s="318"/>
      <c r="Q246" s="318"/>
      <c r="R246" s="318"/>
      <c r="S246" s="318"/>
      <c r="T246" s="318"/>
      <c r="U246" s="318"/>
      <c r="V246" s="319"/>
      <c r="W246" s="314"/>
      <c r="X246" s="315"/>
      <c r="Y246" s="315"/>
      <c r="Z246" s="316"/>
      <c r="AA246" s="314"/>
      <c r="AB246" s="315"/>
      <c r="AC246" s="315"/>
      <c r="AD246" s="316"/>
      <c r="AE246" s="314"/>
      <c r="AF246" s="315"/>
      <c r="AG246" s="315"/>
      <c r="AH246" s="316"/>
      <c r="AI246" s="308"/>
      <c r="AJ246" s="309"/>
      <c r="AK246" s="309"/>
      <c r="AL246" s="309"/>
      <c r="AM246" s="309"/>
      <c r="AN246" s="310"/>
      <c r="AO246" s="311"/>
      <c r="AP246" s="312"/>
      <c r="AQ246" s="313"/>
      <c r="AR246" s="325">
        <f ca="1">ROUND(INDIRECT("AI246")/100*(100-INDIRECT("AO246")),2)</f>
        <v>0</v>
      </c>
      <c r="AS246" s="326" t="s">
        <v>8061</v>
      </c>
      <c r="AT246" s="326" t="s">
        <v>8061</v>
      </c>
      <c r="AU246" s="326" t="s">
        <v>8061</v>
      </c>
      <c r="AV246" s="326" t="s">
        <v>8061</v>
      </c>
      <c r="AW246" s="327" t="s">
        <v>8061</v>
      </c>
      <c r="AX246" s="98"/>
    </row>
    <row r="247" spans="1:50" ht="12" x14ac:dyDescent="0.2">
      <c r="A247" s="95">
        <v>236</v>
      </c>
      <c r="B247" s="317"/>
      <c r="C247" s="318"/>
      <c r="D247" s="318"/>
      <c r="E247" s="318"/>
      <c r="F247" s="318"/>
      <c r="G247" s="318"/>
      <c r="H247" s="318"/>
      <c r="I247" s="318"/>
      <c r="J247" s="318"/>
      <c r="K247" s="318"/>
      <c r="L247" s="318"/>
      <c r="M247" s="318"/>
      <c r="N247" s="318"/>
      <c r="O247" s="317"/>
      <c r="P247" s="318"/>
      <c r="Q247" s="318"/>
      <c r="R247" s="318"/>
      <c r="S247" s="318"/>
      <c r="T247" s="318"/>
      <c r="U247" s="318"/>
      <c r="V247" s="319"/>
      <c r="W247" s="314"/>
      <c r="X247" s="315"/>
      <c r="Y247" s="315"/>
      <c r="Z247" s="316"/>
      <c r="AA247" s="314"/>
      <c r="AB247" s="315"/>
      <c r="AC247" s="315"/>
      <c r="AD247" s="316"/>
      <c r="AE247" s="314"/>
      <c r="AF247" s="315"/>
      <c r="AG247" s="315"/>
      <c r="AH247" s="316"/>
      <c r="AI247" s="308"/>
      <c r="AJ247" s="309"/>
      <c r="AK247" s="309"/>
      <c r="AL247" s="309"/>
      <c r="AM247" s="309"/>
      <c r="AN247" s="310"/>
      <c r="AO247" s="311"/>
      <c r="AP247" s="312"/>
      <c r="AQ247" s="313"/>
      <c r="AR247" s="325">
        <f ca="1">ROUND(INDIRECT("AI247")/100*(100-INDIRECT("AO247")),2)</f>
        <v>0</v>
      </c>
      <c r="AS247" s="326" t="s">
        <v>8061</v>
      </c>
      <c r="AT247" s="326" t="s">
        <v>8061</v>
      </c>
      <c r="AU247" s="326" t="s">
        <v>8061</v>
      </c>
      <c r="AV247" s="326" t="s">
        <v>8061</v>
      </c>
      <c r="AW247" s="327" t="s">
        <v>8061</v>
      </c>
      <c r="AX247" s="98"/>
    </row>
    <row r="248" spans="1:50" ht="12" x14ac:dyDescent="0.2">
      <c r="A248" s="95">
        <v>237</v>
      </c>
      <c r="B248" s="317"/>
      <c r="C248" s="318"/>
      <c r="D248" s="318"/>
      <c r="E248" s="318"/>
      <c r="F248" s="318"/>
      <c r="G248" s="318"/>
      <c r="H248" s="318"/>
      <c r="I248" s="318"/>
      <c r="J248" s="318"/>
      <c r="K248" s="318"/>
      <c r="L248" s="318"/>
      <c r="M248" s="318"/>
      <c r="N248" s="318"/>
      <c r="O248" s="317"/>
      <c r="P248" s="318"/>
      <c r="Q248" s="318"/>
      <c r="R248" s="318"/>
      <c r="S248" s="318"/>
      <c r="T248" s="318"/>
      <c r="U248" s="318"/>
      <c r="V248" s="319"/>
      <c r="W248" s="314"/>
      <c r="X248" s="315"/>
      <c r="Y248" s="315"/>
      <c r="Z248" s="316"/>
      <c r="AA248" s="314"/>
      <c r="AB248" s="315"/>
      <c r="AC248" s="315"/>
      <c r="AD248" s="316"/>
      <c r="AE248" s="314"/>
      <c r="AF248" s="315"/>
      <c r="AG248" s="315"/>
      <c r="AH248" s="316"/>
      <c r="AI248" s="308"/>
      <c r="AJ248" s="309"/>
      <c r="AK248" s="309"/>
      <c r="AL248" s="309"/>
      <c r="AM248" s="309"/>
      <c r="AN248" s="310"/>
      <c r="AO248" s="311"/>
      <c r="AP248" s="312"/>
      <c r="AQ248" s="313"/>
      <c r="AR248" s="325">
        <f ca="1">ROUND(INDIRECT("AI248")/100*(100-INDIRECT("AO248")),2)</f>
        <v>0</v>
      </c>
      <c r="AS248" s="326" t="s">
        <v>8061</v>
      </c>
      <c r="AT248" s="326" t="s">
        <v>8061</v>
      </c>
      <c r="AU248" s="326" t="s">
        <v>8061</v>
      </c>
      <c r="AV248" s="326" t="s">
        <v>8061</v>
      </c>
      <c r="AW248" s="327" t="s">
        <v>8061</v>
      </c>
      <c r="AX248" s="98"/>
    </row>
    <row r="249" spans="1:50" ht="12" x14ac:dyDescent="0.2">
      <c r="A249" s="95">
        <v>238</v>
      </c>
      <c r="B249" s="317"/>
      <c r="C249" s="318"/>
      <c r="D249" s="318"/>
      <c r="E249" s="318"/>
      <c r="F249" s="318"/>
      <c r="G249" s="318"/>
      <c r="H249" s="318"/>
      <c r="I249" s="318"/>
      <c r="J249" s="318"/>
      <c r="K249" s="318"/>
      <c r="L249" s="318"/>
      <c r="M249" s="318"/>
      <c r="N249" s="318"/>
      <c r="O249" s="317"/>
      <c r="P249" s="318"/>
      <c r="Q249" s="318"/>
      <c r="R249" s="318"/>
      <c r="S249" s="318"/>
      <c r="T249" s="318"/>
      <c r="U249" s="318"/>
      <c r="V249" s="319"/>
      <c r="W249" s="314"/>
      <c r="X249" s="315"/>
      <c r="Y249" s="315"/>
      <c r="Z249" s="316"/>
      <c r="AA249" s="314"/>
      <c r="AB249" s="315"/>
      <c r="AC249" s="315"/>
      <c r="AD249" s="316"/>
      <c r="AE249" s="314"/>
      <c r="AF249" s="315"/>
      <c r="AG249" s="315"/>
      <c r="AH249" s="316"/>
      <c r="AI249" s="308"/>
      <c r="AJ249" s="309"/>
      <c r="AK249" s="309"/>
      <c r="AL249" s="309"/>
      <c r="AM249" s="309"/>
      <c r="AN249" s="310"/>
      <c r="AO249" s="311"/>
      <c r="AP249" s="312"/>
      <c r="AQ249" s="313"/>
      <c r="AR249" s="325">
        <f ca="1">ROUND(INDIRECT("AI249")/100*(100-INDIRECT("AO249")),2)</f>
        <v>0</v>
      </c>
      <c r="AS249" s="326" t="s">
        <v>8061</v>
      </c>
      <c r="AT249" s="326" t="s">
        <v>8061</v>
      </c>
      <c r="AU249" s="326" t="s">
        <v>8061</v>
      </c>
      <c r="AV249" s="326" t="s">
        <v>8061</v>
      </c>
      <c r="AW249" s="327" t="s">
        <v>8061</v>
      </c>
      <c r="AX249" s="98"/>
    </row>
    <row r="250" spans="1:50" ht="12" x14ac:dyDescent="0.2">
      <c r="A250" s="95">
        <v>239</v>
      </c>
      <c r="B250" s="317"/>
      <c r="C250" s="318"/>
      <c r="D250" s="318"/>
      <c r="E250" s="318"/>
      <c r="F250" s="318"/>
      <c r="G250" s="318"/>
      <c r="H250" s="318"/>
      <c r="I250" s="318"/>
      <c r="J250" s="318"/>
      <c r="K250" s="318"/>
      <c r="L250" s="318"/>
      <c r="M250" s="318"/>
      <c r="N250" s="318"/>
      <c r="O250" s="317"/>
      <c r="P250" s="318"/>
      <c r="Q250" s="318"/>
      <c r="R250" s="318"/>
      <c r="S250" s="318"/>
      <c r="T250" s="318"/>
      <c r="U250" s="318"/>
      <c r="V250" s="319"/>
      <c r="W250" s="314"/>
      <c r="X250" s="315"/>
      <c r="Y250" s="315"/>
      <c r="Z250" s="316"/>
      <c r="AA250" s="314"/>
      <c r="AB250" s="315"/>
      <c r="AC250" s="315"/>
      <c r="AD250" s="316"/>
      <c r="AE250" s="314"/>
      <c r="AF250" s="315"/>
      <c r="AG250" s="315"/>
      <c r="AH250" s="316"/>
      <c r="AI250" s="308"/>
      <c r="AJ250" s="309"/>
      <c r="AK250" s="309"/>
      <c r="AL250" s="309"/>
      <c r="AM250" s="309"/>
      <c r="AN250" s="310"/>
      <c r="AO250" s="311"/>
      <c r="AP250" s="312"/>
      <c r="AQ250" s="313"/>
      <c r="AR250" s="325">
        <f ca="1">ROUND(INDIRECT("AI250")/100*(100-INDIRECT("AO250")),2)</f>
        <v>0</v>
      </c>
      <c r="AS250" s="326" t="s">
        <v>8061</v>
      </c>
      <c r="AT250" s="326" t="s">
        <v>8061</v>
      </c>
      <c r="AU250" s="326" t="s">
        <v>8061</v>
      </c>
      <c r="AV250" s="326" t="s">
        <v>8061</v>
      </c>
      <c r="AW250" s="327" t="s">
        <v>8061</v>
      </c>
      <c r="AX250" s="98"/>
    </row>
    <row r="251" spans="1:50" ht="12" x14ac:dyDescent="0.2">
      <c r="A251" s="95">
        <v>240</v>
      </c>
      <c r="B251" s="317"/>
      <c r="C251" s="318"/>
      <c r="D251" s="318"/>
      <c r="E251" s="318"/>
      <c r="F251" s="318"/>
      <c r="G251" s="318"/>
      <c r="H251" s="318"/>
      <c r="I251" s="318"/>
      <c r="J251" s="318"/>
      <c r="K251" s="318"/>
      <c r="L251" s="318"/>
      <c r="M251" s="318"/>
      <c r="N251" s="318"/>
      <c r="O251" s="317"/>
      <c r="P251" s="318"/>
      <c r="Q251" s="318"/>
      <c r="R251" s="318"/>
      <c r="S251" s="318"/>
      <c r="T251" s="318"/>
      <c r="U251" s="318"/>
      <c r="V251" s="319"/>
      <c r="W251" s="314"/>
      <c r="X251" s="315"/>
      <c r="Y251" s="315"/>
      <c r="Z251" s="316"/>
      <c r="AA251" s="314"/>
      <c r="AB251" s="315"/>
      <c r="AC251" s="315"/>
      <c r="AD251" s="316"/>
      <c r="AE251" s="314"/>
      <c r="AF251" s="315"/>
      <c r="AG251" s="315"/>
      <c r="AH251" s="316"/>
      <c r="AI251" s="308"/>
      <c r="AJ251" s="309"/>
      <c r="AK251" s="309"/>
      <c r="AL251" s="309"/>
      <c r="AM251" s="309"/>
      <c r="AN251" s="310"/>
      <c r="AO251" s="311"/>
      <c r="AP251" s="312"/>
      <c r="AQ251" s="313"/>
      <c r="AR251" s="325">
        <f ca="1">ROUND(INDIRECT("AI251")/100*(100-INDIRECT("AO251")),2)</f>
        <v>0</v>
      </c>
      <c r="AS251" s="326" t="s">
        <v>8061</v>
      </c>
      <c r="AT251" s="326" t="s">
        <v>8061</v>
      </c>
      <c r="AU251" s="326" t="s">
        <v>8061</v>
      </c>
      <c r="AV251" s="326" t="s">
        <v>8061</v>
      </c>
      <c r="AW251" s="327" t="s">
        <v>8061</v>
      </c>
      <c r="AX251" s="98"/>
    </row>
    <row r="252" spans="1:50" ht="12" x14ac:dyDescent="0.2">
      <c r="A252" s="95">
        <v>241</v>
      </c>
      <c r="B252" s="317"/>
      <c r="C252" s="318"/>
      <c r="D252" s="318"/>
      <c r="E252" s="318"/>
      <c r="F252" s="318"/>
      <c r="G252" s="318"/>
      <c r="H252" s="318"/>
      <c r="I252" s="318"/>
      <c r="J252" s="318"/>
      <c r="K252" s="318"/>
      <c r="L252" s="318"/>
      <c r="M252" s="318"/>
      <c r="N252" s="318"/>
      <c r="O252" s="317"/>
      <c r="P252" s="318"/>
      <c r="Q252" s="318"/>
      <c r="R252" s="318"/>
      <c r="S252" s="318"/>
      <c r="T252" s="318"/>
      <c r="U252" s="318"/>
      <c r="V252" s="319"/>
      <c r="W252" s="314"/>
      <c r="X252" s="315"/>
      <c r="Y252" s="315"/>
      <c r="Z252" s="316"/>
      <c r="AA252" s="314"/>
      <c r="AB252" s="315"/>
      <c r="AC252" s="315"/>
      <c r="AD252" s="316"/>
      <c r="AE252" s="314"/>
      <c r="AF252" s="315"/>
      <c r="AG252" s="315"/>
      <c r="AH252" s="316"/>
      <c r="AI252" s="308"/>
      <c r="AJ252" s="309"/>
      <c r="AK252" s="309"/>
      <c r="AL252" s="309"/>
      <c r="AM252" s="309"/>
      <c r="AN252" s="310"/>
      <c r="AO252" s="311"/>
      <c r="AP252" s="312"/>
      <c r="AQ252" s="313"/>
      <c r="AR252" s="325">
        <f ca="1">ROUND(INDIRECT("AI252")/100*(100-INDIRECT("AO252")),2)</f>
        <v>0</v>
      </c>
      <c r="AS252" s="326" t="s">
        <v>8061</v>
      </c>
      <c r="AT252" s="326" t="s">
        <v>8061</v>
      </c>
      <c r="AU252" s="326" t="s">
        <v>8061</v>
      </c>
      <c r="AV252" s="326" t="s">
        <v>8061</v>
      </c>
      <c r="AW252" s="327" t="s">
        <v>8061</v>
      </c>
      <c r="AX252" s="98"/>
    </row>
    <row r="253" spans="1:50" ht="12" x14ac:dyDescent="0.2">
      <c r="A253" s="95">
        <v>242</v>
      </c>
      <c r="B253" s="317"/>
      <c r="C253" s="318"/>
      <c r="D253" s="318"/>
      <c r="E253" s="318"/>
      <c r="F253" s="318"/>
      <c r="G253" s="318"/>
      <c r="H253" s="318"/>
      <c r="I253" s="318"/>
      <c r="J253" s="318"/>
      <c r="K253" s="318"/>
      <c r="L253" s="318"/>
      <c r="M253" s="318"/>
      <c r="N253" s="318"/>
      <c r="O253" s="317"/>
      <c r="P253" s="318"/>
      <c r="Q253" s="318"/>
      <c r="R253" s="318"/>
      <c r="S253" s="318"/>
      <c r="T253" s="318"/>
      <c r="U253" s="318"/>
      <c r="V253" s="319"/>
      <c r="W253" s="314"/>
      <c r="X253" s="315"/>
      <c r="Y253" s="315"/>
      <c r="Z253" s="316"/>
      <c r="AA253" s="314"/>
      <c r="AB253" s="315"/>
      <c r="AC253" s="315"/>
      <c r="AD253" s="316"/>
      <c r="AE253" s="314"/>
      <c r="AF253" s="315"/>
      <c r="AG253" s="315"/>
      <c r="AH253" s="316"/>
      <c r="AI253" s="308"/>
      <c r="AJ253" s="309"/>
      <c r="AK253" s="309"/>
      <c r="AL253" s="309"/>
      <c r="AM253" s="309"/>
      <c r="AN253" s="310"/>
      <c r="AO253" s="311"/>
      <c r="AP253" s="312"/>
      <c r="AQ253" s="313"/>
      <c r="AR253" s="325">
        <f ca="1">ROUND(INDIRECT("AI253")/100*(100-INDIRECT("AO253")),2)</f>
        <v>0</v>
      </c>
      <c r="AS253" s="326" t="s">
        <v>8061</v>
      </c>
      <c r="AT253" s="326" t="s">
        <v>8061</v>
      </c>
      <c r="AU253" s="326" t="s">
        <v>8061</v>
      </c>
      <c r="AV253" s="326" t="s">
        <v>8061</v>
      </c>
      <c r="AW253" s="327" t="s">
        <v>8061</v>
      </c>
      <c r="AX253" s="98"/>
    </row>
    <row r="254" spans="1:50" ht="12" x14ac:dyDescent="0.2">
      <c r="A254" s="95">
        <v>243</v>
      </c>
      <c r="B254" s="317"/>
      <c r="C254" s="318"/>
      <c r="D254" s="318"/>
      <c r="E254" s="318"/>
      <c r="F254" s="318"/>
      <c r="G254" s="318"/>
      <c r="H254" s="318"/>
      <c r="I254" s="318"/>
      <c r="J254" s="318"/>
      <c r="K254" s="318"/>
      <c r="L254" s="318"/>
      <c r="M254" s="318"/>
      <c r="N254" s="318"/>
      <c r="O254" s="317"/>
      <c r="P254" s="318"/>
      <c r="Q254" s="318"/>
      <c r="R254" s="318"/>
      <c r="S254" s="318"/>
      <c r="T254" s="318"/>
      <c r="U254" s="318"/>
      <c r="V254" s="319"/>
      <c r="W254" s="314"/>
      <c r="X254" s="315"/>
      <c r="Y254" s="315"/>
      <c r="Z254" s="316"/>
      <c r="AA254" s="314"/>
      <c r="AB254" s="315"/>
      <c r="AC254" s="315"/>
      <c r="AD254" s="316"/>
      <c r="AE254" s="314"/>
      <c r="AF254" s="315"/>
      <c r="AG254" s="315"/>
      <c r="AH254" s="316"/>
      <c r="AI254" s="308"/>
      <c r="AJ254" s="309"/>
      <c r="AK254" s="309"/>
      <c r="AL254" s="309"/>
      <c r="AM254" s="309"/>
      <c r="AN254" s="310"/>
      <c r="AO254" s="311"/>
      <c r="AP254" s="312"/>
      <c r="AQ254" s="313"/>
      <c r="AR254" s="325">
        <f ca="1">ROUND(INDIRECT("AI254")/100*(100-INDIRECT("AO254")),2)</f>
        <v>0</v>
      </c>
      <c r="AS254" s="326" t="s">
        <v>8061</v>
      </c>
      <c r="AT254" s="326" t="s">
        <v>8061</v>
      </c>
      <c r="AU254" s="326" t="s">
        <v>8061</v>
      </c>
      <c r="AV254" s="326" t="s">
        <v>8061</v>
      </c>
      <c r="AW254" s="327" t="s">
        <v>8061</v>
      </c>
      <c r="AX254" s="98"/>
    </row>
    <row r="255" spans="1:50" ht="12" x14ac:dyDescent="0.2">
      <c r="A255" s="95">
        <v>244</v>
      </c>
      <c r="B255" s="317"/>
      <c r="C255" s="318"/>
      <c r="D255" s="318"/>
      <c r="E255" s="318"/>
      <c r="F255" s="318"/>
      <c r="G255" s="318"/>
      <c r="H255" s="318"/>
      <c r="I255" s="318"/>
      <c r="J255" s="318"/>
      <c r="K255" s="318"/>
      <c r="L255" s="318"/>
      <c r="M255" s="318"/>
      <c r="N255" s="318"/>
      <c r="O255" s="317"/>
      <c r="P255" s="318"/>
      <c r="Q255" s="318"/>
      <c r="R255" s="318"/>
      <c r="S255" s="318"/>
      <c r="T255" s="318"/>
      <c r="U255" s="318"/>
      <c r="V255" s="319"/>
      <c r="W255" s="314"/>
      <c r="X255" s="315"/>
      <c r="Y255" s="315"/>
      <c r="Z255" s="316"/>
      <c r="AA255" s="314"/>
      <c r="AB255" s="315"/>
      <c r="AC255" s="315"/>
      <c r="AD255" s="316"/>
      <c r="AE255" s="314"/>
      <c r="AF255" s="315"/>
      <c r="AG255" s="315"/>
      <c r="AH255" s="316"/>
      <c r="AI255" s="308"/>
      <c r="AJ255" s="309"/>
      <c r="AK255" s="309"/>
      <c r="AL255" s="309"/>
      <c r="AM255" s="309"/>
      <c r="AN255" s="310"/>
      <c r="AO255" s="311"/>
      <c r="AP255" s="312"/>
      <c r="AQ255" s="313"/>
      <c r="AR255" s="325">
        <f ca="1">ROUND(INDIRECT("AI255")/100*(100-INDIRECT("AO255")),2)</f>
        <v>0</v>
      </c>
      <c r="AS255" s="326" t="s">
        <v>8061</v>
      </c>
      <c r="AT255" s="326" t="s">
        <v>8061</v>
      </c>
      <c r="AU255" s="326" t="s">
        <v>8061</v>
      </c>
      <c r="AV255" s="326" t="s">
        <v>8061</v>
      </c>
      <c r="AW255" s="327" t="s">
        <v>8061</v>
      </c>
      <c r="AX255" s="98"/>
    </row>
    <row r="256" spans="1:50" ht="12" x14ac:dyDescent="0.2">
      <c r="A256" s="95">
        <v>245</v>
      </c>
      <c r="B256" s="317"/>
      <c r="C256" s="318"/>
      <c r="D256" s="318"/>
      <c r="E256" s="318"/>
      <c r="F256" s="318"/>
      <c r="G256" s="318"/>
      <c r="H256" s="318"/>
      <c r="I256" s="318"/>
      <c r="J256" s="318"/>
      <c r="K256" s="318"/>
      <c r="L256" s="318"/>
      <c r="M256" s="318"/>
      <c r="N256" s="318"/>
      <c r="O256" s="317"/>
      <c r="P256" s="318"/>
      <c r="Q256" s="318"/>
      <c r="R256" s="318"/>
      <c r="S256" s="318"/>
      <c r="T256" s="318"/>
      <c r="U256" s="318"/>
      <c r="V256" s="319"/>
      <c r="W256" s="314"/>
      <c r="X256" s="315"/>
      <c r="Y256" s="315"/>
      <c r="Z256" s="316"/>
      <c r="AA256" s="314"/>
      <c r="AB256" s="315"/>
      <c r="AC256" s="315"/>
      <c r="AD256" s="316"/>
      <c r="AE256" s="314"/>
      <c r="AF256" s="315"/>
      <c r="AG256" s="315"/>
      <c r="AH256" s="316"/>
      <c r="AI256" s="308"/>
      <c r="AJ256" s="309"/>
      <c r="AK256" s="309"/>
      <c r="AL256" s="309"/>
      <c r="AM256" s="309"/>
      <c r="AN256" s="310"/>
      <c r="AO256" s="311"/>
      <c r="AP256" s="312"/>
      <c r="AQ256" s="313"/>
      <c r="AR256" s="325">
        <f ca="1">ROUND(INDIRECT("AI256")/100*(100-INDIRECT("AO256")),2)</f>
        <v>0</v>
      </c>
      <c r="AS256" s="326" t="s">
        <v>8061</v>
      </c>
      <c r="AT256" s="326" t="s">
        <v>8061</v>
      </c>
      <c r="AU256" s="326" t="s">
        <v>8061</v>
      </c>
      <c r="AV256" s="326" t="s">
        <v>8061</v>
      </c>
      <c r="AW256" s="327" t="s">
        <v>8061</v>
      </c>
      <c r="AX256" s="98"/>
    </row>
    <row r="257" spans="1:50" ht="12" x14ac:dyDescent="0.2">
      <c r="A257" s="95">
        <v>246</v>
      </c>
      <c r="B257" s="317"/>
      <c r="C257" s="318"/>
      <c r="D257" s="318"/>
      <c r="E257" s="318"/>
      <c r="F257" s="318"/>
      <c r="G257" s="318"/>
      <c r="H257" s="318"/>
      <c r="I257" s="318"/>
      <c r="J257" s="318"/>
      <c r="K257" s="318"/>
      <c r="L257" s="318"/>
      <c r="M257" s="318"/>
      <c r="N257" s="318"/>
      <c r="O257" s="317"/>
      <c r="P257" s="318"/>
      <c r="Q257" s="318"/>
      <c r="R257" s="318"/>
      <c r="S257" s="318"/>
      <c r="T257" s="318"/>
      <c r="U257" s="318"/>
      <c r="V257" s="319"/>
      <c r="W257" s="314"/>
      <c r="X257" s="315"/>
      <c r="Y257" s="315"/>
      <c r="Z257" s="316"/>
      <c r="AA257" s="314"/>
      <c r="AB257" s="315"/>
      <c r="AC257" s="315"/>
      <c r="AD257" s="316"/>
      <c r="AE257" s="314"/>
      <c r="AF257" s="315"/>
      <c r="AG257" s="315"/>
      <c r="AH257" s="316"/>
      <c r="AI257" s="308"/>
      <c r="AJ257" s="309"/>
      <c r="AK257" s="309"/>
      <c r="AL257" s="309"/>
      <c r="AM257" s="309"/>
      <c r="AN257" s="310"/>
      <c r="AO257" s="311"/>
      <c r="AP257" s="312"/>
      <c r="AQ257" s="313"/>
      <c r="AR257" s="325">
        <f ca="1">ROUND(INDIRECT("AI257")/100*(100-INDIRECT("AO257")),2)</f>
        <v>0</v>
      </c>
      <c r="AS257" s="326" t="s">
        <v>8061</v>
      </c>
      <c r="AT257" s="326" t="s">
        <v>8061</v>
      </c>
      <c r="AU257" s="326" t="s">
        <v>8061</v>
      </c>
      <c r="AV257" s="326" t="s">
        <v>8061</v>
      </c>
      <c r="AW257" s="327" t="s">
        <v>8061</v>
      </c>
      <c r="AX257" s="98"/>
    </row>
    <row r="258" spans="1:50" ht="12" x14ac:dyDescent="0.2">
      <c r="A258" s="95">
        <v>247</v>
      </c>
      <c r="B258" s="317"/>
      <c r="C258" s="318"/>
      <c r="D258" s="318"/>
      <c r="E258" s="318"/>
      <c r="F258" s="318"/>
      <c r="G258" s="318"/>
      <c r="H258" s="318"/>
      <c r="I258" s="318"/>
      <c r="J258" s="318"/>
      <c r="K258" s="318"/>
      <c r="L258" s="318"/>
      <c r="M258" s="318"/>
      <c r="N258" s="318"/>
      <c r="O258" s="317"/>
      <c r="P258" s="318"/>
      <c r="Q258" s="318"/>
      <c r="R258" s="318"/>
      <c r="S258" s="318"/>
      <c r="T258" s="318"/>
      <c r="U258" s="318"/>
      <c r="V258" s="319"/>
      <c r="W258" s="314"/>
      <c r="X258" s="315"/>
      <c r="Y258" s="315"/>
      <c r="Z258" s="316"/>
      <c r="AA258" s="314"/>
      <c r="AB258" s="315"/>
      <c r="AC258" s="315"/>
      <c r="AD258" s="316"/>
      <c r="AE258" s="314"/>
      <c r="AF258" s="315"/>
      <c r="AG258" s="315"/>
      <c r="AH258" s="316"/>
      <c r="AI258" s="308"/>
      <c r="AJ258" s="309"/>
      <c r="AK258" s="309"/>
      <c r="AL258" s="309"/>
      <c r="AM258" s="309"/>
      <c r="AN258" s="310"/>
      <c r="AO258" s="311"/>
      <c r="AP258" s="312"/>
      <c r="AQ258" s="313"/>
      <c r="AR258" s="325">
        <f ca="1">ROUND(INDIRECT("AI258")/100*(100-INDIRECT("AO258")),2)</f>
        <v>0</v>
      </c>
      <c r="AS258" s="326" t="s">
        <v>8061</v>
      </c>
      <c r="AT258" s="326" t="s">
        <v>8061</v>
      </c>
      <c r="AU258" s="326" t="s">
        <v>8061</v>
      </c>
      <c r="AV258" s="326" t="s">
        <v>8061</v>
      </c>
      <c r="AW258" s="327" t="s">
        <v>8061</v>
      </c>
      <c r="AX258" s="98"/>
    </row>
    <row r="259" spans="1:50" ht="12" x14ac:dyDescent="0.2">
      <c r="A259" s="95">
        <v>248</v>
      </c>
      <c r="B259" s="317"/>
      <c r="C259" s="318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17"/>
      <c r="P259" s="318"/>
      <c r="Q259" s="318"/>
      <c r="R259" s="318"/>
      <c r="S259" s="318"/>
      <c r="T259" s="318"/>
      <c r="U259" s="318"/>
      <c r="V259" s="319"/>
      <c r="W259" s="314"/>
      <c r="X259" s="315"/>
      <c r="Y259" s="315"/>
      <c r="Z259" s="316"/>
      <c r="AA259" s="314"/>
      <c r="AB259" s="315"/>
      <c r="AC259" s="315"/>
      <c r="AD259" s="316"/>
      <c r="AE259" s="314"/>
      <c r="AF259" s="315"/>
      <c r="AG259" s="315"/>
      <c r="AH259" s="316"/>
      <c r="AI259" s="308"/>
      <c r="AJ259" s="309"/>
      <c r="AK259" s="309"/>
      <c r="AL259" s="309"/>
      <c r="AM259" s="309"/>
      <c r="AN259" s="310"/>
      <c r="AO259" s="311"/>
      <c r="AP259" s="312"/>
      <c r="AQ259" s="313"/>
      <c r="AR259" s="325">
        <f ca="1">ROUND(INDIRECT("AI259")/100*(100-INDIRECT("AO259")),2)</f>
        <v>0</v>
      </c>
      <c r="AS259" s="326" t="s">
        <v>8061</v>
      </c>
      <c r="AT259" s="326" t="s">
        <v>8061</v>
      </c>
      <c r="AU259" s="326" t="s">
        <v>8061</v>
      </c>
      <c r="AV259" s="326" t="s">
        <v>8061</v>
      </c>
      <c r="AW259" s="327" t="s">
        <v>8061</v>
      </c>
      <c r="AX259" s="98"/>
    </row>
    <row r="260" spans="1:50" ht="12" x14ac:dyDescent="0.2">
      <c r="A260" s="95">
        <v>249</v>
      </c>
      <c r="B260" s="317"/>
      <c r="C260" s="318"/>
      <c r="D260" s="318"/>
      <c r="E260" s="318"/>
      <c r="F260" s="318"/>
      <c r="G260" s="318"/>
      <c r="H260" s="318"/>
      <c r="I260" s="318"/>
      <c r="J260" s="318"/>
      <c r="K260" s="318"/>
      <c r="L260" s="318"/>
      <c r="M260" s="318"/>
      <c r="N260" s="318"/>
      <c r="O260" s="317"/>
      <c r="P260" s="318"/>
      <c r="Q260" s="318"/>
      <c r="R260" s="318"/>
      <c r="S260" s="318"/>
      <c r="T260" s="318"/>
      <c r="U260" s="318"/>
      <c r="V260" s="319"/>
      <c r="W260" s="314"/>
      <c r="X260" s="315"/>
      <c r="Y260" s="315"/>
      <c r="Z260" s="316"/>
      <c r="AA260" s="314"/>
      <c r="AB260" s="315"/>
      <c r="AC260" s="315"/>
      <c r="AD260" s="316"/>
      <c r="AE260" s="314"/>
      <c r="AF260" s="315"/>
      <c r="AG260" s="315"/>
      <c r="AH260" s="316"/>
      <c r="AI260" s="308"/>
      <c r="AJ260" s="309"/>
      <c r="AK260" s="309"/>
      <c r="AL260" s="309"/>
      <c r="AM260" s="309"/>
      <c r="AN260" s="310"/>
      <c r="AO260" s="311"/>
      <c r="AP260" s="312"/>
      <c r="AQ260" s="313"/>
      <c r="AR260" s="325">
        <f ca="1">ROUND(INDIRECT("AI260")/100*(100-INDIRECT("AO260")),2)</f>
        <v>0</v>
      </c>
      <c r="AS260" s="326" t="s">
        <v>8061</v>
      </c>
      <c r="AT260" s="326" t="s">
        <v>8061</v>
      </c>
      <c r="AU260" s="326" t="s">
        <v>8061</v>
      </c>
      <c r="AV260" s="326" t="s">
        <v>8061</v>
      </c>
      <c r="AW260" s="327" t="s">
        <v>8061</v>
      </c>
      <c r="AX260" s="98"/>
    </row>
    <row r="261" spans="1:50" ht="12" x14ac:dyDescent="0.2">
      <c r="A261" s="95">
        <v>250</v>
      </c>
      <c r="B261" s="317"/>
      <c r="C261" s="318"/>
      <c r="D261" s="318"/>
      <c r="E261" s="318"/>
      <c r="F261" s="318"/>
      <c r="G261" s="318"/>
      <c r="H261" s="318"/>
      <c r="I261" s="318"/>
      <c r="J261" s="318"/>
      <c r="K261" s="318"/>
      <c r="L261" s="318"/>
      <c r="M261" s="318"/>
      <c r="N261" s="318"/>
      <c r="O261" s="317"/>
      <c r="P261" s="318"/>
      <c r="Q261" s="318"/>
      <c r="R261" s="318"/>
      <c r="S261" s="318"/>
      <c r="T261" s="318"/>
      <c r="U261" s="318"/>
      <c r="V261" s="319"/>
      <c r="W261" s="314"/>
      <c r="X261" s="315"/>
      <c r="Y261" s="315"/>
      <c r="Z261" s="316"/>
      <c r="AA261" s="314"/>
      <c r="AB261" s="315"/>
      <c r="AC261" s="315"/>
      <c r="AD261" s="316"/>
      <c r="AE261" s="314"/>
      <c r="AF261" s="315"/>
      <c r="AG261" s="315"/>
      <c r="AH261" s="316"/>
      <c r="AI261" s="308"/>
      <c r="AJ261" s="309"/>
      <c r="AK261" s="309"/>
      <c r="AL261" s="309"/>
      <c r="AM261" s="309"/>
      <c r="AN261" s="310"/>
      <c r="AO261" s="311"/>
      <c r="AP261" s="312"/>
      <c r="AQ261" s="313"/>
      <c r="AR261" s="325">
        <f ca="1">ROUND(INDIRECT("AI261")/100*(100-INDIRECT("AO261")),2)</f>
        <v>0</v>
      </c>
      <c r="AS261" s="326" t="s">
        <v>8061</v>
      </c>
      <c r="AT261" s="326" t="s">
        <v>8061</v>
      </c>
      <c r="AU261" s="326" t="s">
        <v>8061</v>
      </c>
      <c r="AV261" s="326" t="s">
        <v>8061</v>
      </c>
      <c r="AW261" s="327" t="s">
        <v>8061</v>
      </c>
      <c r="AX261" s="98"/>
    </row>
    <row r="262" spans="1:50" ht="12" x14ac:dyDescent="0.2">
      <c r="A262" s="95">
        <v>251</v>
      </c>
      <c r="B262" s="317"/>
      <c r="C262" s="318"/>
      <c r="D262" s="318"/>
      <c r="E262" s="318"/>
      <c r="F262" s="318"/>
      <c r="G262" s="318"/>
      <c r="H262" s="318"/>
      <c r="I262" s="318"/>
      <c r="J262" s="318"/>
      <c r="K262" s="318"/>
      <c r="L262" s="318"/>
      <c r="M262" s="318"/>
      <c r="N262" s="318"/>
      <c r="O262" s="317"/>
      <c r="P262" s="318"/>
      <c r="Q262" s="318"/>
      <c r="R262" s="318"/>
      <c r="S262" s="318"/>
      <c r="T262" s="318"/>
      <c r="U262" s="318"/>
      <c r="V262" s="319"/>
      <c r="W262" s="314"/>
      <c r="X262" s="315"/>
      <c r="Y262" s="315"/>
      <c r="Z262" s="316"/>
      <c r="AA262" s="314"/>
      <c r="AB262" s="315"/>
      <c r="AC262" s="315"/>
      <c r="AD262" s="316"/>
      <c r="AE262" s="314"/>
      <c r="AF262" s="315"/>
      <c r="AG262" s="315"/>
      <c r="AH262" s="316"/>
      <c r="AI262" s="308"/>
      <c r="AJ262" s="309"/>
      <c r="AK262" s="309"/>
      <c r="AL262" s="309"/>
      <c r="AM262" s="309"/>
      <c r="AN262" s="310"/>
      <c r="AO262" s="311"/>
      <c r="AP262" s="312"/>
      <c r="AQ262" s="313"/>
      <c r="AR262" s="325">
        <f ca="1">ROUND(INDIRECT("AI262")/100*(100-INDIRECT("AO262")),2)</f>
        <v>0</v>
      </c>
      <c r="AS262" s="326" t="s">
        <v>8061</v>
      </c>
      <c r="AT262" s="326" t="s">
        <v>8061</v>
      </c>
      <c r="AU262" s="326" t="s">
        <v>8061</v>
      </c>
      <c r="AV262" s="326" t="s">
        <v>8061</v>
      </c>
      <c r="AW262" s="327" t="s">
        <v>8061</v>
      </c>
      <c r="AX262" s="98"/>
    </row>
    <row r="263" spans="1:50" ht="12" x14ac:dyDescent="0.2">
      <c r="A263" s="95">
        <v>252</v>
      </c>
      <c r="B263" s="317"/>
      <c r="C263" s="318"/>
      <c r="D263" s="318"/>
      <c r="E263" s="318"/>
      <c r="F263" s="318"/>
      <c r="G263" s="318"/>
      <c r="H263" s="318"/>
      <c r="I263" s="318"/>
      <c r="J263" s="318"/>
      <c r="K263" s="318"/>
      <c r="L263" s="318"/>
      <c r="M263" s="318"/>
      <c r="N263" s="318"/>
      <c r="O263" s="317"/>
      <c r="P263" s="318"/>
      <c r="Q263" s="318"/>
      <c r="R263" s="318"/>
      <c r="S263" s="318"/>
      <c r="T263" s="318"/>
      <c r="U263" s="318"/>
      <c r="V263" s="319"/>
      <c r="W263" s="314"/>
      <c r="X263" s="315"/>
      <c r="Y263" s="315"/>
      <c r="Z263" s="316"/>
      <c r="AA263" s="314"/>
      <c r="AB263" s="315"/>
      <c r="AC263" s="315"/>
      <c r="AD263" s="316"/>
      <c r="AE263" s="314"/>
      <c r="AF263" s="315"/>
      <c r="AG263" s="315"/>
      <c r="AH263" s="316"/>
      <c r="AI263" s="308"/>
      <c r="AJ263" s="309"/>
      <c r="AK263" s="309"/>
      <c r="AL263" s="309"/>
      <c r="AM263" s="309"/>
      <c r="AN263" s="310"/>
      <c r="AO263" s="311"/>
      <c r="AP263" s="312"/>
      <c r="AQ263" s="313"/>
      <c r="AR263" s="325">
        <f ca="1">ROUND(INDIRECT("AI263")/100*(100-INDIRECT("AO263")),2)</f>
        <v>0</v>
      </c>
      <c r="AS263" s="326" t="s">
        <v>8061</v>
      </c>
      <c r="AT263" s="326" t="s">
        <v>8061</v>
      </c>
      <c r="AU263" s="326" t="s">
        <v>8061</v>
      </c>
      <c r="AV263" s="326" t="s">
        <v>8061</v>
      </c>
      <c r="AW263" s="327" t="s">
        <v>8061</v>
      </c>
      <c r="AX263" s="98"/>
    </row>
    <row r="264" spans="1:50" ht="12" x14ac:dyDescent="0.2">
      <c r="A264" s="95">
        <v>253</v>
      </c>
      <c r="B264" s="317"/>
      <c r="C264" s="318"/>
      <c r="D264" s="318"/>
      <c r="E264" s="318"/>
      <c r="F264" s="318"/>
      <c r="G264" s="318"/>
      <c r="H264" s="318"/>
      <c r="I264" s="318"/>
      <c r="J264" s="318"/>
      <c r="K264" s="318"/>
      <c r="L264" s="318"/>
      <c r="M264" s="318"/>
      <c r="N264" s="318"/>
      <c r="O264" s="317"/>
      <c r="P264" s="318"/>
      <c r="Q264" s="318"/>
      <c r="R264" s="318"/>
      <c r="S264" s="318"/>
      <c r="T264" s="318"/>
      <c r="U264" s="318"/>
      <c r="V264" s="319"/>
      <c r="W264" s="314"/>
      <c r="X264" s="315"/>
      <c r="Y264" s="315"/>
      <c r="Z264" s="316"/>
      <c r="AA264" s="314"/>
      <c r="AB264" s="315"/>
      <c r="AC264" s="315"/>
      <c r="AD264" s="316"/>
      <c r="AE264" s="314"/>
      <c r="AF264" s="315"/>
      <c r="AG264" s="315"/>
      <c r="AH264" s="316"/>
      <c r="AI264" s="308"/>
      <c r="AJ264" s="309"/>
      <c r="AK264" s="309"/>
      <c r="AL264" s="309"/>
      <c r="AM264" s="309"/>
      <c r="AN264" s="310"/>
      <c r="AO264" s="311"/>
      <c r="AP264" s="312"/>
      <c r="AQ264" s="313"/>
      <c r="AR264" s="325">
        <f ca="1">ROUND(INDIRECT("AI264")/100*(100-INDIRECT("AO264")),2)</f>
        <v>0</v>
      </c>
      <c r="AS264" s="326" t="s">
        <v>8061</v>
      </c>
      <c r="AT264" s="326" t="s">
        <v>8061</v>
      </c>
      <c r="AU264" s="326" t="s">
        <v>8061</v>
      </c>
      <c r="AV264" s="326" t="s">
        <v>8061</v>
      </c>
      <c r="AW264" s="327" t="s">
        <v>8061</v>
      </c>
      <c r="AX264" s="98"/>
    </row>
    <row r="265" spans="1:50" ht="12" x14ac:dyDescent="0.2">
      <c r="A265" s="95">
        <v>254</v>
      </c>
      <c r="B265" s="317"/>
      <c r="C265" s="318"/>
      <c r="D265" s="318"/>
      <c r="E265" s="318"/>
      <c r="F265" s="318"/>
      <c r="G265" s="318"/>
      <c r="H265" s="318"/>
      <c r="I265" s="318"/>
      <c r="J265" s="318"/>
      <c r="K265" s="318"/>
      <c r="L265" s="318"/>
      <c r="M265" s="318"/>
      <c r="N265" s="318"/>
      <c r="O265" s="317"/>
      <c r="P265" s="318"/>
      <c r="Q265" s="318"/>
      <c r="R265" s="318"/>
      <c r="S265" s="318"/>
      <c r="T265" s="318"/>
      <c r="U265" s="318"/>
      <c r="V265" s="319"/>
      <c r="W265" s="314"/>
      <c r="X265" s="315"/>
      <c r="Y265" s="315"/>
      <c r="Z265" s="316"/>
      <c r="AA265" s="314"/>
      <c r="AB265" s="315"/>
      <c r="AC265" s="315"/>
      <c r="AD265" s="316"/>
      <c r="AE265" s="314"/>
      <c r="AF265" s="315"/>
      <c r="AG265" s="315"/>
      <c r="AH265" s="316"/>
      <c r="AI265" s="308"/>
      <c r="AJ265" s="309"/>
      <c r="AK265" s="309"/>
      <c r="AL265" s="309"/>
      <c r="AM265" s="309"/>
      <c r="AN265" s="310"/>
      <c r="AO265" s="311"/>
      <c r="AP265" s="312"/>
      <c r="AQ265" s="313"/>
      <c r="AR265" s="325">
        <f ca="1">ROUND(INDIRECT("AI265")/100*(100-INDIRECT("AO265")),2)</f>
        <v>0</v>
      </c>
      <c r="AS265" s="326" t="s">
        <v>8061</v>
      </c>
      <c r="AT265" s="326" t="s">
        <v>8061</v>
      </c>
      <c r="AU265" s="326" t="s">
        <v>8061</v>
      </c>
      <c r="AV265" s="326" t="s">
        <v>8061</v>
      </c>
      <c r="AW265" s="327" t="s">
        <v>8061</v>
      </c>
      <c r="AX265" s="98"/>
    </row>
    <row r="266" spans="1:50" ht="12" x14ac:dyDescent="0.2">
      <c r="A266" s="95">
        <v>255</v>
      </c>
      <c r="B266" s="317"/>
      <c r="C266" s="318"/>
      <c r="D266" s="318"/>
      <c r="E266" s="318"/>
      <c r="F266" s="318"/>
      <c r="G266" s="318"/>
      <c r="H266" s="318"/>
      <c r="I266" s="318"/>
      <c r="J266" s="318"/>
      <c r="K266" s="318"/>
      <c r="L266" s="318"/>
      <c r="M266" s="318"/>
      <c r="N266" s="318"/>
      <c r="O266" s="317"/>
      <c r="P266" s="318"/>
      <c r="Q266" s="318"/>
      <c r="R266" s="318"/>
      <c r="S266" s="318"/>
      <c r="T266" s="318"/>
      <c r="U266" s="318"/>
      <c r="V266" s="319"/>
      <c r="W266" s="314"/>
      <c r="X266" s="315"/>
      <c r="Y266" s="315"/>
      <c r="Z266" s="316"/>
      <c r="AA266" s="314"/>
      <c r="AB266" s="315"/>
      <c r="AC266" s="315"/>
      <c r="AD266" s="316"/>
      <c r="AE266" s="314"/>
      <c r="AF266" s="315"/>
      <c r="AG266" s="315"/>
      <c r="AH266" s="316"/>
      <c r="AI266" s="308"/>
      <c r="AJ266" s="309"/>
      <c r="AK266" s="309"/>
      <c r="AL266" s="309"/>
      <c r="AM266" s="309"/>
      <c r="AN266" s="310"/>
      <c r="AO266" s="311"/>
      <c r="AP266" s="312"/>
      <c r="AQ266" s="313"/>
      <c r="AR266" s="325">
        <f ca="1">ROUND(INDIRECT("AI266")/100*(100-INDIRECT("AO266")),2)</f>
        <v>0</v>
      </c>
      <c r="AS266" s="326" t="s">
        <v>8061</v>
      </c>
      <c r="AT266" s="326" t="s">
        <v>8061</v>
      </c>
      <c r="AU266" s="326" t="s">
        <v>8061</v>
      </c>
      <c r="AV266" s="326" t="s">
        <v>8061</v>
      </c>
      <c r="AW266" s="327" t="s">
        <v>8061</v>
      </c>
      <c r="AX266" s="98"/>
    </row>
    <row r="267" spans="1:50" ht="12" x14ac:dyDescent="0.2">
      <c r="A267" s="95">
        <v>256</v>
      </c>
      <c r="B267" s="317"/>
      <c r="C267" s="318"/>
      <c r="D267" s="318"/>
      <c r="E267" s="318"/>
      <c r="F267" s="318"/>
      <c r="G267" s="318"/>
      <c r="H267" s="318"/>
      <c r="I267" s="318"/>
      <c r="J267" s="318"/>
      <c r="K267" s="318"/>
      <c r="L267" s="318"/>
      <c r="M267" s="318"/>
      <c r="N267" s="318"/>
      <c r="O267" s="317"/>
      <c r="P267" s="318"/>
      <c r="Q267" s="318"/>
      <c r="R267" s="318"/>
      <c r="S267" s="318"/>
      <c r="T267" s="318"/>
      <c r="U267" s="318"/>
      <c r="V267" s="319"/>
      <c r="W267" s="314"/>
      <c r="X267" s="315"/>
      <c r="Y267" s="315"/>
      <c r="Z267" s="316"/>
      <c r="AA267" s="314"/>
      <c r="AB267" s="315"/>
      <c r="AC267" s="315"/>
      <c r="AD267" s="316"/>
      <c r="AE267" s="314"/>
      <c r="AF267" s="315"/>
      <c r="AG267" s="315"/>
      <c r="AH267" s="316"/>
      <c r="AI267" s="308"/>
      <c r="AJ267" s="309"/>
      <c r="AK267" s="309"/>
      <c r="AL267" s="309"/>
      <c r="AM267" s="309"/>
      <c r="AN267" s="310"/>
      <c r="AO267" s="311"/>
      <c r="AP267" s="312"/>
      <c r="AQ267" s="313"/>
      <c r="AR267" s="325">
        <f ca="1">ROUND(INDIRECT("AI267")/100*(100-INDIRECT("AO267")),2)</f>
        <v>0</v>
      </c>
      <c r="AS267" s="326" t="s">
        <v>8061</v>
      </c>
      <c r="AT267" s="326" t="s">
        <v>8061</v>
      </c>
      <c r="AU267" s="326" t="s">
        <v>8061</v>
      </c>
      <c r="AV267" s="326" t="s">
        <v>8061</v>
      </c>
      <c r="AW267" s="327" t="s">
        <v>8061</v>
      </c>
      <c r="AX267" s="98"/>
    </row>
    <row r="268" spans="1:50" ht="12" x14ac:dyDescent="0.2">
      <c r="A268" s="95">
        <v>257</v>
      </c>
      <c r="B268" s="317"/>
      <c r="C268" s="318"/>
      <c r="D268" s="318"/>
      <c r="E268" s="318"/>
      <c r="F268" s="318"/>
      <c r="G268" s="318"/>
      <c r="H268" s="318"/>
      <c r="I268" s="318"/>
      <c r="J268" s="318"/>
      <c r="K268" s="318"/>
      <c r="L268" s="318"/>
      <c r="M268" s="318"/>
      <c r="N268" s="318"/>
      <c r="O268" s="317"/>
      <c r="P268" s="318"/>
      <c r="Q268" s="318"/>
      <c r="R268" s="318"/>
      <c r="S268" s="318"/>
      <c r="T268" s="318"/>
      <c r="U268" s="318"/>
      <c r="V268" s="319"/>
      <c r="W268" s="314"/>
      <c r="X268" s="315"/>
      <c r="Y268" s="315"/>
      <c r="Z268" s="316"/>
      <c r="AA268" s="314"/>
      <c r="AB268" s="315"/>
      <c r="AC268" s="315"/>
      <c r="AD268" s="316"/>
      <c r="AE268" s="314"/>
      <c r="AF268" s="315"/>
      <c r="AG268" s="315"/>
      <c r="AH268" s="316"/>
      <c r="AI268" s="308"/>
      <c r="AJ268" s="309"/>
      <c r="AK268" s="309"/>
      <c r="AL268" s="309"/>
      <c r="AM268" s="309"/>
      <c r="AN268" s="310"/>
      <c r="AO268" s="311"/>
      <c r="AP268" s="312"/>
      <c r="AQ268" s="313"/>
      <c r="AR268" s="325">
        <f ca="1">ROUND(INDIRECT("AI268")/100*(100-INDIRECT("AO268")),2)</f>
        <v>0</v>
      </c>
      <c r="AS268" s="326" t="s">
        <v>8061</v>
      </c>
      <c r="AT268" s="326" t="s">
        <v>8061</v>
      </c>
      <c r="AU268" s="326" t="s">
        <v>8061</v>
      </c>
      <c r="AV268" s="326" t="s">
        <v>8061</v>
      </c>
      <c r="AW268" s="327" t="s">
        <v>8061</v>
      </c>
      <c r="AX268" s="98"/>
    </row>
    <row r="269" spans="1:50" ht="12" x14ac:dyDescent="0.2">
      <c r="A269" s="95">
        <v>258</v>
      </c>
      <c r="B269" s="317"/>
      <c r="C269" s="318"/>
      <c r="D269" s="318"/>
      <c r="E269" s="318"/>
      <c r="F269" s="318"/>
      <c r="G269" s="318"/>
      <c r="H269" s="318"/>
      <c r="I269" s="318"/>
      <c r="J269" s="318"/>
      <c r="K269" s="318"/>
      <c r="L269" s="318"/>
      <c r="M269" s="318"/>
      <c r="N269" s="318"/>
      <c r="O269" s="317"/>
      <c r="P269" s="318"/>
      <c r="Q269" s="318"/>
      <c r="R269" s="318"/>
      <c r="S269" s="318"/>
      <c r="T269" s="318"/>
      <c r="U269" s="318"/>
      <c r="V269" s="319"/>
      <c r="W269" s="314"/>
      <c r="X269" s="315"/>
      <c r="Y269" s="315"/>
      <c r="Z269" s="316"/>
      <c r="AA269" s="314"/>
      <c r="AB269" s="315"/>
      <c r="AC269" s="315"/>
      <c r="AD269" s="316"/>
      <c r="AE269" s="314"/>
      <c r="AF269" s="315"/>
      <c r="AG269" s="315"/>
      <c r="AH269" s="316"/>
      <c r="AI269" s="308"/>
      <c r="AJ269" s="309"/>
      <c r="AK269" s="309"/>
      <c r="AL269" s="309"/>
      <c r="AM269" s="309"/>
      <c r="AN269" s="310"/>
      <c r="AO269" s="311"/>
      <c r="AP269" s="312"/>
      <c r="AQ269" s="313"/>
      <c r="AR269" s="325">
        <f ca="1">ROUND(INDIRECT("AI269")/100*(100-INDIRECT("AO269")),2)</f>
        <v>0</v>
      </c>
      <c r="AS269" s="326" t="s">
        <v>8061</v>
      </c>
      <c r="AT269" s="326" t="s">
        <v>8061</v>
      </c>
      <c r="AU269" s="326" t="s">
        <v>8061</v>
      </c>
      <c r="AV269" s="326" t="s">
        <v>8061</v>
      </c>
      <c r="AW269" s="327" t="s">
        <v>8061</v>
      </c>
      <c r="AX269" s="98"/>
    </row>
    <row r="270" spans="1:50" ht="12" x14ac:dyDescent="0.2">
      <c r="A270" s="95">
        <v>259</v>
      </c>
      <c r="B270" s="317"/>
      <c r="C270" s="318"/>
      <c r="D270" s="318"/>
      <c r="E270" s="318"/>
      <c r="F270" s="318"/>
      <c r="G270" s="318"/>
      <c r="H270" s="318"/>
      <c r="I270" s="318"/>
      <c r="J270" s="318"/>
      <c r="K270" s="318"/>
      <c r="L270" s="318"/>
      <c r="M270" s="318"/>
      <c r="N270" s="318"/>
      <c r="O270" s="317"/>
      <c r="P270" s="318"/>
      <c r="Q270" s="318"/>
      <c r="R270" s="318"/>
      <c r="S270" s="318"/>
      <c r="T270" s="318"/>
      <c r="U270" s="318"/>
      <c r="V270" s="319"/>
      <c r="W270" s="314"/>
      <c r="X270" s="315"/>
      <c r="Y270" s="315"/>
      <c r="Z270" s="316"/>
      <c r="AA270" s="314"/>
      <c r="AB270" s="315"/>
      <c r="AC270" s="315"/>
      <c r="AD270" s="316"/>
      <c r="AE270" s="314"/>
      <c r="AF270" s="315"/>
      <c r="AG270" s="315"/>
      <c r="AH270" s="316"/>
      <c r="AI270" s="308"/>
      <c r="AJ270" s="309"/>
      <c r="AK270" s="309"/>
      <c r="AL270" s="309"/>
      <c r="AM270" s="309"/>
      <c r="AN270" s="310"/>
      <c r="AO270" s="311"/>
      <c r="AP270" s="312"/>
      <c r="AQ270" s="313"/>
      <c r="AR270" s="325">
        <f ca="1">ROUND(INDIRECT("AI270")/100*(100-INDIRECT("AO270")),2)</f>
        <v>0</v>
      </c>
      <c r="AS270" s="326" t="s">
        <v>8061</v>
      </c>
      <c r="AT270" s="326" t="s">
        <v>8061</v>
      </c>
      <c r="AU270" s="326" t="s">
        <v>8061</v>
      </c>
      <c r="AV270" s="326" t="s">
        <v>8061</v>
      </c>
      <c r="AW270" s="327" t="s">
        <v>8061</v>
      </c>
      <c r="AX270" s="98"/>
    </row>
    <row r="271" spans="1:50" ht="12" x14ac:dyDescent="0.2">
      <c r="A271" s="95">
        <v>260</v>
      </c>
      <c r="B271" s="317"/>
      <c r="C271" s="318"/>
      <c r="D271" s="318"/>
      <c r="E271" s="318"/>
      <c r="F271" s="318"/>
      <c r="G271" s="318"/>
      <c r="H271" s="318"/>
      <c r="I271" s="318"/>
      <c r="J271" s="318"/>
      <c r="K271" s="318"/>
      <c r="L271" s="318"/>
      <c r="M271" s="318"/>
      <c r="N271" s="318"/>
      <c r="O271" s="317"/>
      <c r="P271" s="318"/>
      <c r="Q271" s="318"/>
      <c r="R271" s="318"/>
      <c r="S271" s="318"/>
      <c r="T271" s="318"/>
      <c r="U271" s="318"/>
      <c r="V271" s="319"/>
      <c r="W271" s="314"/>
      <c r="X271" s="315"/>
      <c r="Y271" s="315"/>
      <c r="Z271" s="316"/>
      <c r="AA271" s="314"/>
      <c r="AB271" s="315"/>
      <c r="AC271" s="315"/>
      <c r="AD271" s="316"/>
      <c r="AE271" s="314"/>
      <c r="AF271" s="315"/>
      <c r="AG271" s="315"/>
      <c r="AH271" s="316"/>
      <c r="AI271" s="308"/>
      <c r="AJ271" s="309"/>
      <c r="AK271" s="309"/>
      <c r="AL271" s="309"/>
      <c r="AM271" s="309"/>
      <c r="AN271" s="310"/>
      <c r="AO271" s="311"/>
      <c r="AP271" s="312"/>
      <c r="AQ271" s="313"/>
      <c r="AR271" s="325">
        <f ca="1">ROUND(INDIRECT("AI271")/100*(100-INDIRECT("AO271")),2)</f>
        <v>0</v>
      </c>
      <c r="AS271" s="326" t="s">
        <v>8061</v>
      </c>
      <c r="AT271" s="326" t="s">
        <v>8061</v>
      </c>
      <c r="AU271" s="326" t="s">
        <v>8061</v>
      </c>
      <c r="AV271" s="326" t="s">
        <v>8061</v>
      </c>
      <c r="AW271" s="327" t="s">
        <v>8061</v>
      </c>
      <c r="AX271" s="98"/>
    </row>
    <row r="272" spans="1:50" ht="12" x14ac:dyDescent="0.2">
      <c r="A272" s="95">
        <v>261</v>
      </c>
      <c r="B272" s="317"/>
      <c r="C272" s="318"/>
      <c r="D272" s="318"/>
      <c r="E272" s="318"/>
      <c r="F272" s="318"/>
      <c r="G272" s="318"/>
      <c r="H272" s="318"/>
      <c r="I272" s="318"/>
      <c r="J272" s="318"/>
      <c r="K272" s="318"/>
      <c r="L272" s="318"/>
      <c r="M272" s="318"/>
      <c r="N272" s="318"/>
      <c r="O272" s="317"/>
      <c r="P272" s="318"/>
      <c r="Q272" s="318"/>
      <c r="R272" s="318"/>
      <c r="S272" s="318"/>
      <c r="T272" s="318"/>
      <c r="U272" s="318"/>
      <c r="V272" s="319"/>
      <c r="W272" s="314"/>
      <c r="X272" s="315"/>
      <c r="Y272" s="315"/>
      <c r="Z272" s="316"/>
      <c r="AA272" s="314"/>
      <c r="AB272" s="315"/>
      <c r="AC272" s="315"/>
      <c r="AD272" s="316"/>
      <c r="AE272" s="314"/>
      <c r="AF272" s="315"/>
      <c r="AG272" s="315"/>
      <c r="AH272" s="316"/>
      <c r="AI272" s="308"/>
      <c r="AJ272" s="309"/>
      <c r="AK272" s="309"/>
      <c r="AL272" s="309"/>
      <c r="AM272" s="309"/>
      <c r="AN272" s="310"/>
      <c r="AO272" s="311"/>
      <c r="AP272" s="312"/>
      <c r="AQ272" s="313"/>
      <c r="AR272" s="325">
        <f ca="1">ROUND(INDIRECT("AI272")/100*(100-INDIRECT("AO272")),2)</f>
        <v>0</v>
      </c>
      <c r="AS272" s="326" t="s">
        <v>8061</v>
      </c>
      <c r="AT272" s="326" t="s">
        <v>8061</v>
      </c>
      <c r="AU272" s="326" t="s">
        <v>8061</v>
      </c>
      <c r="AV272" s="326" t="s">
        <v>8061</v>
      </c>
      <c r="AW272" s="327" t="s">
        <v>8061</v>
      </c>
      <c r="AX272" s="98"/>
    </row>
    <row r="273" spans="1:50" ht="12" x14ac:dyDescent="0.2">
      <c r="A273" s="95">
        <v>262</v>
      </c>
      <c r="B273" s="317"/>
      <c r="C273" s="318"/>
      <c r="D273" s="318"/>
      <c r="E273" s="318"/>
      <c r="F273" s="318"/>
      <c r="G273" s="318"/>
      <c r="H273" s="318"/>
      <c r="I273" s="318"/>
      <c r="J273" s="318"/>
      <c r="K273" s="318"/>
      <c r="L273" s="318"/>
      <c r="M273" s="318"/>
      <c r="N273" s="318"/>
      <c r="O273" s="317"/>
      <c r="P273" s="318"/>
      <c r="Q273" s="318"/>
      <c r="R273" s="318"/>
      <c r="S273" s="318"/>
      <c r="T273" s="318"/>
      <c r="U273" s="318"/>
      <c r="V273" s="319"/>
      <c r="W273" s="314"/>
      <c r="X273" s="315"/>
      <c r="Y273" s="315"/>
      <c r="Z273" s="316"/>
      <c r="AA273" s="314"/>
      <c r="AB273" s="315"/>
      <c r="AC273" s="315"/>
      <c r="AD273" s="316"/>
      <c r="AE273" s="314"/>
      <c r="AF273" s="315"/>
      <c r="AG273" s="315"/>
      <c r="AH273" s="316"/>
      <c r="AI273" s="308"/>
      <c r="AJ273" s="309"/>
      <c r="AK273" s="309"/>
      <c r="AL273" s="309"/>
      <c r="AM273" s="309"/>
      <c r="AN273" s="310"/>
      <c r="AO273" s="311"/>
      <c r="AP273" s="312"/>
      <c r="AQ273" s="313"/>
      <c r="AR273" s="325">
        <f ca="1">ROUND(INDIRECT("AI273")/100*(100-INDIRECT("AO273")),2)</f>
        <v>0</v>
      </c>
      <c r="AS273" s="326" t="s">
        <v>8061</v>
      </c>
      <c r="AT273" s="326" t="s">
        <v>8061</v>
      </c>
      <c r="AU273" s="326" t="s">
        <v>8061</v>
      </c>
      <c r="AV273" s="326" t="s">
        <v>8061</v>
      </c>
      <c r="AW273" s="327" t="s">
        <v>8061</v>
      </c>
      <c r="AX273" s="98"/>
    </row>
    <row r="274" spans="1:50" ht="12" x14ac:dyDescent="0.2">
      <c r="A274" s="95">
        <v>263</v>
      </c>
      <c r="B274" s="317"/>
      <c r="C274" s="318"/>
      <c r="D274" s="318"/>
      <c r="E274" s="318"/>
      <c r="F274" s="318"/>
      <c r="G274" s="318"/>
      <c r="H274" s="318"/>
      <c r="I274" s="318"/>
      <c r="J274" s="318"/>
      <c r="K274" s="318"/>
      <c r="L274" s="318"/>
      <c r="M274" s="318"/>
      <c r="N274" s="318"/>
      <c r="O274" s="317"/>
      <c r="P274" s="318"/>
      <c r="Q274" s="318"/>
      <c r="R274" s="318"/>
      <c r="S274" s="318"/>
      <c r="T274" s="318"/>
      <c r="U274" s="318"/>
      <c r="V274" s="319"/>
      <c r="W274" s="314"/>
      <c r="X274" s="315"/>
      <c r="Y274" s="315"/>
      <c r="Z274" s="316"/>
      <c r="AA274" s="314"/>
      <c r="AB274" s="315"/>
      <c r="AC274" s="315"/>
      <c r="AD274" s="316"/>
      <c r="AE274" s="314"/>
      <c r="AF274" s="315"/>
      <c r="AG274" s="315"/>
      <c r="AH274" s="316"/>
      <c r="AI274" s="308"/>
      <c r="AJ274" s="309"/>
      <c r="AK274" s="309"/>
      <c r="AL274" s="309"/>
      <c r="AM274" s="309"/>
      <c r="AN274" s="310"/>
      <c r="AO274" s="311"/>
      <c r="AP274" s="312"/>
      <c r="AQ274" s="313"/>
      <c r="AR274" s="325">
        <f ca="1">ROUND(INDIRECT("AI274")/100*(100-INDIRECT("AO274")),2)</f>
        <v>0</v>
      </c>
      <c r="AS274" s="326" t="s">
        <v>8061</v>
      </c>
      <c r="AT274" s="326" t="s">
        <v>8061</v>
      </c>
      <c r="AU274" s="326" t="s">
        <v>8061</v>
      </c>
      <c r="AV274" s="326" t="s">
        <v>8061</v>
      </c>
      <c r="AW274" s="327" t="s">
        <v>8061</v>
      </c>
      <c r="AX274" s="98"/>
    </row>
    <row r="275" spans="1:50" ht="12" x14ac:dyDescent="0.2">
      <c r="A275" s="95">
        <v>264</v>
      </c>
      <c r="B275" s="317"/>
      <c r="C275" s="318"/>
      <c r="D275" s="318"/>
      <c r="E275" s="318"/>
      <c r="F275" s="318"/>
      <c r="G275" s="318"/>
      <c r="H275" s="318"/>
      <c r="I275" s="318"/>
      <c r="J275" s="318"/>
      <c r="K275" s="318"/>
      <c r="L275" s="318"/>
      <c r="M275" s="318"/>
      <c r="N275" s="318"/>
      <c r="O275" s="317"/>
      <c r="P275" s="318"/>
      <c r="Q275" s="318"/>
      <c r="R275" s="318"/>
      <c r="S275" s="318"/>
      <c r="T275" s="318"/>
      <c r="U275" s="318"/>
      <c r="V275" s="319"/>
      <c r="W275" s="314"/>
      <c r="X275" s="315"/>
      <c r="Y275" s="315"/>
      <c r="Z275" s="316"/>
      <c r="AA275" s="314"/>
      <c r="AB275" s="315"/>
      <c r="AC275" s="315"/>
      <c r="AD275" s="316"/>
      <c r="AE275" s="314"/>
      <c r="AF275" s="315"/>
      <c r="AG275" s="315"/>
      <c r="AH275" s="316"/>
      <c r="AI275" s="308"/>
      <c r="AJ275" s="309"/>
      <c r="AK275" s="309"/>
      <c r="AL275" s="309"/>
      <c r="AM275" s="309"/>
      <c r="AN275" s="310"/>
      <c r="AO275" s="311"/>
      <c r="AP275" s="312"/>
      <c r="AQ275" s="313"/>
      <c r="AR275" s="325">
        <f ca="1">ROUND(INDIRECT("AI275")/100*(100-INDIRECT("AO275")),2)</f>
        <v>0</v>
      </c>
      <c r="AS275" s="326" t="s">
        <v>8061</v>
      </c>
      <c r="AT275" s="326" t="s">
        <v>8061</v>
      </c>
      <c r="AU275" s="326" t="s">
        <v>8061</v>
      </c>
      <c r="AV275" s="326" t="s">
        <v>8061</v>
      </c>
      <c r="AW275" s="327" t="s">
        <v>8061</v>
      </c>
      <c r="AX275" s="98"/>
    </row>
    <row r="276" spans="1:50" ht="12" x14ac:dyDescent="0.2">
      <c r="A276" s="95">
        <v>265</v>
      </c>
      <c r="B276" s="317"/>
      <c r="C276" s="318"/>
      <c r="D276" s="318"/>
      <c r="E276" s="318"/>
      <c r="F276" s="318"/>
      <c r="G276" s="318"/>
      <c r="H276" s="318"/>
      <c r="I276" s="318"/>
      <c r="J276" s="318"/>
      <c r="K276" s="318"/>
      <c r="L276" s="318"/>
      <c r="M276" s="318"/>
      <c r="N276" s="318"/>
      <c r="O276" s="317"/>
      <c r="P276" s="318"/>
      <c r="Q276" s="318"/>
      <c r="R276" s="318"/>
      <c r="S276" s="318"/>
      <c r="T276" s="318"/>
      <c r="U276" s="318"/>
      <c r="V276" s="319"/>
      <c r="W276" s="314"/>
      <c r="X276" s="315"/>
      <c r="Y276" s="315"/>
      <c r="Z276" s="316"/>
      <c r="AA276" s="314"/>
      <c r="AB276" s="315"/>
      <c r="AC276" s="315"/>
      <c r="AD276" s="316"/>
      <c r="AE276" s="314"/>
      <c r="AF276" s="315"/>
      <c r="AG276" s="315"/>
      <c r="AH276" s="316"/>
      <c r="AI276" s="308"/>
      <c r="AJ276" s="309"/>
      <c r="AK276" s="309"/>
      <c r="AL276" s="309"/>
      <c r="AM276" s="309"/>
      <c r="AN276" s="310"/>
      <c r="AO276" s="311"/>
      <c r="AP276" s="312"/>
      <c r="AQ276" s="313"/>
      <c r="AR276" s="325">
        <f ca="1">ROUND(INDIRECT("AI276")/100*(100-INDIRECT("AO276")),2)</f>
        <v>0</v>
      </c>
      <c r="AS276" s="326" t="s">
        <v>8061</v>
      </c>
      <c r="AT276" s="326" t="s">
        <v>8061</v>
      </c>
      <c r="AU276" s="326" t="s">
        <v>8061</v>
      </c>
      <c r="AV276" s="326" t="s">
        <v>8061</v>
      </c>
      <c r="AW276" s="327" t="s">
        <v>8061</v>
      </c>
      <c r="AX276" s="98"/>
    </row>
    <row r="277" spans="1:50" ht="12" x14ac:dyDescent="0.2">
      <c r="A277" s="95">
        <v>266</v>
      </c>
      <c r="B277" s="317"/>
      <c r="C277" s="318"/>
      <c r="D277" s="318"/>
      <c r="E277" s="318"/>
      <c r="F277" s="318"/>
      <c r="G277" s="318"/>
      <c r="H277" s="318"/>
      <c r="I277" s="318"/>
      <c r="J277" s="318"/>
      <c r="K277" s="318"/>
      <c r="L277" s="318"/>
      <c r="M277" s="318"/>
      <c r="N277" s="318"/>
      <c r="O277" s="317"/>
      <c r="P277" s="318"/>
      <c r="Q277" s="318"/>
      <c r="R277" s="318"/>
      <c r="S277" s="318"/>
      <c r="T277" s="318"/>
      <c r="U277" s="318"/>
      <c r="V277" s="319"/>
      <c r="W277" s="314"/>
      <c r="X277" s="315"/>
      <c r="Y277" s="315"/>
      <c r="Z277" s="316"/>
      <c r="AA277" s="314"/>
      <c r="AB277" s="315"/>
      <c r="AC277" s="315"/>
      <c r="AD277" s="316"/>
      <c r="AE277" s="314"/>
      <c r="AF277" s="315"/>
      <c r="AG277" s="315"/>
      <c r="AH277" s="316"/>
      <c r="AI277" s="308"/>
      <c r="AJ277" s="309"/>
      <c r="AK277" s="309"/>
      <c r="AL277" s="309"/>
      <c r="AM277" s="309"/>
      <c r="AN277" s="310"/>
      <c r="AO277" s="311"/>
      <c r="AP277" s="312"/>
      <c r="AQ277" s="313"/>
      <c r="AR277" s="325">
        <f ca="1">ROUND(INDIRECT("AI277")/100*(100-INDIRECT("AO277")),2)</f>
        <v>0</v>
      </c>
      <c r="AS277" s="326" t="s">
        <v>8061</v>
      </c>
      <c r="AT277" s="326" t="s">
        <v>8061</v>
      </c>
      <c r="AU277" s="326" t="s">
        <v>8061</v>
      </c>
      <c r="AV277" s="326" t="s">
        <v>8061</v>
      </c>
      <c r="AW277" s="327" t="s">
        <v>8061</v>
      </c>
      <c r="AX277" s="98"/>
    </row>
    <row r="278" spans="1:50" ht="12" x14ac:dyDescent="0.2">
      <c r="A278" s="95">
        <v>267</v>
      </c>
      <c r="B278" s="317"/>
      <c r="C278" s="318"/>
      <c r="D278" s="318"/>
      <c r="E278" s="318"/>
      <c r="F278" s="318"/>
      <c r="G278" s="318"/>
      <c r="H278" s="318"/>
      <c r="I278" s="318"/>
      <c r="J278" s="318"/>
      <c r="K278" s="318"/>
      <c r="L278" s="318"/>
      <c r="M278" s="318"/>
      <c r="N278" s="318"/>
      <c r="O278" s="317"/>
      <c r="P278" s="318"/>
      <c r="Q278" s="318"/>
      <c r="R278" s="318"/>
      <c r="S278" s="318"/>
      <c r="T278" s="318"/>
      <c r="U278" s="318"/>
      <c r="V278" s="319"/>
      <c r="W278" s="314"/>
      <c r="X278" s="315"/>
      <c r="Y278" s="315"/>
      <c r="Z278" s="316"/>
      <c r="AA278" s="314"/>
      <c r="AB278" s="315"/>
      <c r="AC278" s="315"/>
      <c r="AD278" s="316"/>
      <c r="AE278" s="314"/>
      <c r="AF278" s="315"/>
      <c r="AG278" s="315"/>
      <c r="AH278" s="316"/>
      <c r="AI278" s="308"/>
      <c r="AJ278" s="309"/>
      <c r="AK278" s="309"/>
      <c r="AL278" s="309"/>
      <c r="AM278" s="309"/>
      <c r="AN278" s="310"/>
      <c r="AO278" s="311"/>
      <c r="AP278" s="312"/>
      <c r="AQ278" s="313"/>
      <c r="AR278" s="325">
        <f ca="1">ROUND(INDIRECT("AI278")/100*(100-INDIRECT("AO278")),2)</f>
        <v>0</v>
      </c>
      <c r="AS278" s="326" t="s">
        <v>8061</v>
      </c>
      <c r="AT278" s="326" t="s">
        <v>8061</v>
      </c>
      <c r="AU278" s="326" t="s">
        <v>8061</v>
      </c>
      <c r="AV278" s="326" t="s">
        <v>8061</v>
      </c>
      <c r="AW278" s="327" t="s">
        <v>8061</v>
      </c>
      <c r="AX278" s="98"/>
    </row>
    <row r="279" spans="1:50" ht="12" x14ac:dyDescent="0.2">
      <c r="A279" s="95">
        <v>268</v>
      </c>
      <c r="B279" s="317"/>
      <c r="C279" s="318"/>
      <c r="D279" s="318"/>
      <c r="E279" s="318"/>
      <c r="F279" s="318"/>
      <c r="G279" s="318"/>
      <c r="H279" s="318"/>
      <c r="I279" s="318"/>
      <c r="J279" s="318"/>
      <c r="K279" s="318"/>
      <c r="L279" s="318"/>
      <c r="M279" s="318"/>
      <c r="N279" s="318"/>
      <c r="O279" s="317"/>
      <c r="P279" s="318"/>
      <c r="Q279" s="318"/>
      <c r="R279" s="318"/>
      <c r="S279" s="318"/>
      <c r="T279" s="318"/>
      <c r="U279" s="318"/>
      <c r="V279" s="319"/>
      <c r="W279" s="314"/>
      <c r="X279" s="315"/>
      <c r="Y279" s="315"/>
      <c r="Z279" s="316"/>
      <c r="AA279" s="314"/>
      <c r="AB279" s="315"/>
      <c r="AC279" s="315"/>
      <c r="AD279" s="316"/>
      <c r="AE279" s="314"/>
      <c r="AF279" s="315"/>
      <c r="AG279" s="315"/>
      <c r="AH279" s="316"/>
      <c r="AI279" s="308"/>
      <c r="AJ279" s="309"/>
      <c r="AK279" s="309"/>
      <c r="AL279" s="309"/>
      <c r="AM279" s="309"/>
      <c r="AN279" s="310"/>
      <c r="AO279" s="311"/>
      <c r="AP279" s="312"/>
      <c r="AQ279" s="313"/>
      <c r="AR279" s="325">
        <f ca="1">ROUND(INDIRECT("AI279")/100*(100-INDIRECT("AO279")),2)</f>
        <v>0</v>
      </c>
      <c r="AS279" s="326" t="s">
        <v>8061</v>
      </c>
      <c r="AT279" s="326" t="s">
        <v>8061</v>
      </c>
      <c r="AU279" s="326" t="s">
        <v>8061</v>
      </c>
      <c r="AV279" s="326" t="s">
        <v>8061</v>
      </c>
      <c r="AW279" s="327" t="s">
        <v>8061</v>
      </c>
      <c r="AX279" s="98"/>
    </row>
    <row r="280" spans="1:50" ht="12" x14ac:dyDescent="0.2">
      <c r="A280" s="95">
        <v>269</v>
      </c>
      <c r="B280" s="317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7"/>
      <c r="P280" s="318"/>
      <c r="Q280" s="318"/>
      <c r="R280" s="318"/>
      <c r="S280" s="318"/>
      <c r="T280" s="318"/>
      <c r="U280" s="318"/>
      <c r="V280" s="319"/>
      <c r="W280" s="314"/>
      <c r="X280" s="315"/>
      <c r="Y280" s="315"/>
      <c r="Z280" s="316"/>
      <c r="AA280" s="314"/>
      <c r="AB280" s="315"/>
      <c r="AC280" s="315"/>
      <c r="AD280" s="316"/>
      <c r="AE280" s="314"/>
      <c r="AF280" s="315"/>
      <c r="AG280" s="315"/>
      <c r="AH280" s="316"/>
      <c r="AI280" s="308"/>
      <c r="AJ280" s="309"/>
      <c r="AK280" s="309"/>
      <c r="AL280" s="309"/>
      <c r="AM280" s="309"/>
      <c r="AN280" s="310"/>
      <c r="AO280" s="311"/>
      <c r="AP280" s="312"/>
      <c r="AQ280" s="313"/>
      <c r="AR280" s="325">
        <f ca="1">ROUND(INDIRECT("AI280")/100*(100-INDIRECT("AO280")),2)</f>
        <v>0</v>
      </c>
      <c r="AS280" s="326" t="s">
        <v>8061</v>
      </c>
      <c r="AT280" s="326" t="s">
        <v>8061</v>
      </c>
      <c r="AU280" s="326" t="s">
        <v>8061</v>
      </c>
      <c r="AV280" s="326" t="s">
        <v>8061</v>
      </c>
      <c r="AW280" s="327" t="s">
        <v>8061</v>
      </c>
      <c r="AX280" s="98"/>
    </row>
    <row r="281" spans="1:50" ht="12" x14ac:dyDescent="0.2">
      <c r="A281" s="95">
        <v>270</v>
      </c>
      <c r="B281" s="317"/>
      <c r="C281" s="318"/>
      <c r="D281" s="318"/>
      <c r="E281" s="318"/>
      <c r="F281" s="318"/>
      <c r="G281" s="318"/>
      <c r="H281" s="318"/>
      <c r="I281" s="318"/>
      <c r="J281" s="318"/>
      <c r="K281" s="318"/>
      <c r="L281" s="318"/>
      <c r="M281" s="318"/>
      <c r="N281" s="318"/>
      <c r="O281" s="317"/>
      <c r="P281" s="318"/>
      <c r="Q281" s="318"/>
      <c r="R281" s="318"/>
      <c r="S281" s="318"/>
      <c r="T281" s="318"/>
      <c r="U281" s="318"/>
      <c r="V281" s="319"/>
      <c r="W281" s="314"/>
      <c r="X281" s="315"/>
      <c r="Y281" s="315"/>
      <c r="Z281" s="316"/>
      <c r="AA281" s="314"/>
      <c r="AB281" s="315"/>
      <c r="AC281" s="315"/>
      <c r="AD281" s="316"/>
      <c r="AE281" s="314"/>
      <c r="AF281" s="315"/>
      <c r="AG281" s="315"/>
      <c r="AH281" s="316"/>
      <c r="AI281" s="308"/>
      <c r="AJ281" s="309"/>
      <c r="AK281" s="309"/>
      <c r="AL281" s="309"/>
      <c r="AM281" s="309"/>
      <c r="AN281" s="310"/>
      <c r="AO281" s="311"/>
      <c r="AP281" s="312"/>
      <c r="AQ281" s="313"/>
      <c r="AR281" s="325">
        <f ca="1">ROUND(INDIRECT("AI281")/100*(100-INDIRECT("AO281")),2)</f>
        <v>0</v>
      </c>
      <c r="AS281" s="326" t="s">
        <v>8061</v>
      </c>
      <c r="AT281" s="326" t="s">
        <v>8061</v>
      </c>
      <c r="AU281" s="326" t="s">
        <v>8061</v>
      </c>
      <c r="AV281" s="326" t="s">
        <v>8061</v>
      </c>
      <c r="AW281" s="327" t="s">
        <v>8061</v>
      </c>
      <c r="AX281" s="98"/>
    </row>
    <row r="282" spans="1:50" ht="12" x14ac:dyDescent="0.2">
      <c r="A282" s="95">
        <v>271</v>
      </c>
      <c r="B282" s="317"/>
      <c r="C282" s="318"/>
      <c r="D282" s="318"/>
      <c r="E282" s="318"/>
      <c r="F282" s="318"/>
      <c r="G282" s="318"/>
      <c r="H282" s="318"/>
      <c r="I282" s="318"/>
      <c r="J282" s="318"/>
      <c r="K282" s="318"/>
      <c r="L282" s="318"/>
      <c r="M282" s="318"/>
      <c r="N282" s="318"/>
      <c r="O282" s="317"/>
      <c r="P282" s="318"/>
      <c r="Q282" s="318"/>
      <c r="R282" s="318"/>
      <c r="S282" s="318"/>
      <c r="T282" s="318"/>
      <c r="U282" s="318"/>
      <c r="V282" s="319"/>
      <c r="W282" s="314"/>
      <c r="X282" s="315"/>
      <c r="Y282" s="315"/>
      <c r="Z282" s="316"/>
      <c r="AA282" s="314"/>
      <c r="AB282" s="315"/>
      <c r="AC282" s="315"/>
      <c r="AD282" s="316"/>
      <c r="AE282" s="314"/>
      <c r="AF282" s="315"/>
      <c r="AG282" s="315"/>
      <c r="AH282" s="316"/>
      <c r="AI282" s="308"/>
      <c r="AJ282" s="309"/>
      <c r="AK282" s="309"/>
      <c r="AL282" s="309"/>
      <c r="AM282" s="309"/>
      <c r="AN282" s="310"/>
      <c r="AO282" s="311"/>
      <c r="AP282" s="312"/>
      <c r="AQ282" s="313"/>
      <c r="AR282" s="325">
        <f ca="1">ROUND(INDIRECT("AI282")/100*(100-INDIRECT("AO282")),2)</f>
        <v>0</v>
      </c>
      <c r="AS282" s="326" t="s">
        <v>8061</v>
      </c>
      <c r="AT282" s="326" t="s">
        <v>8061</v>
      </c>
      <c r="AU282" s="326" t="s">
        <v>8061</v>
      </c>
      <c r="AV282" s="326" t="s">
        <v>8061</v>
      </c>
      <c r="AW282" s="327" t="s">
        <v>8061</v>
      </c>
      <c r="AX282" s="98"/>
    </row>
    <row r="283" spans="1:50" ht="12" x14ac:dyDescent="0.2">
      <c r="A283" s="95">
        <v>272</v>
      </c>
      <c r="B283" s="317"/>
      <c r="C283" s="318"/>
      <c r="D283" s="318"/>
      <c r="E283" s="318"/>
      <c r="F283" s="318"/>
      <c r="G283" s="318"/>
      <c r="H283" s="318"/>
      <c r="I283" s="318"/>
      <c r="J283" s="318"/>
      <c r="K283" s="318"/>
      <c r="L283" s="318"/>
      <c r="M283" s="318"/>
      <c r="N283" s="318"/>
      <c r="O283" s="317"/>
      <c r="P283" s="318"/>
      <c r="Q283" s="318"/>
      <c r="R283" s="318"/>
      <c r="S283" s="318"/>
      <c r="T283" s="318"/>
      <c r="U283" s="318"/>
      <c r="V283" s="319"/>
      <c r="W283" s="314"/>
      <c r="X283" s="315"/>
      <c r="Y283" s="315"/>
      <c r="Z283" s="316"/>
      <c r="AA283" s="314"/>
      <c r="AB283" s="315"/>
      <c r="AC283" s="315"/>
      <c r="AD283" s="316"/>
      <c r="AE283" s="314"/>
      <c r="AF283" s="315"/>
      <c r="AG283" s="315"/>
      <c r="AH283" s="316"/>
      <c r="AI283" s="308"/>
      <c r="AJ283" s="309"/>
      <c r="AK283" s="309"/>
      <c r="AL283" s="309"/>
      <c r="AM283" s="309"/>
      <c r="AN283" s="310"/>
      <c r="AO283" s="311"/>
      <c r="AP283" s="312"/>
      <c r="AQ283" s="313"/>
      <c r="AR283" s="325">
        <f ca="1">ROUND(INDIRECT("AI283")/100*(100-INDIRECT("AO283")),2)</f>
        <v>0</v>
      </c>
      <c r="AS283" s="326" t="s">
        <v>8061</v>
      </c>
      <c r="AT283" s="326" t="s">
        <v>8061</v>
      </c>
      <c r="AU283" s="326" t="s">
        <v>8061</v>
      </c>
      <c r="AV283" s="326" t="s">
        <v>8061</v>
      </c>
      <c r="AW283" s="327" t="s">
        <v>8061</v>
      </c>
      <c r="AX283" s="98"/>
    </row>
    <row r="284" spans="1:50" ht="12" x14ac:dyDescent="0.2">
      <c r="A284" s="95">
        <v>273</v>
      </c>
      <c r="B284" s="317"/>
      <c r="C284" s="318"/>
      <c r="D284" s="318"/>
      <c r="E284" s="318"/>
      <c r="F284" s="318"/>
      <c r="G284" s="318"/>
      <c r="H284" s="318"/>
      <c r="I284" s="318"/>
      <c r="J284" s="318"/>
      <c r="K284" s="318"/>
      <c r="L284" s="318"/>
      <c r="M284" s="318"/>
      <c r="N284" s="318"/>
      <c r="O284" s="317"/>
      <c r="P284" s="318"/>
      <c r="Q284" s="318"/>
      <c r="R284" s="318"/>
      <c r="S284" s="318"/>
      <c r="T284" s="318"/>
      <c r="U284" s="318"/>
      <c r="V284" s="319"/>
      <c r="W284" s="314"/>
      <c r="X284" s="315"/>
      <c r="Y284" s="315"/>
      <c r="Z284" s="316"/>
      <c r="AA284" s="314"/>
      <c r="AB284" s="315"/>
      <c r="AC284" s="315"/>
      <c r="AD284" s="316"/>
      <c r="AE284" s="314"/>
      <c r="AF284" s="315"/>
      <c r="AG284" s="315"/>
      <c r="AH284" s="316"/>
      <c r="AI284" s="308"/>
      <c r="AJ284" s="309"/>
      <c r="AK284" s="309"/>
      <c r="AL284" s="309"/>
      <c r="AM284" s="309"/>
      <c r="AN284" s="310"/>
      <c r="AO284" s="311"/>
      <c r="AP284" s="312"/>
      <c r="AQ284" s="313"/>
      <c r="AR284" s="325">
        <f ca="1">ROUND(INDIRECT("AI284")/100*(100-INDIRECT("AO284")),2)</f>
        <v>0</v>
      </c>
      <c r="AS284" s="326" t="s">
        <v>8061</v>
      </c>
      <c r="AT284" s="326" t="s">
        <v>8061</v>
      </c>
      <c r="AU284" s="326" t="s">
        <v>8061</v>
      </c>
      <c r="AV284" s="326" t="s">
        <v>8061</v>
      </c>
      <c r="AW284" s="327" t="s">
        <v>8061</v>
      </c>
      <c r="AX284" s="98"/>
    </row>
    <row r="285" spans="1:50" ht="12" x14ac:dyDescent="0.2">
      <c r="A285" s="95">
        <v>274</v>
      </c>
      <c r="B285" s="317"/>
      <c r="C285" s="318"/>
      <c r="D285" s="318"/>
      <c r="E285" s="318"/>
      <c r="F285" s="318"/>
      <c r="G285" s="318"/>
      <c r="H285" s="318"/>
      <c r="I285" s="318"/>
      <c r="J285" s="318"/>
      <c r="K285" s="318"/>
      <c r="L285" s="318"/>
      <c r="M285" s="318"/>
      <c r="N285" s="318"/>
      <c r="O285" s="317"/>
      <c r="P285" s="318"/>
      <c r="Q285" s="318"/>
      <c r="R285" s="318"/>
      <c r="S285" s="318"/>
      <c r="T285" s="318"/>
      <c r="U285" s="318"/>
      <c r="V285" s="319"/>
      <c r="W285" s="314"/>
      <c r="X285" s="315"/>
      <c r="Y285" s="315"/>
      <c r="Z285" s="316"/>
      <c r="AA285" s="314"/>
      <c r="AB285" s="315"/>
      <c r="AC285" s="315"/>
      <c r="AD285" s="316"/>
      <c r="AE285" s="314"/>
      <c r="AF285" s="315"/>
      <c r="AG285" s="315"/>
      <c r="AH285" s="316"/>
      <c r="AI285" s="308"/>
      <c r="AJ285" s="309"/>
      <c r="AK285" s="309"/>
      <c r="AL285" s="309"/>
      <c r="AM285" s="309"/>
      <c r="AN285" s="310"/>
      <c r="AO285" s="311"/>
      <c r="AP285" s="312"/>
      <c r="AQ285" s="313"/>
      <c r="AR285" s="325">
        <f ca="1">ROUND(INDIRECT("AI285")/100*(100-INDIRECT("AO285")),2)</f>
        <v>0</v>
      </c>
      <c r="AS285" s="326" t="s">
        <v>8061</v>
      </c>
      <c r="AT285" s="326" t="s">
        <v>8061</v>
      </c>
      <c r="AU285" s="326" t="s">
        <v>8061</v>
      </c>
      <c r="AV285" s="326" t="s">
        <v>8061</v>
      </c>
      <c r="AW285" s="327" t="s">
        <v>8061</v>
      </c>
      <c r="AX285" s="98"/>
    </row>
    <row r="286" spans="1:50" ht="12" x14ac:dyDescent="0.2">
      <c r="A286" s="95">
        <v>275</v>
      </c>
      <c r="B286" s="317"/>
      <c r="C286" s="318"/>
      <c r="D286" s="318"/>
      <c r="E286" s="318"/>
      <c r="F286" s="318"/>
      <c r="G286" s="318"/>
      <c r="H286" s="318"/>
      <c r="I286" s="318"/>
      <c r="J286" s="318"/>
      <c r="K286" s="318"/>
      <c r="L286" s="318"/>
      <c r="M286" s="318"/>
      <c r="N286" s="318"/>
      <c r="O286" s="317"/>
      <c r="P286" s="318"/>
      <c r="Q286" s="318"/>
      <c r="R286" s="318"/>
      <c r="S286" s="318"/>
      <c r="T286" s="318"/>
      <c r="U286" s="318"/>
      <c r="V286" s="319"/>
      <c r="W286" s="314"/>
      <c r="X286" s="315"/>
      <c r="Y286" s="315"/>
      <c r="Z286" s="316"/>
      <c r="AA286" s="314"/>
      <c r="AB286" s="315"/>
      <c r="AC286" s="315"/>
      <c r="AD286" s="316"/>
      <c r="AE286" s="314"/>
      <c r="AF286" s="315"/>
      <c r="AG286" s="315"/>
      <c r="AH286" s="316"/>
      <c r="AI286" s="308"/>
      <c r="AJ286" s="309"/>
      <c r="AK286" s="309"/>
      <c r="AL286" s="309"/>
      <c r="AM286" s="309"/>
      <c r="AN286" s="310"/>
      <c r="AO286" s="311"/>
      <c r="AP286" s="312"/>
      <c r="AQ286" s="313"/>
      <c r="AR286" s="325">
        <f ca="1">ROUND(INDIRECT("AI286")/100*(100-INDIRECT("AO286")),2)</f>
        <v>0</v>
      </c>
      <c r="AS286" s="326" t="s">
        <v>8061</v>
      </c>
      <c r="AT286" s="326" t="s">
        <v>8061</v>
      </c>
      <c r="AU286" s="326" t="s">
        <v>8061</v>
      </c>
      <c r="AV286" s="326" t="s">
        <v>8061</v>
      </c>
      <c r="AW286" s="327" t="s">
        <v>8061</v>
      </c>
      <c r="AX286" s="98"/>
    </row>
    <row r="287" spans="1:50" ht="12" x14ac:dyDescent="0.2">
      <c r="A287" s="95">
        <v>276</v>
      </c>
      <c r="B287" s="317"/>
      <c r="C287" s="318"/>
      <c r="D287" s="318"/>
      <c r="E287" s="318"/>
      <c r="F287" s="318"/>
      <c r="G287" s="318"/>
      <c r="H287" s="318"/>
      <c r="I287" s="318"/>
      <c r="J287" s="318"/>
      <c r="K287" s="318"/>
      <c r="L287" s="318"/>
      <c r="M287" s="318"/>
      <c r="N287" s="318"/>
      <c r="O287" s="317"/>
      <c r="P287" s="318"/>
      <c r="Q287" s="318"/>
      <c r="R287" s="318"/>
      <c r="S287" s="318"/>
      <c r="T287" s="318"/>
      <c r="U287" s="318"/>
      <c r="V287" s="319"/>
      <c r="W287" s="314"/>
      <c r="X287" s="315"/>
      <c r="Y287" s="315"/>
      <c r="Z287" s="316"/>
      <c r="AA287" s="314"/>
      <c r="AB287" s="315"/>
      <c r="AC287" s="315"/>
      <c r="AD287" s="316"/>
      <c r="AE287" s="314"/>
      <c r="AF287" s="315"/>
      <c r="AG287" s="315"/>
      <c r="AH287" s="316"/>
      <c r="AI287" s="308"/>
      <c r="AJ287" s="309"/>
      <c r="AK287" s="309"/>
      <c r="AL287" s="309"/>
      <c r="AM287" s="309"/>
      <c r="AN287" s="310"/>
      <c r="AO287" s="311"/>
      <c r="AP287" s="312"/>
      <c r="AQ287" s="313"/>
      <c r="AR287" s="325">
        <f ca="1">ROUND(INDIRECT("AI287")/100*(100-INDIRECT("AO287")),2)</f>
        <v>0</v>
      </c>
      <c r="AS287" s="326" t="s">
        <v>8061</v>
      </c>
      <c r="AT287" s="326" t="s">
        <v>8061</v>
      </c>
      <c r="AU287" s="326" t="s">
        <v>8061</v>
      </c>
      <c r="AV287" s="326" t="s">
        <v>8061</v>
      </c>
      <c r="AW287" s="327" t="s">
        <v>8061</v>
      </c>
      <c r="AX287" s="98"/>
    </row>
    <row r="288" spans="1:50" ht="12" x14ac:dyDescent="0.2">
      <c r="A288" s="95">
        <v>277</v>
      </c>
      <c r="B288" s="317"/>
      <c r="C288" s="318"/>
      <c r="D288" s="318"/>
      <c r="E288" s="318"/>
      <c r="F288" s="318"/>
      <c r="G288" s="318"/>
      <c r="H288" s="318"/>
      <c r="I288" s="318"/>
      <c r="J288" s="318"/>
      <c r="K288" s="318"/>
      <c r="L288" s="318"/>
      <c r="M288" s="318"/>
      <c r="N288" s="318"/>
      <c r="O288" s="317"/>
      <c r="P288" s="318"/>
      <c r="Q288" s="318"/>
      <c r="R288" s="318"/>
      <c r="S288" s="318"/>
      <c r="T288" s="318"/>
      <c r="U288" s="318"/>
      <c r="V288" s="319"/>
      <c r="W288" s="314"/>
      <c r="X288" s="315"/>
      <c r="Y288" s="315"/>
      <c r="Z288" s="316"/>
      <c r="AA288" s="314"/>
      <c r="AB288" s="315"/>
      <c r="AC288" s="315"/>
      <c r="AD288" s="316"/>
      <c r="AE288" s="314"/>
      <c r="AF288" s="315"/>
      <c r="AG288" s="315"/>
      <c r="AH288" s="316"/>
      <c r="AI288" s="308"/>
      <c r="AJ288" s="309"/>
      <c r="AK288" s="309"/>
      <c r="AL288" s="309"/>
      <c r="AM288" s="309"/>
      <c r="AN288" s="310"/>
      <c r="AO288" s="311"/>
      <c r="AP288" s="312"/>
      <c r="AQ288" s="313"/>
      <c r="AR288" s="325">
        <f ca="1">ROUND(INDIRECT("AI288")/100*(100-INDIRECT("AO288")),2)</f>
        <v>0</v>
      </c>
      <c r="AS288" s="326" t="s">
        <v>8061</v>
      </c>
      <c r="AT288" s="326" t="s">
        <v>8061</v>
      </c>
      <c r="AU288" s="326" t="s">
        <v>8061</v>
      </c>
      <c r="AV288" s="326" t="s">
        <v>8061</v>
      </c>
      <c r="AW288" s="327" t="s">
        <v>8061</v>
      </c>
      <c r="AX288" s="98"/>
    </row>
    <row r="289" spans="1:50" ht="12" x14ac:dyDescent="0.2">
      <c r="A289" s="95">
        <v>278</v>
      </c>
      <c r="B289" s="317"/>
      <c r="C289" s="318"/>
      <c r="D289" s="318"/>
      <c r="E289" s="318"/>
      <c r="F289" s="318"/>
      <c r="G289" s="318"/>
      <c r="H289" s="318"/>
      <c r="I289" s="318"/>
      <c r="J289" s="318"/>
      <c r="K289" s="318"/>
      <c r="L289" s="318"/>
      <c r="M289" s="318"/>
      <c r="N289" s="318"/>
      <c r="O289" s="317"/>
      <c r="P289" s="318"/>
      <c r="Q289" s="318"/>
      <c r="R289" s="318"/>
      <c r="S289" s="318"/>
      <c r="T289" s="318"/>
      <c r="U289" s="318"/>
      <c r="V289" s="319"/>
      <c r="W289" s="314"/>
      <c r="X289" s="315"/>
      <c r="Y289" s="315"/>
      <c r="Z289" s="316"/>
      <c r="AA289" s="314"/>
      <c r="AB289" s="315"/>
      <c r="AC289" s="315"/>
      <c r="AD289" s="316"/>
      <c r="AE289" s="314"/>
      <c r="AF289" s="315"/>
      <c r="AG289" s="315"/>
      <c r="AH289" s="316"/>
      <c r="AI289" s="308"/>
      <c r="AJ289" s="309"/>
      <c r="AK289" s="309"/>
      <c r="AL289" s="309"/>
      <c r="AM289" s="309"/>
      <c r="AN289" s="310"/>
      <c r="AO289" s="311"/>
      <c r="AP289" s="312"/>
      <c r="AQ289" s="313"/>
      <c r="AR289" s="325">
        <f ca="1">ROUND(INDIRECT("AI289")/100*(100-INDIRECT("AO289")),2)</f>
        <v>0</v>
      </c>
      <c r="AS289" s="326" t="s">
        <v>8061</v>
      </c>
      <c r="AT289" s="326" t="s">
        <v>8061</v>
      </c>
      <c r="AU289" s="326" t="s">
        <v>8061</v>
      </c>
      <c r="AV289" s="326" t="s">
        <v>8061</v>
      </c>
      <c r="AW289" s="327" t="s">
        <v>8061</v>
      </c>
      <c r="AX289" s="98"/>
    </row>
    <row r="290" spans="1:50" ht="12" x14ac:dyDescent="0.2">
      <c r="A290" s="95">
        <v>279</v>
      </c>
      <c r="B290" s="317"/>
      <c r="C290" s="318"/>
      <c r="D290" s="318"/>
      <c r="E290" s="318"/>
      <c r="F290" s="318"/>
      <c r="G290" s="318"/>
      <c r="H290" s="318"/>
      <c r="I290" s="318"/>
      <c r="J290" s="318"/>
      <c r="K290" s="318"/>
      <c r="L290" s="318"/>
      <c r="M290" s="318"/>
      <c r="N290" s="318"/>
      <c r="O290" s="317"/>
      <c r="P290" s="318"/>
      <c r="Q290" s="318"/>
      <c r="R290" s="318"/>
      <c r="S290" s="318"/>
      <c r="T290" s="318"/>
      <c r="U290" s="318"/>
      <c r="V290" s="319"/>
      <c r="W290" s="314"/>
      <c r="X290" s="315"/>
      <c r="Y290" s="315"/>
      <c r="Z290" s="316"/>
      <c r="AA290" s="314"/>
      <c r="AB290" s="315"/>
      <c r="AC290" s="315"/>
      <c r="AD290" s="316"/>
      <c r="AE290" s="314"/>
      <c r="AF290" s="315"/>
      <c r="AG290" s="315"/>
      <c r="AH290" s="316"/>
      <c r="AI290" s="308"/>
      <c r="AJ290" s="309"/>
      <c r="AK290" s="309"/>
      <c r="AL290" s="309"/>
      <c r="AM290" s="309"/>
      <c r="AN290" s="310"/>
      <c r="AO290" s="311"/>
      <c r="AP290" s="312"/>
      <c r="AQ290" s="313"/>
      <c r="AR290" s="325">
        <f ca="1">ROUND(INDIRECT("AI290")/100*(100-INDIRECT("AO290")),2)</f>
        <v>0</v>
      </c>
      <c r="AS290" s="326" t="s">
        <v>8061</v>
      </c>
      <c r="AT290" s="326" t="s">
        <v>8061</v>
      </c>
      <c r="AU290" s="326" t="s">
        <v>8061</v>
      </c>
      <c r="AV290" s="326" t="s">
        <v>8061</v>
      </c>
      <c r="AW290" s="327" t="s">
        <v>8061</v>
      </c>
      <c r="AX290" s="98"/>
    </row>
    <row r="291" spans="1:50" ht="12" x14ac:dyDescent="0.2">
      <c r="A291" s="95">
        <v>280</v>
      </c>
      <c r="B291" s="317"/>
      <c r="C291" s="318"/>
      <c r="D291" s="318"/>
      <c r="E291" s="318"/>
      <c r="F291" s="318"/>
      <c r="G291" s="318"/>
      <c r="H291" s="318"/>
      <c r="I291" s="318"/>
      <c r="J291" s="318"/>
      <c r="K291" s="318"/>
      <c r="L291" s="318"/>
      <c r="M291" s="318"/>
      <c r="N291" s="318"/>
      <c r="O291" s="317"/>
      <c r="P291" s="318"/>
      <c r="Q291" s="318"/>
      <c r="R291" s="318"/>
      <c r="S291" s="318"/>
      <c r="T291" s="318"/>
      <c r="U291" s="318"/>
      <c r="V291" s="319"/>
      <c r="W291" s="314"/>
      <c r="X291" s="315"/>
      <c r="Y291" s="315"/>
      <c r="Z291" s="316"/>
      <c r="AA291" s="314"/>
      <c r="AB291" s="315"/>
      <c r="AC291" s="315"/>
      <c r="AD291" s="316"/>
      <c r="AE291" s="314"/>
      <c r="AF291" s="315"/>
      <c r="AG291" s="315"/>
      <c r="AH291" s="316"/>
      <c r="AI291" s="308"/>
      <c r="AJ291" s="309"/>
      <c r="AK291" s="309"/>
      <c r="AL291" s="309"/>
      <c r="AM291" s="309"/>
      <c r="AN291" s="310"/>
      <c r="AO291" s="311"/>
      <c r="AP291" s="312"/>
      <c r="AQ291" s="313"/>
      <c r="AR291" s="325">
        <f ca="1">ROUND(INDIRECT("AI291")/100*(100-INDIRECT("AO291")),2)</f>
        <v>0</v>
      </c>
      <c r="AS291" s="326" t="s">
        <v>8061</v>
      </c>
      <c r="AT291" s="326" t="s">
        <v>8061</v>
      </c>
      <c r="AU291" s="326" t="s">
        <v>8061</v>
      </c>
      <c r="AV291" s="326" t="s">
        <v>8061</v>
      </c>
      <c r="AW291" s="327" t="s">
        <v>8061</v>
      </c>
      <c r="AX291" s="98"/>
    </row>
    <row r="292" spans="1:50" ht="12" x14ac:dyDescent="0.2">
      <c r="A292" s="95">
        <v>281</v>
      </c>
      <c r="B292" s="317"/>
      <c r="C292" s="318"/>
      <c r="D292" s="318"/>
      <c r="E292" s="318"/>
      <c r="F292" s="318"/>
      <c r="G292" s="318"/>
      <c r="H292" s="318"/>
      <c r="I292" s="318"/>
      <c r="J292" s="318"/>
      <c r="K292" s="318"/>
      <c r="L292" s="318"/>
      <c r="M292" s="318"/>
      <c r="N292" s="318"/>
      <c r="O292" s="317"/>
      <c r="P292" s="318"/>
      <c r="Q292" s="318"/>
      <c r="R292" s="318"/>
      <c r="S292" s="318"/>
      <c r="T292" s="318"/>
      <c r="U292" s="318"/>
      <c r="V292" s="319"/>
      <c r="W292" s="314"/>
      <c r="X292" s="315"/>
      <c r="Y292" s="315"/>
      <c r="Z292" s="316"/>
      <c r="AA292" s="314"/>
      <c r="AB292" s="315"/>
      <c r="AC292" s="315"/>
      <c r="AD292" s="316"/>
      <c r="AE292" s="314"/>
      <c r="AF292" s="315"/>
      <c r="AG292" s="315"/>
      <c r="AH292" s="316"/>
      <c r="AI292" s="308"/>
      <c r="AJ292" s="309"/>
      <c r="AK292" s="309"/>
      <c r="AL292" s="309"/>
      <c r="AM292" s="309"/>
      <c r="AN292" s="310"/>
      <c r="AO292" s="311"/>
      <c r="AP292" s="312"/>
      <c r="AQ292" s="313"/>
      <c r="AR292" s="325">
        <f ca="1">ROUND(INDIRECT("AI292")/100*(100-INDIRECT("AO292")),2)</f>
        <v>0</v>
      </c>
      <c r="AS292" s="326" t="s">
        <v>8061</v>
      </c>
      <c r="AT292" s="326" t="s">
        <v>8061</v>
      </c>
      <c r="AU292" s="326" t="s">
        <v>8061</v>
      </c>
      <c r="AV292" s="326" t="s">
        <v>8061</v>
      </c>
      <c r="AW292" s="327" t="s">
        <v>8061</v>
      </c>
      <c r="AX292" s="98"/>
    </row>
    <row r="293" spans="1:50" ht="12" x14ac:dyDescent="0.2">
      <c r="A293" s="95">
        <v>282</v>
      </c>
      <c r="B293" s="317"/>
      <c r="C293" s="318"/>
      <c r="D293" s="318"/>
      <c r="E293" s="318"/>
      <c r="F293" s="318"/>
      <c r="G293" s="318"/>
      <c r="H293" s="318"/>
      <c r="I293" s="318"/>
      <c r="J293" s="318"/>
      <c r="K293" s="318"/>
      <c r="L293" s="318"/>
      <c r="M293" s="318"/>
      <c r="N293" s="318"/>
      <c r="O293" s="317"/>
      <c r="P293" s="318"/>
      <c r="Q293" s="318"/>
      <c r="R293" s="318"/>
      <c r="S293" s="318"/>
      <c r="T293" s="318"/>
      <c r="U293" s="318"/>
      <c r="V293" s="319"/>
      <c r="W293" s="314"/>
      <c r="X293" s="315"/>
      <c r="Y293" s="315"/>
      <c r="Z293" s="316"/>
      <c r="AA293" s="314"/>
      <c r="AB293" s="315"/>
      <c r="AC293" s="315"/>
      <c r="AD293" s="316"/>
      <c r="AE293" s="314"/>
      <c r="AF293" s="315"/>
      <c r="AG293" s="315"/>
      <c r="AH293" s="316"/>
      <c r="AI293" s="308"/>
      <c r="AJ293" s="309"/>
      <c r="AK293" s="309"/>
      <c r="AL293" s="309"/>
      <c r="AM293" s="309"/>
      <c r="AN293" s="310"/>
      <c r="AO293" s="311"/>
      <c r="AP293" s="312"/>
      <c r="AQ293" s="313"/>
      <c r="AR293" s="325">
        <f ca="1">ROUND(INDIRECT("AI293")/100*(100-INDIRECT("AO293")),2)</f>
        <v>0</v>
      </c>
      <c r="AS293" s="326" t="s">
        <v>8061</v>
      </c>
      <c r="AT293" s="326" t="s">
        <v>8061</v>
      </c>
      <c r="AU293" s="326" t="s">
        <v>8061</v>
      </c>
      <c r="AV293" s="326" t="s">
        <v>8061</v>
      </c>
      <c r="AW293" s="327" t="s">
        <v>8061</v>
      </c>
      <c r="AX293" s="98"/>
    </row>
    <row r="294" spans="1:50" ht="12" x14ac:dyDescent="0.2">
      <c r="A294" s="95">
        <v>283</v>
      </c>
      <c r="B294" s="317"/>
      <c r="C294" s="318"/>
      <c r="D294" s="318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7"/>
      <c r="P294" s="318"/>
      <c r="Q294" s="318"/>
      <c r="R294" s="318"/>
      <c r="S294" s="318"/>
      <c r="T294" s="318"/>
      <c r="U294" s="318"/>
      <c r="V294" s="319"/>
      <c r="W294" s="314"/>
      <c r="X294" s="315"/>
      <c r="Y294" s="315"/>
      <c r="Z294" s="316"/>
      <c r="AA294" s="314"/>
      <c r="AB294" s="315"/>
      <c r="AC294" s="315"/>
      <c r="AD294" s="316"/>
      <c r="AE294" s="314"/>
      <c r="AF294" s="315"/>
      <c r="AG294" s="315"/>
      <c r="AH294" s="316"/>
      <c r="AI294" s="308"/>
      <c r="AJ294" s="309"/>
      <c r="AK294" s="309"/>
      <c r="AL294" s="309"/>
      <c r="AM294" s="309"/>
      <c r="AN294" s="310"/>
      <c r="AO294" s="311"/>
      <c r="AP294" s="312"/>
      <c r="AQ294" s="313"/>
      <c r="AR294" s="325">
        <f ca="1">ROUND(INDIRECT("AI294")/100*(100-INDIRECT("AO294")),2)</f>
        <v>0</v>
      </c>
      <c r="AS294" s="326" t="s">
        <v>8061</v>
      </c>
      <c r="AT294" s="326" t="s">
        <v>8061</v>
      </c>
      <c r="AU294" s="326" t="s">
        <v>8061</v>
      </c>
      <c r="AV294" s="326" t="s">
        <v>8061</v>
      </c>
      <c r="AW294" s="327" t="s">
        <v>8061</v>
      </c>
      <c r="AX294" s="98"/>
    </row>
    <row r="295" spans="1:50" ht="12" x14ac:dyDescent="0.2">
      <c r="A295" s="95">
        <v>284</v>
      </c>
      <c r="B295" s="317"/>
      <c r="C295" s="318"/>
      <c r="D295" s="318"/>
      <c r="E295" s="318"/>
      <c r="F295" s="318"/>
      <c r="G295" s="318"/>
      <c r="H295" s="318"/>
      <c r="I295" s="318"/>
      <c r="J295" s="318"/>
      <c r="K295" s="318"/>
      <c r="L295" s="318"/>
      <c r="M295" s="318"/>
      <c r="N295" s="318"/>
      <c r="O295" s="317"/>
      <c r="P295" s="318"/>
      <c r="Q295" s="318"/>
      <c r="R295" s="318"/>
      <c r="S295" s="318"/>
      <c r="T295" s="318"/>
      <c r="U295" s="318"/>
      <c r="V295" s="319"/>
      <c r="W295" s="314"/>
      <c r="X295" s="315"/>
      <c r="Y295" s="315"/>
      <c r="Z295" s="316"/>
      <c r="AA295" s="314"/>
      <c r="AB295" s="315"/>
      <c r="AC295" s="315"/>
      <c r="AD295" s="316"/>
      <c r="AE295" s="314"/>
      <c r="AF295" s="315"/>
      <c r="AG295" s="315"/>
      <c r="AH295" s="316"/>
      <c r="AI295" s="308"/>
      <c r="AJ295" s="309"/>
      <c r="AK295" s="309"/>
      <c r="AL295" s="309"/>
      <c r="AM295" s="309"/>
      <c r="AN295" s="310"/>
      <c r="AO295" s="311"/>
      <c r="AP295" s="312"/>
      <c r="AQ295" s="313"/>
      <c r="AR295" s="325">
        <f ca="1">ROUND(INDIRECT("AI295")/100*(100-INDIRECT("AO295")),2)</f>
        <v>0</v>
      </c>
      <c r="AS295" s="326" t="s">
        <v>8061</v>
      </c>
      <c r="AT295" s="326" t="s">
        <v>8061</v>
      </c>
      <c r="AU295" s="326" t="s">
        <v>8061</v>
      </c>
      <c r="AV295" s="326" t="s">
        <v>8061</v>
      </c>
      <c r="AW295" s="327" t="s">
        <v>8061</v>
      </c>
      <c r="AX295" s="98"/>
    </row>
    <row r="296" spans="1:50" ht="12" x14ac:dyDescent="0.2">
      <c r="A296" s="95">
        <v>285</v>
      </c>
      <c r="B296" s="317"/>
      <c r="C296" s="318"/>
      <c r="D296" s="318"/>
      <c r="E296" s="318"/>
      <c r="F296" s="318"/>
      <c r="G296" s="318"/>
      <c r="H296" s="318"/>
      <c r="I296" s="318"/>
      <c r="J296" s="318"/>
      <c r="K296" s="318"/>
      <c r="L296" s="318"/>
      <c r="M296" s="318"/>
      <c r="N296" s="318"/>
      <c r="O296" s="317"/>
      <c r="P296" s="318"/>
      <c r="Q296" s="318"/>
      <c r="R296" s="318"/>
      <c r="S296" s="318"/>
      <c r="T296" s="318"/>
      <c r="U296" s="318"/>
      <c r="V296" s="319"/>
      <c r="W296" s="314"/>
      <c r="X296" s="315"/>
      <c r="Y296" s="315"/>
      <c r="Z296" s="316"/>
      <c r="AA296" s="314"/>
      <c r="AB296" s="315"/>
      <c r="AC296" s="315"/>
      <c r="AD296" s="316"/>
      <c r="AE296" s="314"/>
      <c r="AF296" s="315"/>
      <c r="AG296" s="315"/>
      <c r="AH296" s="316"/>
      <c r="AI296" s="308"/>
      <c r="AJ296" s="309"/>
      <c r="AK296" s="309"/>
      <c r="AL296" s="309"/>
      <c r="AM296" s="309"/>
      <c r="AN296" s="310"/>
      <c r="AO296" s="311"/>
      <c r="AP296" s="312"/>
      <c r="AQ296" s="313"/>
      <c r="AR296" s="325">
        <f ca="1">ROUND(INDIRECT("AI296")/100*(100-INDIRECT("AO296")),2)</f>
        <v>0</v>
      </c>
      <c r="AS296" s="326" t="s">
        <v>8061</v>
      </c>
      <c r="AT296" s="326" t="s">
        <v>8061</v>
      </c>
      <c r="AU296" s="326" t="s">
        <v>8061</v>
      </c>
      <c r="AV296" s="326" t="s">
        <v>8061</v>
      </c>
      <c r="AW296" s="327" t="s">
        <v>8061</v>
      </c>
      <c r="AX296" s="98"/>
    </row>
    <row r="297" spans="1:50" ht="12" x14ac:dyDescent="0.2">
      <c r="A297" s="95">
        <v>286</v>
      </c>
      <c r="B297" s="317"/>
      <c r="C297" s="318"/>
      <c r="D297" s="318"/>
      <c r="E297" s="318"/>
      <c r="F297" s="318"/>
      <c r="G297" s="318"/>
      <c r="H297" s="318"/>
      <c r="I297" s="318"/>
      <c r="J297" s="318"/>
      <c r="K297" s="318"/>
      <c r="L297" s="318"/>
      <c r="M297" s="318"/>
      <c r="N297" s="318"/>
      <c r="O297" s="317"/>
      <c r="P297" s="318"/>
      <c r="Q297" s="318"/>
      <c r="R297" s="318"/>
      <c r="S297" s="318"/>
      <c r="T297" s="318"/>
      <c r="U297" s="318"/>
      <c r="V297" s="319"/>
      <c r="W297" s="314"/>
      <c r="X297" s="315"/>
      <c r="Y297" s="315"/>
      <c r="Z297" s="316"/>
      <c r="AA297" s="314"/>
      <c r="AB297" s="315"/>
      <c r="AC297" s="315"/>
      <c r="AD297" s="316"/>
      <c r="AE297" s="314"/>
      <c r="AF297" s="315"/>
      <c r="AG297" s="315"/>
      <c r="AH297" s="316"/>
      <c r="AI297" s="308"/>
      <c r="AJ297" s="309"/>
      <c r="AK297" s="309"/>
      <c r="AL297" s="309"/>
      <c r="AM297" s="309"/>
      <c r="AN297" s="310"/>
      <c r="AO297" s="311"/>
      <c r="AP297" s="312"/>
      <c r="AQ297" s="313"/>
      <c r="AR297" s="325">
        <f ca="1">ROUND(INDIRECT("AI297")/100*(100-INDIRECT("AO297")),2)</f>
        <v>0</v>
      </c>
      <c r="AS297" s="326" t="s">
        <v>8061</v>
      </c>
      <c r="AT297" s="326" t="s">
        <v>8061</v>
      </c>
      <c r="AU297" s="326" t="s">
        <v>8061</v>
      </c>
      <c r="AV297" s="326" t="s">
        <v>8061</v>
      </c>
      <c r="AW297" s="327" t="s">
        <v>8061</v>
      </c>
      <c r="AX297" s="98"/>
    </row>
    <row r="298" spans="1:50" ht="12" x14ac:dyDescent="0.2">
      <c r="A298" s="95">
        <v>287</v>
      </c>
      <c r="B298" s="317"/>
      <c r="C298" s="318"/>
      <c r="D298" s="318"/>
      <c r="E298" s="318"/>
      <c r="F298" s="318"/>
      <c r="G298" s="318"/>
      <c r="H298" s="318"/>
      <c r="I298" s="318"/>
      <c r="J298" s="318"/>
      <c r="K298" s="318"/>
      <c r="L298" s="318"/>
      <c r="M298" s="318"/>
      <c r="N298" s="318"/>
      <c r="O298" s="317"/>
      <c r="P298" s="318"/>
      <c r="Q298" s="318"/>
      <c r="R298" s="318"/>
      <c r="S298" s="318"/>
      <c r="T298" s="318"/>
      <c r="U298" s="318"/>
      <c r="V298" s="319"/>
      <c r="W298" s="314"/>
      <c r="X298" s="315"/>
      <c r="Y298" s="315"/>
      <c r="Z298" s="316"/>
      <c r="AA298" s="314"/>
      <c r="AB298" s="315"/>
      <c r="AC298" s="315"/>
      <c r="AD298" s="316"/>
      <c r="AE298" s="314"/>
      <c r="AF298" s="315"/>
      <c r="AG298" s="315"/>
      <c r="AH298" s="316"/>
      <c r="AI298" s="308"/>
      <c r="AJ298" s="309"/>
      <c r="AK298" s="309"/>
      <c r="AL298" s="309"/>
      <c r="AM298" s="309"/>
      <c r="AN298" s="310"/>
      <c r="AO298" s="311"/>
      <c r="AP298" s="312"/>
      <c r="AQ298" s="313"/>
      <c r="AR298" s="325">
        <f ca="1">ROUND(INDIRECT("AI298")/100*(100-INDIRECT("AO298")),2)</f>
        <v>0</v>
      </c>
      <c r="AS298" s="326" t="s">
        <v>8061</v>
      </c>
      <c r="AT298" s="326" t="s">
        <v>8061</v>
      </c>
      <c r="AU298" s="326" t="s">
        <v>8061</v>
      </c>
      <c r="AV298" s="326" t="s">
        <v>8061</v>
      </c>
      <c r="AW298" s="327" t="s">
        <v>8061</v>
      </c>
      <c r="AX298" s="98"/>
    </row>
    <row r="299" spans="1:50" ht="12" x14ac:dyDescent="0.2">
      <c r="A299" s="95">
        <v>288</v>
      </c>
      <c r="B299" s="317"/>
      <c r="C299" s="318"/>
      <c r="D299" s="318"/>
      <c r="E299" s="318"/>
      <c r="F299" s="318"/>
      <c r="G299" s="318"/>
      <c r="H299" s="318"/>
      <c r="I299" s="318"/>
      <c r="J299" s="318"/>
      <c r="K299" s="318"/>
      <c r="L299" s="318"/>
      <c r="M299" s="318"/>
      <c r="N299" s="318"/>
      <c r="O299" s="317"/>
      <c r="P299" s="318"/>
      <c r="Q299" s="318"/>
      <c r="R299" s="318"/>
      <c r="S299" s="318"/>
      <c r="T299" s="318"/>
      <c r="U299" s="318"/>
      <c r="V299" s="319"/>
      <c r="W299" s="314"/>
      <c r="X299" s="315"/>
      <c r="Y299" s="315"/>
      <c r="Z299" s="316"/>
      <c r="AA299" s="314"/>
      <c r="AB299" s="315"/>
      <c r="AC299" s="315"/>
      <c r="AD299" s="316"/>
      <c r="AE299" s="314"/>
      <c r="AF299" s="315"/>
      <c r="AG299" s="315"/>
      <c r="AH299" s="316"/>
      <c r="AI299" s="308"/>
      <c r="AJ299" s="309"/>
      <c r="AK299" s="309"/>
      <c r="AL299" s="309"/>
      <c r="AM299" s="309"/>
      <c r="AN299" s="310"/>
      <c r="AO299" s="311"/>
      <c r="AP299" s="312"/>
      <c r="AQ299" s="313"/>
      <c r="AR299" s="325">
        <f ca="1">ROUND(INDIRECT("AI299")/100*(100-INDIRECT("AO299")),2)</f>
        <v>0</v>
      </c>
      <c r="AS299" s="326" t="s">
        <v>8061</v>
      </c>
      <c r="AT299" s="326" t="s">
        <v>8061</v>
      </c>
      <c r="AU299" s="326" t="s">
        <v>8061</v>
      </c>
      <c r="AV299" s="326" t="s">
        <v>8061</v>
      </c>
      <c r="AW299" s="327" t="s">
        <v>8061</v>
      </c>
      <c r="AX299" s="98"/>
    </row>
    <row r="300" spans="1:50" ht="12" x14ac:dyDescent="0.2">
      <c r="A300" s="95">
        <v>289</v>
      </c>
      <c r="B300" s="317"/>
      <c r="C300" s="318"/>
      <c r="D300" s="318"/>
      <c r="E300" s="318"/>
      <c r="F300" s="318"/>
      <c r="G300" s="318"/>
      <c r="H300" s="318"/>
      <c r="I300" s="318"/>
      <c r="J300" s="318"/>
      <c r="K300" s="318"/>
      <c r="L300" s="318"/>
      <c r="M300" s="318"/>
      <c r="N300" s="318"/>
      <c r="O300" s="317"/>
      <c r="P300" s="318"/>
      <c r="Q300" s="318"/>
      <c r="R300" s="318"/>
      <c r="S300" s="318"/>
      <c r="T300" s="318"/>
      <c r="U300" s="318"/>
      <c r="V300" s="319"/>
      <c r="W300" s="314"/>
      <c r="X300" s="315"/>
      <c r="Y300" s="315"/>
      <c r="Z300" s="316"/>
      <c r="AA300" s="314"/>
      <c r="AB300" s="315"/>
      <c r="AC300" s="315"/>
      <c r="AD300" s="316"/>
      <c r="AE300" s="314"/>
      <c r="AF300" s="315"/>
      <c r="AG300" s="315"/>
      <c r="AH300" s="316"/>
      <c r="AI300" s="308"/>
      <c r="AJ300" s="309"/>
      <c r="AK300" s="309"/>
      <c r="AL300" s="309"/>
      <c r="AM300" s="309"/>
      <c r="AN300" s="310"/>
      <c r="AO300" s="311"/>
      <c r="AP300" s="312"/>
      <c r="AQ300" s="313"/>
      <c r="AR300" s="325">
        <f ca="1">ROUND(INDIRECT("AI300")/100*(100-INDIRECT("AO300")),2)</f>
        <v>0</v>
      </c>
      <c r="AS300" s="326" t="s">
        <v>8061</v>
      </c>
      <c r="AT300" s="326" t="s">
        <v>8061</v>
      </c>
      <c r="AU300" s="326" t="s">
        <v>8061</v>
      </c>
      <c r="AV300" s="326" t="s">
        <v>8061</v>
      </c>
      <c r="AW300" s="327" t="s">
        <v>8061</v>
      </c>
      <c r="AX300" s="98"/>
    </row>
    <row r="301" spans="1:50" ht="12" x14ac:dyDescent="0.2">
      <c r="A301" s="95">
        <v>290</v>
      </c>
      <c r="B301" s="317"/>
      <c r="C301" s="318"/>
      <c r="D301" s="318"/>
      <c r="E301" s="318"/>
      <c r="F301" s="318"/>
      <c r="G301" s="318"/>
      <c r="H301" s="318"/>
      <c r="I301" s="318"/>
      <c r="J301" s="318"/>
      <c r="K301" s="318"/>
      <c r="L301" s="318"/>
      <c r="M301" s="318"/>
      <c r="N301" s="318"/>
      <c r="O301" s="317"/>
      <c r="P301" s="318"/>
      <c r="Q301" s="318"/>
      <c r="R301" s="318"/>
      <c r="S301" s="318"/>
      <c r="T301" s="318"/>
      <c r="U301" s="318"/>
      <c r="V301" s="319"/>
      <c r="W301" s="314"/>
      <c r="X301" s="315"/>
      <c r="Y301" s="315"/>
      <c r="Z301" s="316"/>
      <c r="AA301" s="314"/>
      <c r="AB301" s="315"/>
      <c r="AC301" s="315"/>
      <c r="AD301" s="316"/>
      <c r="AE301" s="314"/>
      <c r="AF301" s="315"/>
      <c r="AG301" s="315"/>
      <c r="AH301" s="316"/>
      <c r="AI301" s="308"/>
      <c r="AJ301" s="309"/>
      <c r="AK301" s="309"/>
      <c r="AL301" s="309"/>
      <c r="AM301" s="309"/>
      <c r="AN301" s="310"/>
      <c r="AO301" s="311"/>
      <c r="AP301" s="312"/>
      <c r="AQ301" s="313"/>
      <c r="AR301" s="325">
        <f ca="1">ROUND(INDIRECT("AI301")/100*(100-INDIRECT("AO301")),2)</f>
        <v>0</v>
      </c>
      <c r="AS301" s="326" t="s">
        <v>8061</v>
      </c>
      <c r="AT301" s="326" t="s">
        <v>8061</v>
      </c>
      <c r="AU301" s="326" t="s">
        <v>8061</v>
      </c>
      <c r="AV301" s="326" t="s">
        <v>8061</v>
      </c>
      <c r="AW301" s="327" t="s">
        <v>8061</v>
      </c>
      <c r="AX301" s="98"/>
    </row>
    <row r="302" spans="1:50" ht="12" x14ac:dyDescent="0.2">
      <c r="A302" s="95">
        <v>291</v>
      </c>
      <c r="B302" s="317"/>
      <c r="C302" s="318"/>
      <c r="D302" s="318"/>
      <c r="E302" s="318"/>
      <c r="F302" s="318"/>
      <c r="G302" s="318"/>
      <c r="H302" s="318"/>
      <c r="I302" s="318"/>
      <c r="J302" s="318"/>
      <c r="K302" s="318"/>
      <c r="L302" s="318"/>
      <c r="M302" s="318"/>
      <c r="N302" s="318"/>
      <c r="O302" s="317"/>
      <c r="P302" s="318"/>
      <c r="Q302" s="318"/>
      <c r="R302" s="318"/>
      <c r="S302" s="318"/>
      <c r="T302" s="318"/>
      <c r="U302" s="318"/>
      <c r="V302" s="319"/>
      <c r="W302" s="314"/>
      <c r="X302" s="315"/>
      <c r="Y302" s="315"/>
      <c r="Z302" s="316"/>
      <c r="AA302" s="314"/>
      <c r="AB302" s="315"/>
      <c r="AC302" s="315"/>
      <c r="AD302" s="316"/>
      <c r="AE302" s="314"/>
      <c r="AF302" s="315"/>
      <c r="AG302" s="315"/>
      <c r="AH302" s="316"/>
      <c r="AI302" s="308"/>
      <c r="AJ302" s="309"/>
      <c r="AK302" s="309"/>
      <c r="AL302" s="309"/>
      <c r="AM302" s="309"/>
      <c r="AN302" s="310"/>
      <c r="AO302" s="311"/>
      <c r="AP302" s="312"/>
      <c r="AQ302" s="313"/>
      <c r="AR302" s="325">
        <f ca="1">ROUND(INDIRECT("AI302")/100*(100-INDIRECT("AO302")),2)</f>
        <v>0</v>
      </c>
      <c r="AS302" s="326" t="s">
        <v>8061</v>
      </c>
      <c r="AT302" s="326" t="s">
        <v>8061</v>
      </c>
      <c r="AU302" s="326" t="s">
        <v>8061</v>
      </c>
      <c r="AV302" s="326" t="s">
        <v>8061</v>
      </c>
      <c r="AW302" s="327" t="s">
        <v>8061</v>
      </c>
      <c r="AX302" s="98"/>
    </row>
    <row r="303" spans="1:50" ht="12" x14ac:dyDescent="0.2">
      <c r="A303" s="95">
        <v>292</v>
      </c>
      <c r="B303" s="317"/>
      <c r="C303" s="318"/>
      <c r="D303" s="318"/>
      <c r="E303" s="318"/>
      <c r="F303" s="318"/>
      <c r="G303" s="318"/>
      <c r="H303" s="318"/>
      <c r="I303" s="318"/>
      <c r="J303" s="318"/>
      <c r="K303" s="318"/>
      <c r="L303" s="318"/>
      <c r="M303" s="318"/>
      <c r="N303" s="318"/>
      <c r="O303" s="317"/>
      <c r="P303" s="318"/>
      <c r="Q303" s="318"/>
      <c r="R303" s="318"/>
      <c r="S303" s="318"/>
      <c r="T303" s="318"/>
      <c r="U303" s="318"/>
      <c r="V303" s="319"/>
      <c r="W303" s="314"/>
      <c r="X303" s="315"/>
      <c r="Y303" s="315"/>
      <c r="Z303" s="316"/>
      <c r="AA303" s="314"/>
      <c r="AB303" s="315"/>
      <c r="AC303" s="315"/>
      <c r="AD303" s="316"/>
      <c r="AE303" s="314"/>
      <c r="AF303" s="315"/>
      <c r="AG303" s="315"/>
      <c r="AH303" s="316"/>
      <c r="AI303" s="308"/>
      <c r="AJ303" s="309"/>
      <c r="AK303" s="309"/>
      <c r="AL303" s="309"/>
      <c r="AM303" s="309"/>
      <c r="AN303" s="310"/>
      <c r="AO303" s="311"/>
      <c r="AP303" s="312"/>
      <c r="AQ303" s="313"/>
      <c r="AR303" s="325">
        <f ca="1">ROUND(INDIRECT("AI303")/100*(100-INDIRECT("AO303")),2)</f>
        <v>0</v>
      </c>
      <c r="AS303" s="326" t="s">
        <v>8061</v>
      </c>
      <c r="AT303" s="326" t="s">
        <v>8061</v>
      </c>
      <c r="AU303" s="326" t="s">
        <v>8061</v>
      </c>
      <c r="AV303" s="326" t="s">
        <v>8061</v>
      </c>
      <c r="AW303" s="327" t="s">
        <v>8061</v>
      </c>
      <c r="AX303" s="98"/>
    </row>
    <row r="304" spans="1:50" ht="12" x14ac:dyDescent="0.2">
      <c r="A304" s="95">
        <v>293</v>
      </c>
      <c r="B304" s="317"/>
      <c r="C304" s="318"/>
      <c r="D304" s="318"/>
      <c r="E304" s="318"/>
      <c r="F304" s="318"/>
      <c r="G304" s="318"/>
      <c r="H304" s="318"/>
      <c r="I304" s="318"/>
      <c r="J304" s="318"/>
      <c r="K304" s="318"/>
      <c r="L304" s="318"/>
      <c r="M304" s="318"/>
      <c r="N304" s="318"/>
      <c r="O304" s="317"/>
      <c r="P304" s="318"/>
      <c r="Q304" s="318"/>
      <c r="R304" s="318"/>
      <c r="S304" s="318"/>
      <c r="T304" s="318"/>
      <c r="U304" s="318"/>
      <c r="V304" s="319"/>
      <c r="W304" s="314"/>
      <c r="X304" s="315"/>
      <c r="Y304" s="315"/>
      <c r="Z304" s="316"/>
      <c r="AA304" s="314"/>
      <c r="AB304" s="315"/>
      <c r="AC304" s="315"/>
      <c r="AD304" s="316"/>
      <c r="AE304" s="314"/>
      <c r="AF304" s="315"/>
      <c r="AG304" s="315"/>
      <c r="AH304" s="316"/>
      <c r="AI304" s="308"/>
      <c r="AJ304" s="309"/>
      <c r="AK304" s="309"/>
      <c r="AL304" s="309"/>
      <c r="AM304" s="309"/>
      <c r="AN304" s="310"/>
      <c r="AO304" s="311"/>
      <c r="AP304" s="312"/>
      <c r="AQ304" s="313"/>
      <c r="AR304" s="325">
        <f ca="1">ROUND(INDIRECT("AI304")/100*(100-INDIRECT("AO304")),2)</f>
        <v>0</v>
      </c>
      <c r="AS304" s="326" t="s">
        <v>8061</v>
      </c>
      <c r="AT304" s="326" t="s">
        <v>8061</v>
      </c>
      <c r="AU304" s="326" t="s">
        <v>8061</v>
      </c>
      <c r="AV304" s="326" t="s">
        <v>8061</v>
      </c>
      <c r="AW304" s="327" t="s">
        <v>8061</v>
      </c>
      <c r="AX304" s="98"/>
    </row>
    <row r="305" spans="1:50" ht="12" x14ac:dyDescent="0.2">
      <c r="A305" s="95">
        <v>294</v>
      </c>
      <c r="B305" s="317"/>
      <c r="C305" s="318"/>
      <c r="D305" s="318"/>
      <c r="E305" s="318"/>
      <c r="F305" s="318"/>
      <c r="G305" s="318"/>
      <c r="H305" s="318"/>
      <c r="I305" s="318"/>
      <c r="J305" s="318"/>
      <c r="K305" s="318"/>
      <c r="L305" s="318"/>
      <c r="M305" s="318"/>
      <c r="N305" s="318"/>
      <c r="O305" s="317"/>
      <c r="P305" s="318"/>
      <c r="Q305" s="318"/>
      <c r="R305" s="318"/>
      <c r="S305" s="318"/>
      <c r="T305" s="318"/>
      <c r="U305" s="318"/>
      <c r="V305" s="319"/>
      <c r="W305" s="314"/>
      <c r="X305" s="315"/>
      <c r="Y305" s="315"/>
      <c r="Z305" s="316"/>
      <c r="AA305" s="314"/>
      <c r="AB305" s="315"/>
      <c r="AC305" s="315"/>
      <c r="AD305" s="316"/>
      <c r="AE305" s="314"/>
      <c r="AF305" s="315"/>
      <c r="AG305" s="315"/>
      <c r="AH305" s="316"/>
      <c r="AI305" s="308"/>
      <c r="AJ305" s="309"/>
      <c r="AK305" s="309"/>
      <c r="AL305" s="309"/>
      <c r="AM305" s="309"/>
      <c r="AN305" s="310"/>
      <c r="AO305" s="311"/>
      <c r="AP305" s="312"/>
      <c r="AQ305" s="313"/>
      <c r="AR305" s="325">
        <f ca="1">ROUND(INDIRECT("AI305")/100*(100-INDIRECT("AO305")),2)</f>
        <v>0</v>
      </c>
      <c r="AS305" s="326" t="s">
        <v>8061</v>
      </c>
      <c r="AT305" s="326" t="s">
        <v>8061</v>
      </c>
      <c r="AU305" s="326" t="s">
        <v>8061</v>
      </c>
      <c r="AV305" s="326" t="s">
        <v>8061</v>
      </c>
      <c r="AW305" s="327" t="s">
        <v>8061</v>
      </c>
      <c r="AX305" s="98"/>
    </row>
    <row r="306" spans="1:50" ht="12" x14ac:dyDescent="0.2">
      <c r="A306" s="95">
        <v>295</v>
      </c>
      <c r="B306" s="317"/>
      <c r="C306" s="318"/>
      <c r="D306" s="318"/>
      <c r="E306" s="318"/>
      <c r="F306" s="318"/>
      <c r="G306" s="318"/>
      <c r="H306" s="318"/>
      <c r="I306" s="318"/>
      <c r="J306" s="318"/>
      <c r="K306" s="318"/>
      <c r="L306" s="318"/>
      <c r="M306" s="318"/>
      <c r="N306" s="318"/>
      <c r="O306" s="317"/>
      <c r="P306" s="318"/>
      <c r="Q306" s="318"/>
      <c r="R306" s="318"/>
      <c r="S306" s="318"/>
      <c r="T306" s="318"/>
      <c r="U306" s="318"/>
      <c r="V306" s="319"/>
      <c r="W306" s="314"/>
      <c r="X306" s="315"/>
      <c r="Y306" s="315"/>
      <c r="Z306" s="316"/>
      <c r="AA306" s="314"/>
      <c r="AB306" s="315"/>
      <c r="AC306" s="315"/>
      <c r="AD306" s="316"/>
      <c r="AE306" s="314"/>
      <c r="AF306" s="315"/>
      <c r="AG306" s="315"/>
      <c r="AH306" s="316"/>
      <c r="AI306" s="308"/>
      <c r="AJ306" s="309"/>
      <c r="AK306" s="309"/>
      <c r="AL306" s="309"/>
      <c r="AM306" s="309"/>
      <c r="AN306" s="310"/>
      <c r="AO306" s="311"/>
      <c r="AP306" s="312"/>
      <c r="AQ306" s="313"/>
      <c r="AR306" s="325">
        <f ca="1">ROUND(INDIRECT("AI306")/100*(100-INDIRECT("AO306")),2)</f>
        <v>0</v>
      </c>
      <c r="AS306" s="326" t="s">
        <v>8061</v>
      </c>
      <c r="AT306" s="326" t="s">
        <v>8061</v>
      </c>
      <c r="AU306" s="326" t="s">
        <v>8061</v>
      </c>
      <c r="AV306" s="326" t="s">
        <v>8061</v>
      </c>
      <c r="AW306" s="327" t="s">
        <v>8061</v>
      </c>
      <c r="AX306" s="98"/>
    </row>
    <row r="307" spans="1:50" ht="12" x14ac:dyDescent="0.2">
      <c r="A307" s="95">
        <v>296</v>
      </c>
      <c r="B307" s="317"/>
      <c r="C307" s="318"/>
      <c r="D307" s="318"/>
      <c r="E307" s="318"/>
      <c r="F307" s="318"/>
      <c r="G307" s="318"/>
      <c r="H307" s="318"/>
      <c r="I307" s="318"/>
      <c r="J307" s="318"/>
      <c r="K307" s="318"/>
      <c r="L307" s="318"/>
      <c r="M307" s="318"/>
      <c r="N307" s="318"/>
      <c r="O307" s="317"/>
      <c r="P307" s="318"/>
      <c r="Q307" s="318"/>
      <c r="R307" s="318"/>
      <c r="S307" s="318"/>
      <c r="T307" s="318"/>
      <c r="U307" s="318"/>
      <c r="V307" s="319"/>
      <c r="W307" s="314"/>
      <c r="X307" s="315"/>
      <c r="Y307" s="315"/>
      <c r="Z307" s="316"/>
      <c r="AA307" s="314"/>
      <c r="AB307" s="315"/>
      <c r="AC307" s="315"/>
      <c r="AD307" s="316"/>
      <c r="AE307" s="314"/>
      <c r="AF307" s="315"/>
      <c r="AG307" s="315"/>
      <c r="AH307" s="316"/>
      <c r="AI307" s="308"/>
      <c r="AJ307" s="309"/>
      <c r="AK307" s="309"/>
      <c r="AL307" s="309"/>
      <c r="AM307" s="309"/>
      <c r="AN307" s="310"/>
      <c r="AO307" s="311"/>
      <c r="AP307" s="312"/>
      <c r="AQ307" s="313"/>
      <c r="AR307" s="325">
        <f ca="1">ROUND(INDIRECT("AI307")/100*(100-INDIRECT("AO307")),2)</f>
        <v>0</v>
      </c>
      <c r="AS307" s="326" t="s">
        <v>8061</v>
      </c>
      <c r="AT307" s="326" t="s">
        <v>8061</v>
      </c>
      <c r="AU307" s="326" t="s">
        <v>8061</v>
      </c>
      <c r="AV307" s="326" t="s">
        <v>8061</v>
      </c>
      <c r="AW307" s="327" t="s">
        <v>8061</v>
      </c>
      <c r="AX307" s="98"/>
    </row>
    <row r="308" spans="1:50" ht="12" x14ac:dyDescent="0.2">
      <c r="A308" s="95">
        <v>297</v>
      </c>
      <c r="B308" s="317"/>
      <c r="C308" s="318"/>
      <c r="D308" s="318"/>
      <c r="E308" s="318"/>
      <c r="F308" s="318"/>
      <c r="G308" s="318"/>
      <c r="H308" s="318"/>
      <c r="I308" s="318"/>
      <c r="J308" s="318"/>
      <c r="K308" s="318"/>
      <c r="L308" s="318"/>
      <c r="M308" s="318"/>
      <c r="N308" s="318"/>
      <c r="O308" s="317"/>
      <c r="P308" s="318"/>
      <c r="Q308" s="318"/>
      <c r="R308" s="318"/>
      <c r="S308" s="318"/>
      <c r="T308" s="318"/>
      <c r="U308" s="318"/>
      <c r="V308" s="319"/>
      <c r="W308" s="314"/>
      <c r="X308" s="315"/>
      <c r="Y308" s="315"/>
      <c r="Z308" s="316"/>
      <c r="AA308" s="314"/>
      <c r="AB308" s="315"/>
      <c r="AC308" s="315"/>
      <c r="AD308" s="316"/>
      <c r="AE308" s="314"/>
      <c r="AF308" s="315"/>
      <c r="AG308" s="315"/>
      <c r="AH308" s="316"/>
      <c r="AI308" s="308"/>
      <c r="AJ308" s="309"/>
      <c r="AK308" s="309"/>
      <c r="AL308" s="309"/>
      <c r="AM308" s="309"/>
      <c r="AN308" s="310"/>
      <c r="AO308" s="311"/>
      <c r="AP308" s="312"/>
      <c r="AQ308" s="313"/>
      <c r="AR308" s="325">
        <f ca="1">ROUND(INDIRECT("AI308")/100*(100-INDIRECT("AO308")),2)</f>
        <v>0</v>
      </c>
      <c r="AS308" s="326" t="s">
        <v>8061</v>
      </c>
      <c r="AT308" s="326" t="s">
        <v>8061</v>
      </c>
      <c r="AU308" s="326" t="s">
        <v>8061</v>
      </c>
      <c r="AV308" s="326" t="s">
        <v>8061</v>
      </c>
      <c r="AW308" s="327" t="s">
        <v>8061</v>
      </c>
      <c r="AX308" s="98"/>
    </row>
    <row r="309" spans="1:50" ht="12" x14ac:dyDescent="0.2">
      <c r="A309" s="95">
        <v>298</v>
      </c>
      <c r="B309" s="317"/>
      <c r="C309" s="318"/>
      <c r="D309" s="318"/>
      <c r="E309" s="318"/>
      <c r="F309" s="318"/>
      <c r="G309" s="318"/>
      <c r="H309" s="318"/>
      <c r="I309" s="318"/>
      <c r="J309" s="318"/>
      <c r="K309" s="318"/>
      <c r="L309" s="318"/>
      <c r="M309" s="318"/>
      <c r="N309" s="318"/>
      <c r="O309" s="317"/>
      <c r="P309" s="318"/>
      <c r="Q309" s="318"/>
      <c r="R309" s="318"/>
      <c r="S309" s="318"/>
      <c r="T309" s="318"/>
      <c r="U309" s="318"/>
      <c r="V309" s="319"/>
      <c r="W309" s="314"/>
      <c r="X309" s="315"/>
      <c r="Y309" s="315"/>
      <c r="Z309" s="316"/>
      <c r="AA309" s="314"/>
      <c r="AB309" s="315"/>
      <c r="AC309" s="315"/>
      <c r="AD309" s="316"/>
      <c r="AE309" s="314"/>
      <c r="AF309" s="315"/>
      <c r="AG309" s="315"/>
      <c r="AH309" s="316"/>
      <c r="AI309" s="308"/>
      <c r="AJ309" s="309"/>
      <c r="AK309" s="309"/>
      <c r="AL309" s="309"/>
      <c r="AM309" s="309"/>
      <c r="AN309" s="310"/>
      <c r="AO309" s="311"/>
      <c r="AP309" s="312"/>
      <c r="AQ309" s="313"/>
      <c r="AR309" s="325">
        <f ca="1">ROUND(INDIRECT("AI309")/100*(100-INDIRECT("AO309")),2)</f>
        <v>0</v>
      </c>
      <c r="AS309" s="326" t="s">
        <v>8061</v>
      </c>
      <c r="AT309" s="326" t="s">
        <v>8061</v>
      </c>
      <c r="AU309" s="326" t="s">
        <v>8061</v>
      </c>
      <c r="AV309" s="326" t="s">
        <v>8061</v>
      </c>
      <c r="AW309" s="327" t="s">
        <v>8061</v>
      </c>
      <c r="AX309" s="98"/>
    </row>
    <row r="310" spans="1:50" ht="12" x14ac:dyDescent="0.2">
      <c r="A310" s="95">
        <v>299</v>
      </c>
      <c r="B310" s="317"/>
      <c r="C310" s="318"/>
      <c r="D310" s="318"/>
      <c r="E310" s="318"/>
      <c r="F310" s="318"/>
      <c r="G310" s="318"/>
      <c r="H310" s="318"/>
      <c r="I310" s="318"/>
      <c r="J310" s="318"/>
      <c r="K310" s="318"/>
      <c r="L310" s="318"/>
      <c r="M310" s="318"/>
      <c r="N310" s="318"/>
      <c r="O310" s="317"/>
      <c r="P310" s="318"/>
      <c r="Q310" s="318"/>
      <c r="R310" s="318"/>
      <c r="S310" s="318"/>
      <c r="T310" s="318"/>
      <c r="U310" s="318"/>
      <c r="V310" s="319"/>
      <c r="W310" s="314"/>
      <c r="X310" s="315"/>
      <c r="Y310" s="315"/>
      <c r="Z310" s="316"/>
      <c r="AA310" s="314"/>
      <c r="AB310" s="315"/>
      <c r="AC310" s="315"/>
      <c r="AD310" s="316"/>
      <c r="AE310" s="314"/>
      <c r="AF310" s="315"/>
      <c r="AG310" s="315"/>
      <c r="AH310" s="316"/>
      <c r="AI310" s="308"/>
      <c r="AJ310" s="309"/>
      <c r="AK310" s="309"/>
      <c r="AL310" s="309"/>
      <c r="AM310" s="309"/>
      <c r="AN310" s="310"/>
      <c r="AO310" s="311"/>
      <c r="AP310" s="312"/>
      <c r="AQ310" s="313"/>
      <c r="AR310" s="325">
        <f ca="1">ROUND(INDIRECT("AI310")/100*(100-INDIRECT("AO310")),2)</f>
        <v>0</v>
      </c>
      <c r="AS310" s="326" t="s">
        <v>8061</v>
      </c>
      <c r="AT310" s="326" t="s">
        <v>8061</v>
      </c>
      <c r="AU310" s="326" t="s">
        <v>8061</v>
      </c>
      <c r="AV310" s="326" t="s">
        <v>8061</v>
      </c>
      <c r="AW310" s="327" t="s">
        <v>8061</v>
      </c>
      <c r="AX310" s="98"/>
    </row>
    <row r="311" spans="1:50" ht="12" x14ac:dyDescent="0.2">
      <c r="A311" s="95">
        <v>300</v>
      </c>
      <c r="B311" s="317"/>
      <c r="C311" s="318"/>
      <c r="D311" s="318"/>
      <c r="E311" s="318"/>
      <c r="F311" s="318"/>
      <c r="G311" s="318"/>
      <c r="H311" s="318"/>
      <c r="I311" s="318"/>
      <c r="J311" s="318"/>
      <c r="K311" s="318"/>
      <c r="L311" s="318"/>
      <c r="M311" s="318"/>
      <c r="N311" s="318"/>
      <c r="O311" s="317"/>
      <c r="P311" s="318"/>
      <c r="Q311" s="318"/>
      <c r="R311" s="318"/>
      <c r="S311" s="318"/>
      <c r="T311" s="318"/>
      <c r="U311" s="318"/>
      <c r="V311" s="319"/>
      <c r="W311" s="314"/>
      <c r="X311" s="315"/>
      <c r="Y311" s="315"/>
      <c r="Z311" s="316"/>
      <c r="AA311" s="314"/>
      <c r="AB311" s="315"/>
      <c r="AC311" s="315"/>
      <c r="AD311" s="316"/>
      <c r="AE311" s="314"/>
      <c r="AF311" s="315"/>
      <c r="AG311" s="315"/>
      <c r="AH311" s="316"/>
      <c r="AI311" s="308"/>
      <c r="AJ311" s="309"/>
      <c r="AK311" s="309"/>
      <c r="AL311" s="309"/>
      <c r="AM311" s="309"/>
      <c r="AN311" s="310"/>
      <c r="AO311" s="311"/>
      <c r="AP311" s="312"/>
      <c r="AQ311" s="313"/>
      <c r="AR311" s="325">
        <f ca="1">ROUND(INDIRECT("AI311")/100*(100-INDIRECT("AO311")),2)</f>
        <v>0</v>
      </c>
      <c r="AS311" s="326" t="s">
        <v>8061</v>
      </c>
      <c r="AT311" s="326" t="s">
        <v>8061</v>
      </c>
      <c r="AU311" s="326" t="s">
        <v>8061</v>
      </c>
      <c r="AV311" s="326" t="s">
        <v>8061</v>
      </c>
      <c r="AW311" s="327" t="s">
        <v>8061</v>
      </c>
      <c r="AX311" s="98"/>
    </row>
    <row r="312" spans="1:50" ht="12" x14ac:dyDescent="0.2">
      <c r="A312" s="95">
        <v>301</v>
      </c>
      <c r="B312" s="317"/>
      <c r="C312" s="318"/>
      <c r="D312" s="318"/>
      <c r="E312" s="318"/>
      <c r="F312" s="318"/>
      <c r="G312" s="318"/>
      <c r="H312" s="318"/>
      <c r="I312" s="318"/>
      <c r="J312" s="318"/>
      <c r="K312" s="318"/>
      <c r="L312" s="318"/>
      <c r="M312" s="318"/>
      <c r="N312" s="318"/>
      <c r="O312" s="317"/>
      <c r="P312" s="318"/>
      <c r="Q312" s="318"/>
      <c r="R312" s="318"/>
      <c r="S312" s="318"/>
      <c r="T312" s="318"/>
      <c r="U312" s="318"/>
      <c r="V312" s="319"/>
      <c r="W312" s="314"/>
      <c r="X312" s="315"/>
      <c r="Y312" s="315"/>
      <c r="Z312" s="316"/>
      <c r="AA312" s="314"/>
      <c r="AB312" s="315"/>
      <c r="AC312" s="315"/>
      <c r="AD312" s="316"/>
      <c r="AE312" s="314"/>
      <c r="AF312" s="315"/>
      <c r="AG312" s="315"/>
      <c r="AH312" s="316"/>
      <c r="AI312" s="308"/>
      <c r="AJ312" s="309"/>
      <c r="AK312" s="309"/>
      <c r="AL312" s="309"/>
      <c r="AM312" s="309"/>
      <c r="AN312" s="310"/>
      <c r="AO312" s="311"/>
      <c r="AP312" s="312"/>
      <c r="AQ312" s="313"/>
      <c r="AR312" s="325">
        <f ca="1">ROUND(INDIRECT("AI312")/100*(100-INDIRECT("AO312")),2)</f>
        <v>0</v>
      </c>
      <c r="AS312" s="326" t="s">
        <v>8061</v>
      </c>
      <c r="AT312" s="326" t="s">
        <v>8061</v>
      </c>
      <c r="AU312" s="326" t="s">
        <v>8061</v>
      </c>
      <c r="AV312" s="326" t="s">
        <v>8061</v>
      </c>
      <c r="AW312" s="327" t="s">
        <v>8061</v>
      </c>
      <c r="AX312" s="98"/>
    </row>
    <row r="313" spans="1:50" ht="12" x14ac:dyDescent="0.2">
      <c r="A313" s="95">
        <v>302</v>
      </c>
      <c r="B313" s="317"/>
      <c r="C313" s="318"/>
      <c r="D313" s="318"/>
      <c r="E313" s="318"/>
      <c r="F313" s="318"/>
      <c r="G313" s="318"/>
      <c r="H313" s="318"/>
      <c r="I313" s="318"/>
      <c r="J313" s="318"/>
      <c r="K313" s="318"/>
      <c r="L313" s="318"/>
      <c r="M313" s="318"/>
      <c r="N313" s="318"/>
      <c r="O313" s="317"/>
      <c r="P313" s="318"/>
      <c r="Q313" s="318"/>
      <c r="R313" s="318"/>
      <c r="S313" s="318"/>
      <c r="T313" s="318"/>
      <c r="U313" s="318"/>
      <c r="V313" s="319"/>
      <c r="W313" s="314"/>
      <c r="X313" s="315"/>
      <c r="Y313" s="315"/>
      <c r="Z313" s="316"/>
      <c r="AA313" s="314"/>
      <c r="AB313" s="315"/>
      <c r="AC313" s="315"/>
      <c r="AD313" s="316"/>
      <c r="AE313" s="314"/>
      <c r="AF313" s="315"/>
      <c r="AG313" s="315"/>
      <c r="AH313" s="316"/>
      <c r="AI313" s="308"/>
      <c r="AJ313" s="309"/>
      <c r="AK313" s="309"/>
      <c r="AL313" s="309"/>
      <c r="AM313" s="309"/>
      <c r="AN313" s="310"/>
      <c r="AO313" s="311"/>
      <c r="AP313" s="312"/>
      <c r="AQ313" s="313"/>
      <c r="AR313" s="325">
        <f ca="1">ROUND(INDIRECT("AI313")/100*(100-INDIRECT("AO313")),2)</f>
        <v>0</v>
      </c>
      <c r="AS313" s="326" t="s">
        <v>8061</v>
      </c>
      <c r="AT313" s="326" t="s">
        <v>8061</v>
      </c>
      <c r="AU313" s="326" t="s">
        <v>8061</v>
      </c>
      <c r="AV313" s="326" t="s">
        <v>8061</v>
      </c>
      <c r="AW313" s="327" t="s">
        <v>8061</v>
      </c>
      <c r="AX313" s="98"/>
    </row>
    <row r="314" spans="1:50" ht="12" x14ac:dyDescent="0.2">
      <c r="A314" s="95">
        <v>303</v>
      </c>
      <c r="B314" s="317"/>
      <c r="C314" s="318"/>
      <c r="D314" s="318"/>
      <c r="E314" s="318"/>
      <c r="F314" s="318"/>
      <c r="G314" s="318"/>
      <c r="H314" s="318"/>
      <c r="I314" s="318"/>
      <c r="J314" s="318"/>
      <c r="K314" s="318"/>
      <c r="L314" s="318"/>
      <c r="M314" s="318"/>
      <c r="N314" s="318"/>
      <c r="O314" s="317"/>
      <c r="P314" s="318"/>
      <c r="Q314" s="318"/>
      <c r="R314" s="318"/>
      <c r="S314" s="318"/>
      <c r="T314" s="318"/>
      <c r="U314" s="318"/>
      <c r="V314" s="319"/>
      <c r="W314" s="314"/>
      <c r="X314" s="315"/>
      <c r="Y314" s="315"/>
      <c r="Z314" s="316"/>
      <c r="AA314" s="314"/>
      <c r="AB314" s="315"/>
      <c r="AC314" s="315"/>
      <c r="AD314" s="316"/>
      <c r="AE314" s="314"/>
      <c r="AF314" s="315"/>
      <c r="AG314" s="315"/>
      <c r="AH314" s="316"/>
      <c r="AI314" s="308"/>
      <c r="AJ314" s="309"/>
      <c r="AK314" s="309"/>
      <c r="AL314" s="309"/>
      <c r="AM314" s="309"/>
      <c r="AN314" s="310"/>
      <c r="AO314" s="311"/>
      <c r="AP314" s="312"/>
      <c r="AQ314" s="313"/>
      <c r="AR314" s="325">
        <f ca="1">ROUND(INDIRECT("AI314")/100*(100-INDIRECT("AO314")),2)</f>
        <v>0</v>
      </c>
      <c r="AS314" s="326" t="s">
        <v>8061</v>
      </c>
      <c r="AT314" s="326" t="s">
        <v>8061</v>
      </c>
      <c r="AU314" s="326" t="s">
        <v>8061</v>
      </c>
      <c r="AV314" s="326" t="s">
        <v>8061</v>
      </c>
      <c r="AW314" s="327" t="s">
        <v>8061</v>
      </c>
      <c r="AX314" s="98"/>
    </row>
    <row r="315" spans="1:50" ht="12" x14ac:dyDescent="0.2">
      <c r="A315" s="95">
        <v>304</v>
      </c>
      <c r="B315" s="317"/>
      <c r="C315" s="318"/>
      <c r="D315" s="318"/>
      <c r="E315" s="318"/>
      <c r="F315" s="318"/>
      <c r="G315" s="318"/>
      <c r="H315" s="318"/>
      <c r="I315" s="318"/>
      <c r="J315" s="318"/>
      <c r="K315" s="318"/>
      <c r="L315" s="318"/>
      <c r="M315" s="318"/>
      <c r="N315" s="318"/>
      <c r="O315" s="317"/>
      <c r="P315" s="318"/>
      <c r="Q315" s="318"/>
      <c r="R315" s="318"/>
      <c r="S315" s="318"/>
      <c r="T315" s="318"/>
      <c r="U315" s="318"/>
      <c r="V315" s="319"/>
      <c r="W315" s="314"/>
      <c r="X315" s="315"/>
      <c r="Y315" s="315"/>
      <c r="Z315" s="316"/>
      <c r="AA315" s="314"/>
      <c r="AB315" s="315"/>
      <c r="AC315" s="315"/>
      <c r="AD315" s="316"/>
      <c r="AE315" s="314"/>
      <c r="AF315" s="315"/>
      <c r="AG315" s="315"/>
      <c r="AH315" s="316"/>
      <c r="AI315" s="308"/>
      <c r="AJ315" s="309"/>
      <c r="AK315" s="309"/>
      <c r="AL315" s="309"/>
      <c r="AM315" s="309"/>
      <c r="AN315" s="310"/>
      <c r="AO315" s="311"/>
      <c r="AP315" s="312"/>
      <c r="AQ315" s="313"/>
      <c r="AR315" s="325">
        <f ca="1">ROUND(INDIRECT("AI315")/100*(100-INDIRECT("AO315")),2)</f>
        <v>0</v>
      </c>
      <c r="AS315" s="326" t="s">
        <v>8061</v>
      </c>
      <c r="AT315" s="326" t="s">
        <v>8061</v>
      </c>
      <c r="AU315" s="326" t="s">
        <v>8061</v>
      </c>
      <c r="AV315" s="326" t="s">
        <v>8061</v>
      </c>
      <c r="AW315" s="327" t="s">
        <v>8061</v>
      </c>
      <c r="AX315" s="98"/>
    </row>
    <row r="316" spans="1:50" ht="12" x14ac:dyDescent="0.2">
      <c r="A316" s="95">
        <v>305</v>
      </c>
      <c r="B316" s="317"/>
      <c r="C316" s="318"/>
      <c r="D316" s="318"/>
      <c r="E316" s="318"/>
      <c r="F316" s="318"/>
      <c r="G316" s="318"/>
      <c r="H316" s="318"/>
      <c r="I316" s="318"/>
      <c r="J316" s="318"/>
      <c r="K316" s="318"/>
      <c r="L316" s="318"/>
      <c r="M316" s="318"/>
      <c r="N316" s="318"/>
      <c r="O316" s="317"/>
      <c r="P316" s="318"/>
      <c r="Q316" s="318"/>
      <c r="R316" s="318"/>
      <c r="S316" s="318"/>
      <c r="T316" s="318"/>
      <c r="U316" s="318"/>
      <c r="V316" s="319"/>
      <c r="W316" s="314"/>
      <c r="X316" s="315"/>
      <c r="Y316" s="315"/>
      <c r="Z316" s="316"/>
      <c r="AA316" s="314"/>
      <c r="AB316" s="315"/>
      <c r="AC316" s="315"/>
      <c r="AD316" s="316"/>
      <c r="AE316" s="314"/>
      <c r="AF316" s="315"/>
      <c r="AG316" s="315"/>
      <c r="AH316" s="316"/>
      <c r="AI316" s="308"/>
      <c r="AJ316" s="309"/>
      <c r="AK316" s="309"/>
      <c r="AL316" s="309"/>
      <c r="AM316" s="309"/>
      <c r="AN316" s="310"/>
      <c r="AO316" s="311"/>
      <c r="AP316" s="312"/>
      <c r="AQ316" s="313"/>
      <c r="AR316" s="325">
        <f ca="1">ROUND(INDIRECT("AI316")/100*(100-INDIRECT("AO316")),2)</f>
        <v>0</v>
      </c>
      <c r="AS316" s="326" t="s">
        <v>8061</v>
      </c>
      <c r="AT316" s="326" t="s">
        <v>8061</v>
      </c>
      <c r="AU316" s="326" t="s">
        <v>8061</v>
      </c>
      <c r="AV316" s="326" t="s">
        <v>8061</v>
      </c>
      <c r="AW316" s="327" t="s">
        <v>8061</v>
      </c>
      <c r="AX316" s="98"/>
    </row>
    <row r="317" spans="1:50" ht="12" x14ac:dyDescent="0.2">
      <c r="A317" s="95">
        <v>306</v>
      </c>
      <c r="B317" s="317"/>
      <c r="C317" s="318"/>
      <c r="D317" s="318"/>
      <c r="E317" s="318"/>
      <c r="F317" s="318"/>
      <c r="G317" s="318"/>
      <c r="H317" s="318"/>
      <c r="I317" s="318"/>
      <c r="J317" s="318"/>
      <c r="K317" s="318"/>
      <c r="L317" s="318"/>
      <c r="M317" s="318"/>
      <c r="N317" s="318"/>
      <c r="O317" s="317"/>
      <c r="P317" s="318"/>
      <c r="Q317" s="318"/>
      <c r="R317" s="318"/>
      <c r="S317" s="318"/>
      <c r="T317" s="318"/>
      <c r="U317" s="318"/>
      <c r="V317" s="319"/>
      <c r="W317" s="314"/>
      <c r="X317" s="315"/>
      <c r="Y317" s="315"/>
      <c r="Z317" s="316"/>
      <c r="AA317" s="314"/>
      <c r="AB317" s="315"/>
      <c r="AC317" s="315"/>
      <c r="AD317" s="316"/>
      <c r="AE317" s="314"/>
      <c r="AF317" s="315"/>
      <c r="AG317" s="315"/>
      <c r="AH317" s="316"/>
      <c r="AI317" s="308"/>
      <c r="AJ317" s="309"/>
      <c r="AK317" s="309"/>
      <c r="AL317" s="309"/>
      <c r="AM317" s="309"/>
      <c r="AN317" s="310"/>
      <c r="AO317" s="311"/>
      <c r="AP317" s="312"/>
      <c r="AQ317" s="313"/>
      <c r="AR317" s="325">
        <f ca="1">ROUND(INDIRECT("AI317")/100*(100-INDIRECT("AO317")),2)</f>
        <v>0</v>
      </c>
      <c r="AS317" s="326" t="s">
        <v>8061</v>
      </c>
      <c r="AT317" s="326" t="s">
        <v>8061</v>
      </c>
      <c r="AU317" s="326" t="s">
        <v>8061</v>
      </c>
      <c r="AV317" s="326" t="s">
        <v>8061</v>
      </c>
      <c r="AW317" s="327" t="s">
        <v>8061</v>
      </c>
      <c r="AX317" s="98"/>
    </row>
    <row r="318" spans="1:50" ht="12" x14ac:dyDescent="0.2">
      <c r="A318" s="95">
        <v>307</v>
      </c>
      <c r="B318" s="317"/>
      <c r="C318" s="318"/>
      <c r="D318" s="318"/>
      <c r="E318" s="318"/>
      <c r="F318" s="318"/>
      <c r="G318" s="318"/>
      <c r="H318" s="318"/>
      <c r="I318" s="318"/>
      <c r="J318" s="318"/>
      <c r="K318" s="318"/>
      <c r="L318" s="318"/>
      <c r="M318" s="318"/>
      <c r="N318" s="318"/>
      <c r="O318" s="317"/>
      <c r="P318" s="318"/>
      <c r="Q318" s="318"/>
      <c r="R318" s="318"/>
      <c r="S318" s="318"/>
      <c r="T318" s="318"/>
      <c r="U318" s="318"/>
      <c r="V318" s="319"/>
      <c r="W318" s="314"/>
      <c r="X318" s="315"/>
      <c r="Y318" s="315"/>
      <c r="Z318" s="316"/>
      <c r="AA318" s="314"/>
      <c r="AB318" s="315"/>
      <c r="AC318" s="315"/>
      <c r="AD318" s="316"/>
      <c r="AE318" s="314"/>
      <c r="AF318" s="315"/>
      <c r="AG318" s="315"/>
      <c r="AH318" s="316"/>
      <c r="AI318" s="308"/>
      <c r="AJ318" s="309"/>
      <c r="AK318" s="309"/>
      <c r="AL318" s="309"/>
      <c r="AM318" s="309"/>
      <c r="AN318" s="310"/>
      <c r="AO318" s="311"/>
      <c r="AP318" s="312"/>
      <c r="AQ318" s="313"/>
      <c r="AR318" s="325">
        <f ca="1">ROUND(INDIRECT("AI318")/100*(100-INDIRECT("AO318")),2)</f>
        <v>0</v>
      </c>
      <c r="AS318" s="326" t="s">
        <v>8061</v>
      </c>
      <c r="AT318" s="326" t="s">
        <v>8061</v>
      </c>
      <c r="AU318" s="326" t="s">
        <v>8061</v>
      </c>
      <c r="AV318" s="326" t="s">
        <v>8061</v>
      </c>
      <c r="AW318" s="327" t="s">
        <v>8061</v>
      </c>
      <c r="AX318" s="98"/>
    </row>
    <row r="319" spans="1:50" ht="12" x14ac:dyDescent="0.2">
      <c r="A319" s="95">
        <v>308</v>
      </c>
      <c r="B319" s="317"/>
      <c r="C319" s="318"/>
      <c r="D319" s="318"/>
      <c r="E319" s="318"/>
      <c r="F319" s="318"/>
      <c r="G319" s="318"/>
      <c r="H319" s="318"/>
      <c r="I319" s="318"/>
      <c r="J319" s="318"/>
      <c r="K319" s="318"/>
      <c r="L319" s="318"/>
      <c r="M319" s="318"/>
      <c r="N319" s="318"/>
      <c r="O319" s="317"/>
      <c r="P319" s="318"/>
      <c r="Q319" s="318"/>
      <c r="R319" s="318"/>
      <c r="S319" s="318"/>
      <c r="T319" s="318"/>
      <c r="U319" s="318"/>
      <c r="V319" s="319"/>
      <c r="W319" s="314"/>
      <c r="X319" s="315"/>
      <c r="Y319" s="315"/>
      <c r="Z319" s="316"/>
      <c r="AA319" s="314"/>
      <c r="AB319" s="315"/>
      <c r="AC319" s="315"/>
      <c r="AD319" s="316"/>
      <c r="AE319" s="314"/>
      <c r="AF319" s="315"/>
      <c r="AG319" s="315"/>
      <c r="AH319" s="316"/>
      <c r="AI319" s="308"/>
      <c r="AJ319" s="309"/>
      <c r="AK319" s="309"/>
      <c r="AL319" s="309"/>
      <c r="AM319" s="309"/>
      <c r="AN319" s="310"/>
      <c r="AO319" s="311"/>
      <c r="AP319" s="312"/>
      <c r="AQ319" s="313"/>
      <c r="AR319" s="325">
        <f ca="1">ROUND(INDIRECT("AI319")/100*(100-INDIRECT("AO319")),2)</f>
        <v>0</v>
      </c>
      <c r="AS319" s="326" t="s">
        <v>8061</v>
      </c>
      <c r="AT319" s="326" t="s">
        <v>8061</v>
      </c>
      <c r="AU319" s="326" t="s">
        <v>8061</v>
      </c>
      <c r="AV319" s="326" t="s">
        <v>8061</v>
      </c>
      <c r="AW319" s="327" t="s">
        <v>8061</v>
      </c>
      <c r="AX319" s="98"/>
    </row>
    <row r="320" spans="1:50" ht="12" x14ac:dyDescent="0.2">
      <c r="A320" s="95">
        <v>309</v>
      </c>
      <c r="B320" s="317"/>
      <c r="C320" s="318"/>
      <c r="D320" s="318"/>
      <c r="E320" s="318"/>
      <c r="F320" s="318"/>
      <c r="G320" s="318"/>
      <c r="H320" s="318"/>
      <c r="I320" s="318"/>
      <c r="J320" s="318"/>
      <c r="K320" s="318"/>
      <c r="L320" s="318"/>
      <c r="M320" s="318"/>
      <c r="N320" s="318"/>
      <c r="O320" s="317"/>
      <c r="P320" s="318"/>
      <c r="Q320" s="318"/>
      <c r="R320" s="318"/>
      <c r="S320" s="318"/>
      <c r="T320" s="318"/>
      <c r="U320" s="318"/>
      <c r="V320" s="319"/>
      <c r="W320" s="314"/>
      <c r="X320" s="315"/>
      <c r="Y320" s="315"/>
      <c r="Z320" s="316"/>
      <c r="AA320" s="314"/>
      <c r="AB320" s="315"/>
      <c r="AC320" s="315"/>
      <c r="AD320" s="316"/>
      <c r="AE320" s="314"/>
      <c r="AF320" s="315"/>
      <c r="AG320" s="315"/>
      <c r="AH320" s="316"/>
      <c r="AI320" s="308"/>
      <c r="AJ320" s="309"/>
      <c r="AK320" s="309"/>
      <c r="AL320" s="309"/>
      <c r="AM320" s="309"/>
      <c r="AN320" s="310"/>
      <c r="AO320" s="311"/>
      <c r="AP320" s="312"/>
      <c r="AQ320" s="313"/>
      <c r="AR320" s="325">
        <f ca="1">ROUND(INDIRECT("AI320")/100*(100-INDIRECT("AO320")),2)</f>
        <v>0</v>
      </c>
      <c r="AS320" s="326" t="s">
        <v>8061</v>
      </c>
      <c r="AT320" s="326" t="s">
        <v>8061</v>
      </c>
      <c r="AU320" s="326" t="s">
        <v>8061</v>
      </c>
      <c r="AV320" s="326" t="s">
        <v>8061</v>
      </c>
      <c r="AW320" s="327" t="s">
        <v>8061</v>
      </c>
      <c r="AX320" s="98"/>
    </row>
    <row r="321" spans="1:50" ht="12" x14ac:dyDescent="0.2">
      <c r="A321" s="95">
        <v>310</v>
      </c>
      <c r="B321" s="317"/>
      <c r="C321" s="318"/>
      <c r="D321" s="318"/>
      <c r="E321" s="318"/>
      <c r="F321" s="318"/>
      <c r="G321" s="318"/>
      <c r="H321" s="318"/>
      <c r="I321" s="318"/>
      <c r="J321" s="318"/>
      <c r="K321" s="318"/>
      <c r="L321" s="318"/>
      <c r="M321" s="318"/>
      <c r="N321" s="318"/>
      <c r="O321" s="317"/>
      <c r="P321" s="318"/>
      <c r="Q321" s="318"/>
      <c r="R321" s="318"/>
      <c r="S321" s="318"/>
      <c r="T321" s="318"/>
      <c r="U321" s="318"/>
      <c r="V321" s="319"/>
      <c r="W321" s="314"/>
      <c r="X321" s="315"/>
      <c r="Y321" s="315"/>
      <c r="Z321" s="316"/>
      <c r="AA321" s="314"/>
      <c r="AB321" s="315"/>
      <c r="AC321" s="315"/>
      <c r="AD321" s="316"/>
      <c r="AE321" s="314"/>
      <c r="AF321" s="315"/>
      <c r="AG321" s="315"/>
      <c r="AH321" s="316"/>
      <c r="AI321" s="308"/>
      <c r="AJ321" s="309"/>
      <c r="AK321" s="309"/>
      <c r="AL321" s="309"/>
      <c r="AM321" s="309"/>
      <c r="AN321" s="310"/>
      <c r="AO321" s="311"/>
      <c r="AP321" s="312"/>
      <c r="AQ321" s="313"/>
      <c r="AR321" s="325">
        <f ca="1">ROUND(INDIRECT("AI321")/100*(100-INDIRECT("AO321")),2)</f>
        <v>0</v>
      </c>
      <c r="AS321" s="326" t="s">
        <v>8061</v>
      </c>
      <c r="AT321" s="326" t="s">
        <v>8061</v>
      </c>
      <c r="AU321" s="326" t="s">
        <v>8061</v>
      </c>
      <c r="AV321" s="326" t="s">
        <v>8061</v>
      </c>
      <c r="AW321" s="327" t="s">
        <v>8061</v>
      </c>
      <c r="AX321" s="98"/>
    </row>
    <row r="322" spans="1:50" ht="12" x14ac:dyDescent="0.2">
      <c r="A322" s="95">
        <v>311</v>
      </c>
      <c r="B322" s="317"/>
      <c r="C322" s="318"/>
      <c r="D322" s="318"/>
      <c r="E322" s="318"/>
      <c r="F322" s="318"/>
      <c r="G322" s="318"/>
      <c r="H322" s="318"/>
      <c r="I322" s="318"/>
      <c r="J322" s="318"/>
      <c r="K322" s="318"/>
      <c r="L322" s="318"/>
      <c r="M322" s="318"/>
      <c r="N322" s="318"/>
      <c r="O322" s="317"/>
      <c r="P322" s="318"/>
      <c r="Q322" s="318"/>
      <c r="R322" s="318"/>
      <c r="S322" s="318"/>
      <c r="T322" s="318"/>
      <c r="U322" s="318"/>
      <c r="V322" s="319"/>
      <c r="W322" s="314"/>
      <c r="X322" s="315"/>
      <c r="Y322" s="315"/>
      <c r="Z322" s="316"/>
      <c r="AA322" s="314"/>
      <c r="AB322" s="315"/>
      <c r="AC322" s="315"/>
      <c r="AD322" s="316"/>
      <c r="AE322" s="314"/>
      <c r="AF322" s="315"/>
      <c r="AG322" s="315"/>
      <c r="AH322" s="316"/>
      <c r="AI322" s="308"/>
      <c r="AJ322" s="309"/>
      <c r="AK322" s="309"/>
      <c r="AL322" s="309"/>
      <c r="AM322" s="309"/>
      <c r="AN322" s="310"/>
      <c r="AO322" s="311"/>
      <c r="AP322" s="312"/>
      <c r="AQ322" s="313"/>
      <c r="AR322" s="325">
        <f ca="1">ROUND(INDIRECT("AI322")/100*(100-INDIRECT("AO322")),2)</f>
        <v>0</v>
      </c>
      <c r="AS322" s="326" t="s">
        <v>8061</v>
      </c>
      <c r="AT322" s="326" t="s">
        <v>8061</v>
      </c>
      <c r="AU322" s="326" t="s">
        <v>8061</v>
      </c>
      <c r="AV322" s="326" t="s">
        <v>8061</v>
      </c>
      <c r="AW322" s="327" t="s">
        <v>8061</v>
      </c>
      <c r="AX322" s="98"/>
    </row>
    <row r="323" spans="1:50" ht="12" x14ac:dyDescent="0.2">
      <c r="A323" s="95">
        <v>312</v>
      </c>
      <c r="B323" s="317"/>
      <c r="C323" s="318"/>
      <c r="D323" s="318"/>
      <c r="E323" s="318"/>
      <c r="F323" s="318"/>
      <c r="G323" s="318"/>
      <c r="H323" s="318"/>
      <c r="I323" s="318"/>
      <c r="J323" s="318"/>
      <c r="K323" s="318"/>
      <c r="L323" s="318"/>
      <c r="M323" s="318"/>
      <c r="N323" s="318"/>
      <c r="O323" s="317"/>
      <c r="P323" s="318"/>
      <c r="Q323" s="318"/>
      <c r="R323" s="318"/>
      <c r="S323" s="318"/>
      <c r="T323" s="318"/>
      <c r="U323" s="318"/>
      <c r="V323" s="319"/>
      <c r="W323" s="314"/>
      <c r="X323" s="315"/>
      <c r="Y323" s="315"/>
      <c r="Z323" s="316"/>
      <c r="AA323" s="314"/>
      <c r="AB323" s="315"/>
      <c r="AC323" s="315"/>
      <c r="AD323" s="316"/>
      <c r="AE323" s="314"/>
      <c r="AF323" s="315"/>
      <c r="AG323" s="315"/>
      <c r="AH323" s="316"/>
      <c r="AI323" s="308"/>
      <c r="AJ323" s="309"/>
      <c r="AK323" s="309"/>
      <c r="AL323" s="309"/>
      <c r="AM323" s="309"/>
      <c r="AN323" s="310"/>
      <c r="AO323" s="311"/>
      <c r="AP323" s="312"/>
      <c r="AQ323" s="313"/>
      <c r="AR323" s="325">
        <f ca="1">ROUND(INDIRECT("AI323")/100*(100-INDIRECT("AO323")),2)</f>
        <v>0</v>
      </c>
      <c r="AS323" s="326" t="s">
        <v>8061</v>
      </c>
      <c r="AT323" s="326" t="s">
        <v>8061</v>
      </c>
      <c r="AU323" s="326" t="s">
        <v>8061</v>
      </c>
      <c r="AV323" s="326" t="s">
        <v>8061</v>
      </c>
      <c r="AW323" s="327" t="s">
        <v>8061</v>
      </c>
      <c r="AX323" s="98"/>
    </row>
    <row r="324" spans="1:50" ht="12" x14ac:dyDescent="0.2">
      <c r="A324" s="95">
        <v>313</v>
      </c>
      <c r="B324" s="317"/>
      <c r="C324" s="318"/>
      <c r="D324" s="318"/>
      <c r="E324" s="318"/>
      <c r="F324" s="318"/>
      <c r="G324" s="318"/>
      <c r="H324" s="318"/>
      <c r="I324" s="318"/>
      <c r="J324" s="318"/>
      <c r="K324" s="318"/>
      <c r="L324" s="318"/>
      <c r="M324" s="318"/>
      <c r="N324" s="318"/>
      <c r="O324" s="317"/>
      <c r="P324" s="318"/>
      <c r="Q324" s="318"/>
      <c r="R324" s="318"/>
      <c r="S324" s="318"/>
      <c r="T324" s="318"/>
      <c r="U324" s="318"/>
      <c r="V324" s="319"/>
      <c r="W324" s="314"/>
      <c r="X324" s="315"/>
      <c r="Y324" s="315"/>
      <c r="Z324" s="316"/>
      <c r="AA324" s="314"/>
      <c r="AB324" s="315"/>
      <c r="AC324" s="315"/>
      <c r="AD324" s="316"/>
      <c r="AE324" s="314"/>
      <c r="AF324" s="315"/>
      <c r="AG324" s="315"/>
      <c r="AH324" s="316"/>
      <c r="AI324" s="308"/>
      <c r="AJ324" s="309"/>
      <c r="AK324" s="309"/>
      <c r="AL324" s="309"/>
      <c r="AM324" s="309"/>
      <c r="AN324" s="310"/>
      <c r="AO324" s="311"/>
      <c r="AP324" s="312"/>
      <c r="AQ324" s="313"/>
      <c r="AR324" s="325">
        <f ca="1">ROUND(INDIRECT("AI324")/100*(100-INDIRECT("AO324")),2)</f>
        <v>0</v>
      </c>
      <c r="AS324" s="326" t="s">
        <v>8061</v>
      </c>
      <c r="AT324" s="326" t="s">
        <v>8061</v>
      </c>
      <c r="AU324" s="326" t="s">
        <v>8061</v>
      </c>
      <c r="AV324" s="326" t="s">
        <v>8061</v>
      </c>
      <c r="AW324" s="327" t="s">
        <v>8061</v>
      </c>
      <c r="AX324" s="98"/>
    </row>
    <row r="325" spans="1:50" ht="12" x14ac:dyDescent="0.2">
      <c r="A325" s="95">
        <v>314</v>
      </c>
      <c r="B325" s="317"/>
      <c r="C325" s="318"/>
      <c r="D325" s="318"/>
      <c r="E325" s="318"/>
      <c r="F325" s="318"/>
      <c r="G325" s="318"/>
      <c r="H325" s="318"/>
      <c r="I325" s="318"/>
      <c r="J325" s="318"/>
      <c r="K325" s="318"/>
      <c r="L325" s="318"/>
      <c r="M325" s="318"/>
      <c r="N325" s="318"/>
      <c r="O325" s="317"/>
      <c r="P325" s="318"/>
      <c r="Q325" s="318"/>
      <c r="R325" s="318"/>
      <c r="S325" s="318"/>
      <c r="T325" s="318"/>
      <c r="U325" s="318"/>
      <c r="V325" s="319"/>
      <c r="W325" s="314"/>
      <c r="X325" s="315"/>
      <c r="Y325" s="315"/>
      <c r="Z325" s="316"/>
      <c r="AA325" s="314"/>
      <c r="AB325" s="315"/>
      <c r="AC325" s="315"/>
      <c r="AD325" s="316"/>
      <c r="AE325" s="314"/>
      <c r="AF325" s="315"/>
      <c r="AG325" s="315"/>
      <c r="AH325" s="316"/>
      <c r="AI325" s="308"/>
      <c r="AJ325" s="309"/>
      <c r="AK325" s="309"/>
      <c r="AL325" s="309"/>
      <c r="AM325" s="309"/>
      <c r="AN325" s="310"/>
      <c r="AO325" s="311"/>
      <c r="AP325" s="312"/>
      <c r="AQ325" s="313"/>
      <c r="AR325" s="325">
        <f ca="1">ROUND(INDIRECT("AI325")/100*(100-INDIRECT("AO325")),2)</f>
        <v>0</v>
      </c>
      <c r="AS325" s="326" t="s">
        <v>8061</v>
      </c>
      <c r="AT325" s="326" t="s">
        <v>8061</v>
      </c>
      <c r="AU325" s="326" t="s">
        <v>8061</v>
      </c>
      <c r="AV325" s="326" t="s">
        <v>8061</v>
      </c>
      <c r="AW325" s="327" t="s">
        <v>8061</v>
      </c>
      <c r="AX325" s="98"/>
    </row>
    <row r="326" spans="1:50" ht="12" x14ac:dyDescent="0.2">
      <c r="A326" s="95">
        <v>315</v>
      </c>
      <c r="B326" s="317"/>
      <c r="C326" s="318"/>
      <c r="D326" s="318"/>
      <c r="E326" s="318"/>
      <c r="F326" s="318"/>
      <c r="G326" s="318"/>
      <c r="H326" s="318"/>
      <c r="I326" s="318"/>
      <c r="J326" s="318"/>
      <c r="K326" s="318"/>
      <c r="L326" s="318"/>
      <c r="M326" s="318"/>
      <c r="N326" s="318"/>
      <c r="O326" s="317"/>
      <c r="P326" s="318"/>
      <c r="Q326" s="318"/>
      <c r="R326" s="318"/>
      <c r="S326" s="318"/>
      <c r="T326" s="318"/>
      <c r="U326" s="318"/>
      <c r="V326" s="319"/>
      <c r="W326" s="314"/>
      <c r="X326" s="315"/>
      <c r="Y326" s="315"/>
      <c r="Z326" s="316"/>
      <c r="AA326" s="314"/>
      <c r="AB326" s="315"/>
      <c r="AC326" s="315"/>
      <c r="AD326" s="316"/>
      <c r="AE326" s="314"/>
      <c r="AF326" s="315"/>
      <c r="AG326" s="315"/>
      <c r="AH326" s="316"/>
      <c r="AI326" s="308"/>
      <c r="AJ326" s="309"/>
      <c r="AK326" s="309"/>
      <c r="AL326" s="309"/>
      <c r="AM326" s="309"/>
      <c r="AN326" s="310"/>
      <c r="AO326" s="311"/>
      <c r="AP326" s="312"/>
      <c r="AQ326" s="313"/>
      <c r="AR326" s="325">
        <f ca="1">ROUND(INDIRECT("AI326")/100*(100-INDIRECT("AO326")),2)</f>
        <v>0</v>
      </c>
      <c r="AS326" s="326" t="s">
        <v>8061</v>
      </c>
      <c r="AT326" s="326" t="s">
        <v>8061</v>
      </c>
      <c r="AU326" s="326" t="s">
        <v>8061</v>
      </c>
      <c r="AV326" s="326" t="s">
        <v>8061</v>
      </c>
      <c r="AW326" s="327" t="s">
        <v>8061</v>
      </c>
      <c r="AX326" s="98"/>
    </row>
    <row r="327" spans="1:50" ht="12" x14ac:dyDescent="0.2">
      <c r="A327" s="95">
        <v>316</v>
      </c>
      <c r="B327" s="317"/>
      <c r="C327" s="318"/>
      <c r="D327" s="318"/>
      <c r="E327" s="318"/>
      <c r="F327" s="318"/>
      <c r="G327" s="318"/>
      <c r="H327" s="318"/>
      <c r="I327" s="318"/>
      <c r="J327" s="318"/>
      <c r="K327" s="318"/>
      <c r="L327" s="318"/>
      <c r="M327" s="318"/>
      <c r="N327" s="318"/>
      <c r="O327" s="317"/>
      <c r="P327" s="318"/>
      <c r="Q327" s="318"/>
      <c r="R327" s="318"/>
      <c r="S327" s="318"/>
      <c r="T327" s="318"/>
      <c r="U327" s="318"/>
      <c r="V327" s="319"/>
      <c r="W327" s="314"/>
      <c r="X327" s="315"/>
      <c r="Y327" s="315"/>
      <c r="Z327" s="316"/>
      <c r="AA327" s="314"/>
      <c r="AB327" s="315"/>
      <c r="AC327" s="315"/>
      <c r="AD327" s="316"/>
      <c r="AE327" s="314"/>
      <c r="AF327" s="315"/>
      <c r="AG327" s="315"/>
      <c r="AH327" s="316"/>
      <c r="AI327" s="308"/>
      <c r="AJ327" s="309"/>
      <c r="AK327" s="309"/>
      <c r="AL327" s="309"/>
      <c r="AM327" s="309"/>
      <c r="AN327" s="310"/>
      <c r="AO327" s="311"/>
      <c r="AP327" s="312"/>
      <c r="AQ327" s="313"/>
      <c r="AR327" s="325">
        <f ca="1">ROUND(INDIRECT("AI327")/100*(100-INDIRECT("AO327")),2)</f>
        <v>0</v>
      </c>
      <c r="AS327" s="326" t="s">
        <v>8061</v>
      </c>
      <c r="AT327" s="326" t="s">
        <v>8061</v>
      </c>
      <c r="AU327" s="326" t="s">
        <v>8061</v>
      </c>
      <c r="AV327" s="326" t="s">
        <v>8061</v>
      </c>
      <c r="AW327" s="327" t="s">
        <v>8061</v>
      </c>
      <c r="AX327" s="98"/>
    </row>
    <row r="328" spans="1:50" ht="12" x14ac:dyDescent="0.2">
      <c r="A328" s="95">
        <v>317</v>
      </c>
      <c r="B328" s="317"/>
      <c r="C328" s="318"/>
      <c r="D328" s="318"/>
      <c r="E328" s="318"/>
      <c r="F328" s="318"/>
      <c r="G328" s="318"/>
      <c r="H328" s="318"/>
      <c r="I328" s="318"/>
      <c r="J328" s="318"/>
      <c r="K328" s="318"/>
      <c r="L328" s="318"/>
      <c r="M328" s="318"/>
      <c r="N328" s="318"/>
      <c r="O328" s="317"/>
      <c r="P328" s="318"/>
      <c r="Q328" s="318"/>
      <c r="R328" s="318"/>
      <c r="S328" s="318"/>
      <c r="T328" s="318"/>
      <c r="U328" s="318"/>
      <c r="V328" s="319"/>
      <c r="W328" s="314"/>
      <c r="X328" s="315"/>
      <c r="Y328" s="315"/>
      <c r="Z328" s="316"/>
      <c r="AA328" s="314"/>
      <c r="AB328" s="315"/>
      <c r="AC328" s="315"/>
      <c r="AD328" s="316"/>
      <c r="AE328" s="314"/>
      <c r="AF328" s="315"/>
      <c r="AG328" s="315"/>
      <c r="AH328" s="316"/>
      <c r="AI328" s="308"/>
      <c r="AJ328" s="309"/>
      <c r="AK328" s="309"/>
      <c r="AL328" s="309"/>
      <c r="AM328" s="309"/>
      <c r="AN328" s="310"/>
      <c r="AO328" s="311"/>
      <c r="AP328" s="312"/>
      <c r="AQ328" s="313"/>
      <c r="AR328" s="325">
        <f ca="1">ROUND(INDIRECT("AI328")/100*(100-INDIRECT("AO328")),2)</f>
        <v>0</v>
      </c>
      <c r="AS328" s="326" t="s">
        <v>8061</v>
      </c>
      <c r="AT328" s="326" t="s">
        <v>8061</v>
      </c>
      <c r="AU328" s="326" t="s">
        <v>8061</v>
      </c>
      <c r="AV328" s="326" t="s">
        <v>8061</v>
      </c>
      <c r="AW328" s="327" t="s">
        <v>8061</v>
      </c>
      <c r="AX328" s="98"/>
    </row>
    <row r="329" spans="1:50" ht="12" x14ac:dyDescent="0.2">
      <c r="A329" s="95">
        <v>318</v>
      </c>
      <c r="B329" s="317"/>
      <c r="C329" s="318"/>
      <c r="D329" s="318"/>
      <c r="E329" s="318"/>
      <c r="F329" s="318"/>
      <c r="G329" s="318"/>
      <c r="H329" s="318"/>
      <c r="I329" s="318"/>
      <c r="J329" s="318"/>
      <c r="K329" s="318"/>
      <c r="L329" s="318"/>
      <c r="M329" s="318"/>
      <c r="N329" s="318"/>
      <c r="O329" s="317"/>
      <c r="P329" s="318"/>
      <c r="Q329" s="318"/>
      <c r="R329" s="318"/>
      <c r="S329" s="318"/>
      <c r="T329" s="318"/>
      <c r="U329" s="318"/>
      <c r="V329" s="319"/>
      <c r="W329" s="314"/>
      <c r="X329" s="315"/>
      <c r="Y329" s="315"/>
      <c r="Z329" s="316"/>
      <c r="AA329" s="314"/>
      <c r="AB329" s="315"/>
      <c r="AC329" s="315"/>
      <c r="AD329" s="316"/>
      <c r="AE329" s="314"/>
      <c r="AF329" s="315"/>
      <c r="AG329" s="315"/>
      <c r="AH329" s="316"/>
      <c r="AI329" s="308"/>
      <c r="AJ329" s="309"/>
      <c r="AK329" s="309"/>
      <c r="AL329" s="309"/>
      <c r="AM329" s="309"/>
      <c r="AN329" s="310"/>
      <c r="AO329" s="311"/>
      <c r="AP329" s="312"/>
      <c r="AQ329" s="313"/>
      <c r="AR329" s="325">
        <f ca="1">ROUND(INDIRECT("AI329")/100*(100-INDIRECT("AO329")),2)</f>
        <v>0</v>
      </c>
      <c r="AS329" s="326" t="s">
        <v>8061</v>
      </c>
      <c r="AT329" s="326" t="s">
        <v>8061</v>
      </c>
      <c r="AU329" s="326" t="s">
        <v>8061</v>
      </c>
      <c r="AV329" s="326" t="s">
        <v>8061</v>
      </c>
      <c r="AW329" s="327" t="s">
        <v>8061</v>
      </c>
      <c r="AX329" s="98"/>
    </row>
    <row r="330" spans="1:50" ht="12" x14ac:dyDescent="0.2">
      <c r="A330" s="95">
        <v>319</v>
      </c>
      <c r="B330" s="317"/>
      <c r="C330" s="318"/>
      <c r="D330" s="318"/>
      <c r="E330" s="318"/>
      <c r="F330" s="318"/>
      <c r="G330" s="318"/>
      <c r="H330" s="318"/>
      <c r="I330" s="318"/>
      <c r="J330" s="318"/>
      <c r="K330" s="318"/>
      <c r="L330" s="318"/>
      <c r="M330" s="318"/>
      <c r="N330" s="318"/>
      <c r="O330" s="317"/>
      <c r="P330" s="318"/>
      <c r="Q330" s="318"/>
      <c r="R330" s="318"/>
      <c r="S330" s="318"/>
      <c r="T330" s="318"/>
      <c r="U330" s="318"/>
      <c r="V330" s="319"/>
      <c r="W330" s="314"/>
      <c r="X330" s="315"/>
      <c r="Y330" s="315"/>
      <c r="Z330" s="316"/>
      <c r="AA330" s="314"/>
      <c r="AB330" s="315"/>
      <c r="AC330" s="315"/>
      <c r="AD330" s="316"/>
      <c r="AE330" s="314"/>
      <c r="AF330" s="315"/>
      <c r="AG330" s="315"/>
      <c r="AH330" s="316"/>
      <c r="AI330" s="308"/>
      <c r="AJ330" s="309"/>
      <c r="AK330" s="309"/>
      <c r="AL330" s="309"/>
      <c r="AM330" s="309"/>
      <c r="AN330" s="310"/>
      <c r="AO330" s="311"/>
      <c r="AP330" s="312"/>
      <c r="AQ330" s="313"/>
      <c r="AR330" s="325">
        <f ca="1">ROUND(INDIRECT("AI330")/100*(100-INDIRECT("AO330")),2)</f>
        <v>0</v>
      </c>
      <c r="AS330" s="326" t="s">
        <v>8061</v>
      </c>
      <c r="AT330" s="326" t="s">
        <v>8061</v>
      </c>
      <c r="AU330" s="326" t="s">
        <v>8061</v>
      </c>
      <c r="AV330" s="326" t="s">
        <v>8061</v>
      </c>
      <c r="AW330" s="327" t="s">
        <v>8061</v>
      </c>
      <c r="AX330" s="98"/>
    </row>
    <row r="331" spans="1:50" ht="12" x14ac:dyDescent="0.2">
      <c r="A331" s="95">
        <v>320</v>
      </c>
      <c r="B331" s="317"/>
      <c r="C331" s="318"/>
      <c r="D331" s="318"/>
      <c r="E331" s="318"/>
      <c r="F331" s="318"/>
      <c r="G331" s="318"/>
      <c r="H331" s="318"/>
      <c r="I331" s="318"/>
      <c r="J331" s="318"/>
      <c r="K331" s="318"/>
      <c r="L331" s="318"/>
      <c r="M331" s="318"/>
      <c r="N331" s="318"/>
      <c r="O331" s="317"/>
      <c r="P331" s="318"/>
      <c r="Q331" s="318"/>
      <c r="R331" s="318"/>
      <c r="S331" s="318"/>
      <c r="T331" s="318"/>
      <c r="U331" s="318"/>
      <c r="V331" s="319"/>
      <c r="W331" s="314"/>
      <c r="X331" s="315"/>
      <c r="Y331" s="315"/>
      <c r="Z331" s="316"/>
      <c r="AA331" s="314"/>
      <c r="AB331" s="315"/>
      <c r="AC331" s="315"/>
      <c r="AD331" s="316"/>
      <c r="AE331" s="314"/>
      <c r="AF331" s="315"/>
      <c r="AG331" s="315"/>
      <c r="AH331" s="316"/>
      <c r="AI331" s="308"/>
      <c r="AJ331" s="309"/>
      <c r="AK331" s="309"/>
      <c r="AL331" s="309"/>
      <c r="AM331" s="309"/>
      <c r="AN331" s="310"/>
      <c r="AO331" s="311"/>
      <c r="AP331" s="312"/>
      <c r="AQ331" s="313"/>
      <c r="AR331" s="325">
        <f ca="1">ROUND(INDIRECT("AI331")/100*(100-INDIRECT("AO331")),2)</f>
        <v>0</v>
      </c>
      <c r="AS331" s="326" t="s">
        <v>8061</v>
      </c>
      <c r="AT331" s="326" t="s">
        <v>8061</v>
      </c>
      <c r="AU331" s="326" t="s">
        <v>8061</v>
      </c>
      <c r="AV331" s="326" t="s">
        <v>8061</v>
      </c>
      <c r="AW331" s="327" t="s">
        <v>8061</v>
      </c>
      <c r="AX331" s="98"/>
    </row>
    <row r="332" spans="1:50" ht="12" x14ac:dyDescent="0.2">
      <c r="A332" s="95">
        <v>321</v>
      </c>
      <c r="B332" s="317"/>
      <c r="C332" s="318"/>
      <c r="D332" s="318"/>
      <c r="E332" s="318"/>
      <c r="F332" s="318"/>
      <c r="G332" s="318"/>
      <c r="H332" s="318"/>
      <c r="I332" s="318"/>
      <c r="J332" s="318"/>
      <c r="K332" s="318"/>
      <c r="L332" s="318"/>
      <c r="M332" s="318"/>
      <c r="N332" s="318"/>
      <c r="O332" s="317"/>
      <c r="P332" s="318"/>
      <c r="Q332" s="318"/>
      <c r="R332" s="318"/>
      <c r="S332" s="318"/>
      <c r="T332" s="318"/>
      <c r="U332" s="318"/>
      <c r="V332" s="319"/>
      <c r="W332" s="314"/>
      <c r="X332" s="315"/>
      <c r="Y332" s="315"/>
      <c r="Z332" s="316"/>
      <c r="AA332" s="314"/>
      <c r="AB332" s="315"/>
      <c r="AC332" s="315"/>
      <c r="AD332" s="316"/>
      <c r="AE332" s="314"/>
      <c r="AF332" s="315"/>
      <c r="AG332" s="315"/>
      <c r="AH332" s="316"/>
      <c r="AI332" s="308"/>
      <c r="AJ332" s="309"/>
      <c r="AK332" s="309"/>
      <c r="AL332" s="309"/>
      <c r="AM332" s="309"/>
      <c r="AN332" s="310"/>
      <c r="AO332" s="311"/>
      <c r="AP332" s="312"/>
      <c r="AQ332" s="313"/>
      <c r="AR332" s="325">
        <f ca="1">ROUND(INDIRECT("AI332")/100*(100-INDIRECT("AO332")),2)</f>
        <v>0</v>
      </c>
      <c r="AS332" s="326" t="s">
        <v>8061</v>
      </c>
      <c r="AT332" s="326" t="s">
        <v>8061</v>
      </c>
      <c r="AU332" s="326" t="s">
        <v>8061</v>
      </c>
      <c r="AV332" s="326" t="s">
        <v>8061</v>
      </c>
      <c r="AW332" s="327" t="s">
        <v>8061</v>
      </c>
      <c r="AX332" s="98"/>
    </row>
    <row r="333" spans="1:50" ht="12" x14ac:dyDescent="0.2">
      <c r="A333" s="95">
        <v>322</v>
      </c>
      <c r="B333" s="317"/>
      <c r="C333" s="318"/>
      <c r="D333" s="318"/>
      <c r="E333" s="318"/>
      <c r="F333" s="318"/>
      <c r="G333" s="318"/>
      <c r="H333" s="318"/>
      <c r="I333" s="318"/>
      <c r="J333" s="318"/>
      <c r="K333" s="318"/>
      <c r="L333" s="318"/>
      <c r="M333" s="318"/>
      <c r="N333" s="318"/>
      <c r="O333" s="317"/>
      <c r="P333" s="318"/>
      <c r="Q333" s="318"/>
      <c r="R333" s="318"/>
      <c r="S333" s="318"/>
      <c r="T333" s="318"/>
      <c r="U333" s="318"/>
      <c r="V333" s="319"/>
      <c r="W333" s="314"/>
      <c r="X333" s="315"/>
      <c r="Y333" s="315"/>
      <c r="Z333" s="316"/>
      <c r="AA333" s="314"/>
      <c r="AB333" s="315"/>
      <c r="AC333" s="315"/>
      <c r="AD333" s="316"/>
      <c r="AE333" s="314"/>
      <c r="AF333" s="315"/>
      <c r="AG333" s="315"/>
      <c r="AH333" s="316"/>
      <c r="AI333" s="308"/>
      <c r="AJ333" s="309"/>
      <c r="AK333" s="309"/>
      <c r="AL333" s="309"/>
      <c r="AM333" s="309"/>
      <c r="AN333" s="310"/>
      <c r="AO333" s="311"/>
      <c r="AP333" s="312"/>
      <c r="AQ333" s="313"/>
      <c r="AR333" s="325">
        <f ca="1">ROUND(INDIRECT("AI333")/100*(100-INDIRECT("AO333")),2)</f>
        <v>0</v>
      </c>
      <c r="AS333" s="326" t="s">
        <v>8061</v>
      </c>
      <c r="AT333" s="326" t="s">
        <v>8061</v>
      </c>
      <c r="AU333" s="326" t="s">
        <v>8061</v>
      </c>
      <c r="AV333" s="326" t="s">
        <v>8061</v>
      </c>
      <c r="AW333" s="327" t="s">
        <v>8061</v>
      </c>
      <c r="AX333" s="98"/>
    </row>
    <row r="334" spans="1:50" ht="12" x14ac:dyDescent="0.2">
      <c r="A334" s="95">
        <v>323</v>
      </c>
      <c r="B334" s="317"/>
      <c r="C334" s="318"/>
      <c r="D334" s="318"/>
      <c r="E334" s="318"/>
      <c r="F334" s="318"/>
      <c r="G334" s="318"/>
      <c r="H334" s="318"/>
      <c r="I334" s="318"/>
      <c r="J334" s="318"/>
      <c r="K334" s="318"/>
      <c r="L334" s="318"/>
      <c r="M334" s="318"/>
      <c r="N334" s="318"/>
      <c r="O334" s="317"/>
      <c r="P334" s="318"/>
      <c r="Q334" s="318"/>
      <c r="R334" s="318"/>
      <c r="S334" s="318"/>
      <c r="T334" s="318"/>
      <c r="U334" s="318"/>
      <c r="V334" s="319"/>
      <c r="W334" s="314"/>
      <c r="X334" s="315"/>
      <c r="Y334" s="315"/>
      <c r="Z334" s="316"/>
      <c r="AA334" s="314"/>
      <c r="AB334" s="315"/>
      <c r="AC334" s="315"/>
      <c r="AD334" s="316"/>
      <c r="AE334" s="314"/>
      <c r="AF334" s="315"/>
      <c r="AG334" s="315"/>
      <c r="AH334" s="316"/>
      <c r="AI334" s="308"/>
      <c r="AJ334" s="309"/>
      <c r="AK334" s="309"/>
      <c r="AL334" s="309"/>
      <c r="AM334" s="309"/>
      <c r="AN334" s="310"/>
      <c r="AO334" s="311"/>
      <c r="AP334" s="312"/>
      <c r="AQ334" s="313"/>
      <c r="AR334" s="325">
        <f ca="1">ROUND(INDIRECT("AI334")/100*(100-INDIRECT("AO334")),2)</f>
        <v>0</v>
      </c>
      <c r="AS334" s="326" t="s">
        <v>8061</v>
      </c>
      <c r="AT334" s="326" t="s">
        <v>8061</v>
      </c>
      <c r="AU334" s="326" t="s">
        <v>8061</v>
      </c>
      <c r="AV334" s="326" t="s">
        <v>8061</v>
      </c>
      <c r="AW334" s="327" t="s">
        <v>8061</v>
      </c>
      <c r="AX334" s="98"/>
    </row>
    <row r="335" spans="1:50" ht="12" x14ac:dyDescent="0.2">
      <c r="A335" s="95">
        <v>324</v>
      </c>
      <c r="B335" s="317"/>
      <c r="C335" s="318"/>
      <c r="D335" s="318"/>
      <c r="E335" s="318"/>
      <c r="F335" s="318"/>
      <c r="G335" s="318"/>
      <c r="H335" s="318"/>
      <c r="I335" s="318"/>
      <c r="J335" s="318"/>
      <c r="K335" s="318"/>
      <c r="L335" s="318"/>
      <c r="M335" s="318"/>
      <c r="N335" s="318"/>
      <c r="O335" s="317"/>
      <c r="P335" s="318"/>
      <c r="Q335" s="318"/>
      <c r="R335" s="318"/>
      <c r="S335" s="318"/>
      <c r="T335" s="318"/>
      <c r="U335" s="318"/>
      <c r="V335" s="319"/>
      <c r="W335" s="314"/>
      <c r="X335" s="315"/>
      <c r="Y335" s="315"/>
      <c r="Z335" s="316"/>
      <c r="AA335" s="314"/>
      <c r="AB335" s="315"/>
      <c r="AC335" s="315"/>
      <c r="AD335" s="316"/>
      <c r="AE335" s="314"/>
      <c r="AF335" s="315"/>
      <c r="AG335" s="315"/>
      <c r="AH335" s="316"/>
      <c r="AI335" s="308"/>
      <c r="AJ335" s="309"/>
      <c r="AK335" s="309"/>
      <c r="AL335" s="309"/>
      <c r="AM335" s="309"/>
      <c r="AN335" s="310"/>
      <c r="AO335" s="311"/>
      <c r="AP335" s="312"/>
      <c r="AQ335" s="313"/>
      <c r="AR335" s="325">
        <f ca="1">ROUND(INDIRECT("AI335")/100*(100-INDIRECT("AO335")),2)</f>
        <v>0</v>
      </c>
      <c r="AS335" s="326" t="s">
        <v>8061</v>
      </c>
      <c r="AT335" s="326" t="s">
        <v>8061</v>
      </c>
      <c r="AU335" s="326" t="s">
        <v>8061</v>
      </c>
      <c r="AV335" s="326" t="s">
        <v>8061</v>
      </c>
      <c r="AW335" s="327" t="s">
        <v>8061</v>
      </c>
      <c r="AX335" s="98"/>
    </row>
    <row r="336" spans="1:50" ht="12" x14ac:dyDescent="0.2">
      <c r="A336" s="95">
        <v>325</v>
      </c>
      <c r="B336" s="317"/>
      <c r="C336" s="318"/>
      <c r="D336" s="318"/>
      <c r="E336" s="318"/>
      <c r="F336" s="318"/>
      <c r="G336" s="318"/>
      <c r="H336" s="318"/>
      <c r="I336" s="318"/>
      <c r="J336" s="318"/>
      <c r="K336" s="318"/>
      <c r="L336" s="318"/>
      <c r="M336" s="318"/>
      <c r="N336" s="318"/>
      <c r="O336" s="317"/>
      <c r="P336" s="318"/>
      <c r="Q336" s="318"/>
      <c r="R336" s="318"/>
      <c r="S336" s="318"/>
      <c r="T336" s="318"/>
      <c r="U336" s="318"/>
      <c r="V336" s="319"/>
      <c r="W336" s="314"/>
      <c r="X336" s="315"/>
      <c r="Y336" s="315"/>
      <c r="Z336" s="316"/>
      <c r="AA336" s="314"/>
      <c r="AB336" s="315"/>
      <c r="AC336" s="315"/>
      <c r="AD336" s="316"/>
      <c r="AE336" s="314"/>
      <c r="AF336" s="315"/>
      <c r="AG336" s="315"/>
      <c r="AH336" s="316"/>
      <c r="AI336" s="308"/>
      <c r="AJ336" s="309"/>
      <c r="AK336" s="309"/>
      <c r="AL336" s="309"/>
      <c r="AM336" s="309"/>
      <c r="AN336" s="310"/>
      <c r="AO336" s="311"/>
      <c r="AP336" s="312"/>
      <c r="AQ336" s="313"/>
      <c r="AR336" s="325">
        <f ca="1">ROUND(INDIRECT("AI336")/100*(100-INDIRECT("AO336")),2)</f>
        <v>0</v>
      </c>
      <c r="AS336" s="326" t="s">
        <v>8061</v>
      </c>
      <c r="AT336" s="326" t="s">
        <v>8061</v>
      </c>
      <c r="AU336" s="326" t="s">
        <v>8061</v>
      </c>
      <c r="AV336" s="326" t="s">
        <v>8061</v>
      </c>
      <c r="AW336" s="327" t="s">
        <v>8061</v>
      </c>
      <c r="AX336" s="98"/>
    </row>
    <row r="337" spans="1:50" ht="12" x14ac:dyDescent="0.2">
      <c r="A337" s="95">
        <v>326</v>
      </c>
      <c r="B337" s="317"/>
      <c r="C337" s="318"/>
      <c r="D337" s="318"/>
      <c r="E337" s="318"/>
      <c r="F337" s="318"/>
      <c r="G337" s="318"/>
      <c r="H337" s="318"/>
      <c r="I337" s="318"/>
      <c r="J337" s="318"/>
      <c r="K337" s="318"/>
      <c r="L337" s="318"/>
      <c r="M337" s="318"/>
      <c r="N337" s="318"/>
      <c r="O337" s="317"/>
      <c r="P337" s="318"/>
      <c r="Q337" s="318"/>
      <c r="R337" s="318"/>
      <c r="S337" s="318"/>
      <c r="T337" s="318"/>
      <c r="U337" s="318"/>
      <c r="V337" s="319"/>
      <c r="W337" s="314"/>
      <c r="X337" s="315"/>
      <c r="Y337" s="315"/>
      <c r="Z337" s="316"/>
      <c r="AA337" s="314"/>
      <c r="AB337" s="315"/>
      <c r="AC337" s="315"/>
      <c r="AD337" s="316"/>
      <c r="AE337" s="314"/>
      <c r="AF337" s="315"/>
      <c r="AG337" s="315"/>
      <c r="AH337" s="316"/>
      <c r="AI337" s="308"/>
      <c r="AJ337" s="309"/>
      <c r="AK337" s="309"/>
      <c r="AL337" s="309"/>
      <c r="AM337" s="309"/>
      <c r="AN337" s="310"/>
      <c r="AO337" s="311"/>
      <c r="AP337" s="312"/>
      <c r="AQ337" s="313"/>
      <c r="AR337" s="325">
        <f ca="1">ROUND(INDIRECT("AI337")/100*(100-INDIRECT("AO337")),2)</f>
        <v>0</v>
      </c>
      <c r="AS337" s="326" t="s">
        <v>8061</v>
      </c>
      <c r="AT337" s="326" t="s">
        <v>8061</v>
      </c>
      <c r="AU337" s="326" t="s">
        <v>8061</v>
      </c>
      <c r="AV337" s="326" t="s">
        <v>8061</v>
      </c>
      <c r="AW337" s="327" t="s">
        <v>8061</v>
      </c>
      <c r="AX337" s="98"/>
    </row>
    <row r="338" spans="1:50" ht="12" x14ac:dyDescent="0.2">
      <c r="A338" s="95">
        <v>327</v>
      </c>
      <c r="B338" s="317"/>
      <c r="C338" s="318"/>
      <c r="D338" s="318"/>
      <c r="E338" s="318"/>
      <c r="F338" s="318"/>
      <c r="G338" s="318"/>
      <c r="H338" s="318"/>
      <c r="I338" s="318"/>
      <c r="J338" s="318"/>
      <c r="K338" s="318"/>
      <c r="L338" s="318"/>
      <c r="M338" s="318"/>
      <c r="N338" s="318"/>
      <c r="O338" s="317"/>
      <c r="P338" s="318"/>
      <c r="Q338" s="318"/>
      <c r="R338" s="318"/>
      <c r="S338" s="318"/>
      <c r="T338" s="318"/>
      <c r="U338" s="318"/>
      <c r="V338" s="319"/>
      <c r="W338" s="314"/>
      <c r="X338" s="315"/>
      <c r="Y338" s="315"/>
      <c r="Z338" s="316"/>
      <c r="AA338" s="314"/>
      <c r="AB338" s="315"/>
      <c r="AC338" s="315"/>
      <c r="AD338" s="316"/>
      <c r="AE338" s="314"/>
      <c r="AF338" s="315"/>
      <c r="AG338" s="315"/>
      <c r="AH338" s="316"/>
      <c r="AI338" s="308"/>
      <c r="AJ338" s="309"/>
      <c r="AK338" s="309"/>
      <c r="AL338" s="309"/>
      <c r="AM338" s="309"/>
      <c r="AN338" s="310"/>
      <c r="AO338" s="311"/>
      <c r="AP338" s="312"/>
      <c r="AQ338" s="313"/>
      <c r="AR338" s="325">
        <f ca="1">ROUND(INDIRECT("AI338")/100*(100-INDIRECT("AO338")),2)</f>
        <v>0</v>
      </c>
      <c r="AS338" s="326" t="s">
        <v>8061</v>
      </c>
      <c r="AT338" s="326" t="s">
        <v>8061</v>
      </c>
      <c r="AU338" s="326" t="s">
        <v>8061</v>
      </c>
      <c r="AV338" s="326" t="s">
        <v>8061</v>
      </c>
      <c r="AW338" s="327" t="s">
        <v>8061</v>
      </c>
      <c r="AX338" s="98"/>
    </row>
    <row r="339" spans="1:50" ht="12" x14ac:dyDescent="0.2">
      <c r="A339" s="95">
        <v>328</v>
      </c>
      <c r="B339" s="317"/>
      <c r="C339" s="318"/>
      <c r="D339" s="318"/>
      <c r="E339" s="318"/>
      <c r="F339" s="318"/>
      <c r="G339" s="318"/>
      <c r="H339" s="318"/>
      <c r="I339" s="318"/>
      <c r="J339" s="318"/>
      <c r="K339" s="318"/>
      <c r="L339" s="318"/>
      <c r="M339" s="318"/>
      <c r="N339" s="318"/>
      <c r="O339" s="317"/>
      <c r="P339" s="318"/>
      <c r="Q339" s="318"/>
      <c r="R339" s="318"/>
      <c r="S339" s="318"/>
      <c r="T339" s="318"/>
      <c r="U339" s="318"/>
      <c r="V339" s="319"/>
      <c r="W339" s="314"/>
      <c r="X339" s="315"/>
      <c r="Y339" s="315"/>
      <c r="Z339" s="316"/>
      <c r="AA339" s="314"/>
      <c r="AB339" s="315"/>
      <c r="AC339" s="315"/>
      <c r="AD339" s="316"/>
      <c r="AE339" s="314"/>
      <c r="AF339" s="315"/>
      <c r="AG339" s="315"/>
      <c r="AH339" s="316"/>
      <c r="AI339" s="308"/>
      <c r="AJ339" s="309"/>
      <c r="AK339" s="309"/>
      <c r="AL339" s="309"/>
      <c r="AM339" s="309"/>
      <c r="AN339" s="310"/>
      <c r="AO339" s="311"/>
      <c r="AP339" s="312"/>
      <c r="AQ339" s="313"/>
      <c r="AR339" s="325">
        <f ca="1">ROUND(INDIRECT("AI339")/100*(100-INDIRECT("AO339")),2)</f>
        <v>0</v>
      </c>
      <c r="AS339" s="326" t="s">
        <v>8061</v>
      </c>
      <c r="AT339" s="326" t="s">
        <v>8061</v>
      </c>
      <c r="AU339" s="326" t="s">
        <v>8061</v>
      </c>
      <c r="AV339" s="326" t="s">
        <v>8061</v>
      </c>
      <c r="AW339" s="327" t="s">
        <v>8061</v>
      </c>
      <c r="AX339" s="98"/>
    </row>
    <row r="340" spans="1:50" ht="12" x14ac:dyDescent="0.2">
      <c r="A340" s="95">
        <v>329</v>
      </c>
      <c r="B340" s="317"/>
      <c r="C340" s="318"/>
      <c r="D340" s="318"/>
      <c r="E340" s="318"/>
      <c r="F340" s="318"/>
      <c r="G340" s="318"/>
      <c r="H340" s="318"/>
      <c r="I340" s="318"/>
      <c r="J340" s="318"/>
      <c r="K340" s="318"/>
      <c r="L340" s="318"/>
      <c r="M340" s="318"/>
      <c r="N340" s="318"/>
      <c r="O340" s="317"/>
      <c r="P340" s="318"/>
      <c r="Q340" s="318"/>
      <c r="R340" s="318"/>
      <c r="S340" s="318"/>
      <c r="T340" s="318"/>
      <c r="U340" s="318"/>
      <c r="V340" s="319"/>
      <c r="W340" s="314"/>
      <c r="X340" s="315"/>
      <c r="Y340" s="315"/>
      <c r="Z340" s="316"/>
      <c r="AA340" s="314"/>
      <c r="AB340" s="315"/>
      <c r="AC340" s="315"/>
      <c r="AD340" s="316"/>
      <c r="AE340" s="314"/>
      <c r="AF340" s="315"/>
      <c r="AG340" s="315"/>
      <c r="AH340" s="316"/>
      <c r="AI340" s="308"/>
      <c r="AJ340" s="309"/>
      <c r="AK340" s="309"/>
      <c r="AL340" s="309"/>
      <c r="AM340" s="309"/>
      <c r="AN340" s="310"/>
      <c r="AO340" s="311"/>
      <c r="AP340" s="312"/>
      <c r="AQ340" s="313"/>
      <c r="AR340" s="325">
        <f ca="1">ROUND(INDIRECT("AI340")/100*(100-INDIRECT("AO340")),2)</f>
        <v>0</v>
      </c>
      <c r="AS340" s="326" t="s">
        <v>8061</v>
      </c>
      <c r="AT340" s="326" t="s">
        <v>8061</v>
      </c>
      <c r="AU340" s="326" t="s">
        <v>8061</v>
      </c>
      <c r="AV340" s="326" t="s">
        <v>8061</v>
      </c>
      <c r="AW340" s="327" t="s">
        <v>8061</v>
      </c>
      <c r="AX340" s="98"/>
    </row>
    <row r="341" spans="1:50" ht="12" x14ac:dyDescent="0.2">
      <c r="A341" s="95">
        <v>330</v>
      </c>
      <c r="B341" s="317"/>
      <c r="C341" s="318"/>
      <c r="D341" s="318"/>
      <c r="E341" s="318"/>
      <c r="F341" s="318"/>
      <c r="G341" s="318"/>
      <c r="H341" s="318"/>
      <c r="I341" s="318"/>
      <c r="J341" s="318"/>
      <c r="K341" s="318"/>
      <c r="L341" s="318"/>
      <c r="M341" s="318"/>
      <c r="N341" s="318"/>
      <c r="O341" s="317"/>
      <c r="P341" s="318"/>
      <c r="Q341" s="318"/>
      <c r="R341" s="318"/>
      <c r="S341" s="318"/>
      <c r="T341" s="318"/>
      <c r="U341" s="318"/>
      <c r="V341" s="319"/>
      <c r="W341" s="314"/>
      <c r="X341" s="315"/>
      <c r="Y341" s="315"/>
      <c r="Z341" s="316"/>
      <c r="AA341" s="314"/>
      <c r="AB341" s="315"/>
      <c r="AC341" s="315"/>
      <c r="AD341" s="316"/>
      <c r="AE341" s="314"/>
      <c r="AF341" s="315"/>
      <c r="AG341" s="315"/>
      <c r="AH341" s="316"/>
      <c r="AI341" s="308"/>
      <c r="AJ341" s="309"/>
      <c r="AK341" s="309"/>
      <c r="AL341" s="309"/>
      <c r="AM341" s="309"/>
      <c r="AN341" s="310"/>
      <c r="AO341" s="311"/>
      <c r="AP341" s="312"/>
      <c r="AQ341" s="313"/>
      <c r="AR341" s="325">
        <f ca="1">ROUND(INDIRECT("AI341")/100*(100-INDIRECT("AO341")),2)</f>
        <v>0</v>
      </c>
      <c r="AS341" s="326" t="s">
        <v>8061</v>
      </c>
      <c r="AT341" s="326" t="s">
        <v>8061</v>
      </c>
      <c r="AU341" s="326" t="s">
        <v>8061</v>
      </c>
      <c r="AV341" s="326" t="s">
        <v>8061</v>
      </c>
      <c r="AW341" s="327" t="s">
        <v>8061</v>
      </c>
      <c r="AX341" s="98"/>
    </row>
    <row r="342" spans="1:50" ht="12" x14ac:dyDescent="0.2">
      <c r="A342" s="95">
        <v>331</v>
      </c>
      <c r="B342" s="317"/>
      <c r="C342" s="318"/>
      <c r="D342" s="318"/>
      <c r="E342" s="318"/>
      <c r="F342" s="318"/>
      <c r="G342" s="318"/>
      <c r="H342" s="318"/>
      <c r="I342" s="318"/>
      <c r="J342" s="318"/>
      <c r="K342" s="318"/>
      <c r="L342" s="318"/>
      <c r="M342" s="318"/>
      <c r="N342" s="318"/>
      <c r="O342" s="317"/>
      <c r="P342" s="318"/>
      <c r="Q342" s="318"/>
      <c r="R342" s="318"/>
      <c r="S342" s="318"/>
      <c r="T342" s="318"/>
      <c r="U342" s="318"/>
      <c r="V342" s="319"/>
      <c r="W342" s="314"/>
      <c r="X342" s="315"/>
      <c r="Y342" s="315"/>
      <c r="Z342" s="316"/>
      <c r="AA342" s="314"/>
      <c r="AB342" s="315"/>
      <c r="AC342" s="315"/>
      <c r="AD342" s="316"/>
      <c r="AE342" s="314"/>
      <c r="AF342" s="315"/>
      <c r="AG342" s="315"/>
      <c r="AH342" s="316"/>
      <c r="AI342" s="308"/>
      <c r="AJ342" s="309"/>
      <c r="AK342" s="309"/>
      <c r="AL342" s="309"/>
      <c r="AM342" s="309"/>
      <c r="AN342" s="310"/>
      <c r="AO342" s="311"/>
      <c r="AP342" s="312"/>
      <c r="AQ342" s="313"/>
      <c r="AR342" s="325">
        <f ca="1">ROUND(INDIRECT("AI342")/100*(100-INDIRECT("AO342")),2)</f>
        <v>0</v>
      </c>
      <c r="AS342" s="326" t="s">
        <v>8061</v>
      </c>
      <c r="AT342" s="326" t="s">
        <v>8061</v>
      </c>
      <c r="AU342" s="326" t="s">
        <v>8061</v>
      </c>
      <c r="AV342" s="326" t="s">
        <v>8061</v>
      </c>
      <c r="AW342" s="327" t="s">
        <v>8061</v>
      </c>
      <c r="AX342" s="98"/>
    </row>
    <row r="343" spans="1:50" ht="12" x14ac:dyDescent="0.2">
      <c r="A343" s="95">
        <v>332</v>
      </c>
      <c r="B343" s="317"/>
      <c r="C343" s="318"/>
      <c r="D343" s="318"/>
      <c r="E343" s="318"/>
      <c r="F343" s="318"/>
      <c r="G343" s="318"/>
      <c r="H343" s="318"/>
      <c r="I343" s="318"/>
      <c r="J343" s="318"/>
      <c r="K343" s="318"/>
      <c r="L343" s="318"/>
      <c r="M343" s="318"/>
      <c r="N343" s="318"/>
      <c r="O343" s="317"/>
      <c r="P343" s="318"/>
      <c r="Q343" s="318"/>
      <c r="R343" s="318"/>
      <c r="S343" s="318"/>
      <c r="T343" s="318"/>
      <c r="U343" s="318"/>
      <c r="V343" s="319"/>
      <c r="W343" s="314"/>
      <c r="X343" s="315"/>
      <c r="Y343" s="315"/>
      <c r="Z343" s="316"/>
      <c r="AA343" s="314"/>
      <c r="AB343" s="315"/>
      <c r="AC343" s="315"/>
      <c r="AD343" s="316"/>
      <c r="AE343" s="314"/>
      <c r="AF343" s="315"/>
      <c r="AG343" s="315"/>
      <c r="AH343" s="316"/>
      <c r="AI343" s="308"/>
      <c r="AJ343" s="309"/>
      <c r="AK343" s="309"/>
      <c r="AL343" s="309"/>
      <c r="AM343" s="309"/>
      <c r="AN343" s="310"/>
      <c r="AO343" s="311"/>
      <c r="AP343" s="312"/>
      <c r="AQ343" s="313"/>
      <c r="AR343" s="325">
        <f ca="1">ROUND(INDIRECT("AI343")/100*(100-INDIRECT("AO343")),2)</f>
        <v>0</v>
      </c>
      <c r="AS343" s="326" t="s">
        <v>8061</v>
      </c>
      <c r="AT343" s="326" t="s">
        <v>8061</v>
      </c>
      <c r="AU343" s="326" t="s">
        <v>8061</v>
      </c>
      <c r="AV343" s="326" t="s">
        <v>8061</v>
      </c>
      <c r="AW343" s="327" t="s">
        <v>8061</v>
      </c>
      <c r="AX343" s="98"/>
    </row>
    <row r="344" spans="1:50" ht="12" x14ac:dyDescent="0.2">
      <c r="A344" s="95">
        <v>333</v>
      </c>
      <c r="B344" s="317"/>
      <c r="C344" s="318"/>
      <c r="D344" s="318"/>
      <c r="E344" s="318"/>
      <c r="F344" s="318"/>
      <c r="G344" s="318"/>
      <c r="H344" s="318"/>
      <c r="I344" s="318"/>
      <c r="J344" s="318"/>
      <c r="K344" s="318"/>
      <c r="L344" s="318"/>
      <c r="M344" s="318"/>
      <c r="N344" s="318"/>
      <c r="O344" s="317"/>
      <c r="P344" s="318"/>
      <c r="Q344" s="318"/>
      <c r="R344" s="318"/>
      <c r="S344" s="318"/>
      <c r="T344" s="318"/>
      <c r="U344" s="318"/>
      <c r="V344" s="319"/>
      <c r="W344" s="314"/>
      <c r="X344" s="315"/>
      <c r="Y344" s="315"/>
      <c r="Z344" s="316"/>
      <c r="AA344" s="314"/>
      <c r="AB344" s="315"/>
      <c r="AC344" s="315"/>
      <c r="AD344" s="316"/>
      <c r="AE344" s="314"/>
      <c r="AF344" s="315"/>
      <c r="AG344" s="315"/>
      <c r="AH344" s="316"/>
      <c r="AI344" s="308"/>
      <c r="AJ344" s="309"/>
      <c r="AK344" s="309"/>
      <c r="AL344" s="309"/>
      <c r="AM344" s="309"/>
      <c r="AN344" s="310"/>
      <c r="AO344" s="311"/>
      <c r="AP344" s="312"/>
      <c r="AQ344" s="313"/>
      <c r="AR344" s="325">
        <f ca="1">ROUND(INDIRECT("AI344")/100*(100-INDIRECT("AO344")),2)</f>
        <v>0</v>
      </c>
      <c r="AS344" s="326" t="s">
        <v>8061</v>
      </c>
      <c r="AT344" s="326" t="s">
        <v>8061</v>
      </c>
      <c r="AU344" s="326" t="s">
        <v>8061</v>
      </c>
      <c r="AV344" s="326" t="s">
        <v>8061</v>
      </c>
      <c r="AW344" s="327" t="s">
        <v>8061</v>
      </c>
      <c r="AX344" s="98"/>
    </row>
    <row r="345" spans="1:50" ht="12" x14ac:dyDescent="0.2">
      <c r="A345" s="95">
        <v>334</v>
      </c>
      <c r="B345" s="317"/>
      <c r="C345" s="318"/>
      <c r="D345" s="318"/>
      <c r="E345" s="318"/>
      <c r="F345" s="318"/>
      <c r="G345" s="318"/>
      <c r="H345" s="318"/>
      <c r="I345" s="318"/>
      <c r="J345" s="318"/>
      <c r="K345" s="318"/>
      <c r="L345" s="318"/>
      <c r="M345" s="318"/>
      <c r="N345" s="318"/>
      <c r="O345" s="317"/>
      <c r="P345" s="318"/>
      <c r="Q345" s="318"/>
      <c r="R345" s="318"/>
      <c r="S345" s="318"/>
      <c r="T345" s="318"/>
      <c r="U345" s="318"/>
      <c r="V345" s="319"/>
      <c r="W345" s="314"/>
      <c r="X345" s="315"/>
      <c r="Y345" s="315"/>
      <c r="Z345" s="316"/>
      <c r="AA345" s="314"/>
      <c r="AB345" s="315"/>
      <c r="AC345" s="315"/>
      <c r="AD345" s="316"/>
      <c r="AE345" s="314"/>
      <c r="AF345" s="315"/>
      <c r="AG345" s="315"/>
      <c r="AH345" s="316"/>
      <c r="AI345" s="308"/>
      <c r="AJ345" s="309"/>
      <c r="AK345" s="309"/>
      <c r="AL345" s="309"/>
      <c r="AM345" s="309"/>
      <c r="AN345" s="310"/>
      <c r="AO345" s="311"/>
      <c r="AP345" s="312"/>
      <c r="AQ345" s="313"/>
      <c r="AR345" s="325">
        <f ca="1">ROUND(INDIRECT("AI345")/100*(100-INDIRECT("AO345")),2)</f>
        <v>0</v>
      </c>
      <c r="AS345" s="326" t="s">
        <v>8061</v>
      </c>
      <c r="AT345" s="326" t="s">
        <v>8061</v>
      </c>
      <c r="AU345" s="326" t="s">
        <v>8061</v>
      </c>
      <c r="AV345" s="326" t="s">
        <v>8061</v>
      </c>
      <c r="AW345" s="327" t="s">
        <v>8061</v>
      </c>
      <c r="AX345" s="98"/>
    </row>
    <row r="346" spans="1:50" ht="12" x14ac:dyDescent="0.2">
      <c r="A346" s="95">
        <v>335</v>
      </c>
      <c r="B346" s="317"/>
      <c r="C346" s="318"/>
      <c r="D346" s="318"/>
      <c r="E346" s="318"/>
      <c r="F346" s="318"/>
      <c r="G346" s="318"/>
      <c r="H346" s="318"/>
      <c r="I346" s="318"/>
      <c r="J346" s="318"/>
      <c r="K346" s="318"/>
      <c r="L346" s="318"/>
      <c r="M346" s="318"/>
      <c r="N346" s="318"/>
      <c r="O346" s="317"/>
      <c r="P346" s="318"/>
      <c r="Q346" s="318"/>
      <c r="R346" s="318"/>
      <c r="S346" s="318"/>
      <c r="T346" s="318"/>
      <c r="U346" s="318"/>
      <c r="V346" s="319"/>
      <c r="W346" s="314"/>
      <c r="X346" s="315"/>
      <c r="Y346" s="315"/>
      <c r="Z346" s="316"/>
      <c r="AA346" s="314"/>
      <c r="AB346" s="315"/>
      <c r="AC346" s="315"/>
      <c r="AD346" s="316"/>
      <c r="AE346" s="314"/>
      <c r="AF346" s="315"/>
      <c r="AG346" s="315"/>
      <c r="AH346" s="316"/>
      <c r="AI346" s="308"/>
      <c r="AJ346" s="309"/>
      <c r="AK346" s="309"/>
      <c r="AL346" s="309"/>
      <c r="AM346" s="309"/>
      <c r="AN346" s="310"/>
      <c r="AO346" s="311"/>
      <c r="AP346" s="312"/>
      <c r="AQ346" s="313"/>
      <c r="AR346" s="325">
        <f ca="1">ROUND(INDIRECT("AI346")/100*(100-INDIRECT("AO346")),2)</f>
        <v>0</v>
      </c>
      <c r="AS346" s="326" t="s">
        <v>8061</v>
      </c>
      <c r="AT346" s="326" t="s">
        <v>8061</v>
      </c>
      <c r="AU346" s="326" t="s">
        <v>8061</v>
      </c>
      <c r="AV346" s="326" t="s">
        <v>8061</v>
      </c>
      <c r="AW346" s="327" t="s">
        <v>8061</v>
      </c>
      <c r="AX346" s="98"/>
    </row>
    <row r="347" spans="1:50" ht="12" x14ac:dyDescent="0.2">
      <c r="A347" s="95">
        <v>336</v>
      </c>
      <c r="B347" s="317"/>
      <c r="C347" s="318"/>
      <c r="D347" s="318"/>
      <c r="E347" s="318"/>
      <c r="F347" s="318"/>
      <c r="G347" s="318"/>
      <c r="H347" s="318"/>
      <c r="I347" s="318"/>
      <c r="J347" s="318"/>
      <c r="K347" s="318"/>
      <c r="L347" s="318"/>
      <c r="M347" s="318"/>
      <c r="N347" s="318"/>
      <c r="O347" s="317"/>
      <c r="P347" s="318"/>
      <c r="Q347" s="318"/>
      <c r="R347" s="318"/>
      <c r="S347" s="318"/>
      <c r="T347" s="318"/>
      <c r="U347" s="318"/>
      <c r="V347" s="319"/>
      <c r="W347" s="314"/>
      <c r="X347" s="315"/>
      <c r="Y347" s="315"/>
      <c r="Z347" s="316"/>
      <c r="AA347" s="314"/>
      <c r="AB347" s="315"/>
      <c r="AC347" s="315"/>
      <c r="AD347" s="316"/>
      <c r="AE347" s="314"/>
      <c r="AF347" s="315"/>
      <c r="AG347" s="315"/>
      <c r="AH347" s="316"/>
      <c r="AI347" s="308"/>
      <c r="AJ347" s="309"/>
      <c r="AK347" s="309"/>
      <c r="AL347" s="309"/>
      <c r="AM347" s="309"/>
      <c r="AN347" s="310"/>
      <c r="AO347" s="311"/>
      <c r="AP347" s="312"/>
      <c r="AQ347" s="313"/>
      <c r="AR347" s="325">
        <f ca="1">ROUND(INDIRECT("AI347")/100*(100-INDIRECT("AO347")),2)</f>
        <v>0</v>
      </c>
      <c r="AS347" s="326" t="s">
        <v>8061</v>
      </c>
      <c r="AT347" s="326" t="s">
        <v>8061</v>
      </c>
      <c r="AU347" s="326" t="s">
        <v>8061</v>
      </c>
      <c r="AV347" s="326" t="s">
        <v>8061</v>
      </c>
      <c r="AW347" s="327" t="s">
        <v>8061</v>
      </c>
      <c r="AX347" s="98"/>
    </row>
    <row r="348" spans="1:50" ht="12" x14ac:dyDescent="0.2">
      <c r="A348" s="95">
        <v>337</v>
      </c>
      <c r="B348" s="317"/>
      <c r="C348" s="318"/>
      <c r="D348" s="318"/>
      <c r="E348" s="318"/>
      <c r="F348" s="318"/>
      <c r="G348" s="318"/>
      <c r="H348" s="318"/>
      <c r="I348" s="318"/>
      <c r="J348" s="318"/>
      <c r="K348" s="318"/>
      <c r="L348" s="318"/>
      <c r="M348" s="318"/>
      <c r="N348" s="318"/>
      <c r="O348" s="317"/>
      <c r="P348" s="318"/>
      <c r="Q348" s="318"/>
      <c r="R348" s="318"/>
      <c r="S348" s="318"/>
      <c r="T348" s="318"/>
      <c r="U348" s="318"/>
      <c r="V348" s="319"/>
      <c r="W348" s="314"/>
      <c r="X348" s="315"/>
      <c r="Y348" s="315"/>
      <c r="Z348" s="316"/>
      <c r="AA348" s="314"/>
      <c r="AB348" s="315"/>
      <c r="AC348" s="315"/>
      <c r="AD348" s="316"/>
      <c r="AE348" s="314"/>
      <c r="AF348" s="315"/>
      <c r="AG348" s="315"/>
      <c r="AH348" s="316"/>
      <c r="AI348" s="308"/>
      <c r="AJ348" s="309"/>
      <c r="AK348" s="309"/>
      <c r="AL348" s="309"/>
      <c r="AM348" s="309"/>
      <c r="AN348" s="310"/>
      <c r="AO348" s="311"/>
      <c r="AP348" s="312"/>
      <c r="AQ348" s="313"/>
      <c r="AR348" s="325">
        <f ca="1">ROUND(INDIRECT("AI348")/100*(100-INDIRECT("AO348")),2)</f>
        <v>0</v>
      </c>
      <c r="AS348" s="326" t="s">
        <v>8061</v>
      </c>
      <c r="AT348" s="326" t="s">
        <v>8061</v>
      </c>
      <c r="AU348" s="326" t="s">
        <v>8061</v>
      </c>
      <c r="AV348" s="326" t="s">
        <v>8061</v>
      </c>
      <c r="AW348" s="327" t="s">
        <v>8061</v>
      </c>
      <c r="AX348" s="98"/>
    </row>
    <row r="349" spans="1:50" ht="12" x14ac:dyDescent="0.2">
      <c r="A349" s="95">
        <v>338</v>
      </c>
      <c r="B349" s="317"/>
      <c r="C349" s="318"/>
      <c r="D349" s="318"/>
      <c r="E349" s="318"/>
      <c r="F349" s="318"/>
      <c r="G349" s="318"/>
      <c r="H349" s="318"/>
      <c r="I349" s="318"/>
      <c r="J349" s="318"/>
      <c r="K349" s="318"/>
      <c r="L349" s="318"/>
      <c r="M349" s="318"/>
      <c r="N349" s="318"/>
      <c r="O349" s="317"/>
      <c r="P349" s="318"/>
      <c r="Q349" s="318"/>
      <c r="R349" s="318"/>
      <c r="S349" s="318"/>
      <c r="T349" s="318"/>
      <c r="U349" s="318"/>
      <c r="V349" s="319"/>
      <c r="W349" s="314"/>
      <c r="X349" s="315"/>
      <c r="Y349" s="315"/>
      <c r="Z349" s="316"/>
      <c r="AA349" s="314"/>
      <c r="AB349" s="315"/>
      <c r="AC349" s="315"/>
      <c r="AD349" s="316"/>
      <c r="AE349" s="314"/>
      <c r="AF349" s="315"/>
      <c r="AG349" s="315"/>
      <c r="AH349" s="316"/>
      <c r="AI349" s="308"/>
      <c r="AJ349" s="309"/>
      <c r="AK349" s="309"/>
      <c r="AL349" s="309"/>
      <c r="AM349" s="309"/>
      <c r="AN349" s="310"/>
      <c r="AO349" s="311"/>
      <c r="AP349" s="312"/>
      <c r="AQ349" s="313"/>
      <c r="AR349" s="325">
        <f ca="1">ROUND(INDIRECT("AI349")/100*(100-INDIRECT("AO349")),2)</f>
        <v>0</v>
      </c>
      <c r="AS349" s="326" t="s">
        <v>8061</v>
      </c>
      <c r="AT349" s="326" t="s">
        <v>8061</v>
      </c>
      <c r="AU349" s="326" t="s">
        <v>8061</v>
      </c>
      <c r="AV349" s="326" t="s">
        <v>8061</v>
      </c>
      <c r="AW349" s="327" t="s">
        <v>8061</v>
      </c>
      <c r="AX349" s="98"/>
    </row>
    <row r="350" spans="1:50" ht="12" x14ac:dyDescent="0.2">
      <c r="A350" s="95">
        <v>339</v>
      </c>
      <c r="B350" s="317"/>
      <c r="C350" s="318"/>
      <c r="D350" s="318"/>
      <c r="E350" s="318"/>
      <c r="F350" s="318"/>
      <c r="G350" s="318"/>
      <c r="H350" s="318"/>
      <c r="I350" s="318"/>
      <c r="J350" s="318"/>
      <c r="K350" s="318"/>
      <c r="L350" s="318"/>
      <c r="M350" s="318"/>
      <c r="N350" s="318"/>
      <c r="O350" s="317"/>
      <c r="P350" s="318"/>
      <c r="Q350" s="318"/>
      <c r="R350" s="318"/>
      <c r="S350" s="318"/>
      <c r="T350" s="318"/>
      <c r="U350" s="318"/>
      <c r="V350" s="319"/>
      <c r="W350" s="314"/>
      <c r="X350" s="315"/>
      <c r="Y350" s="315"/>
      <c r="Z350" s="316"/>
      <c r="AA350" s="314"/>
      <c r="AB350" s="315"/>
      <c r="AC350" s="315"/>
      <c r="AD350" s="316"/>
      <c r="AE350" s="314"/>
      <c r="AF350" s="315"/>
      <c r="AG350" s="315"/>
      <c r="AH350" s="316"/>
      <c r="AI350" s="308"/>
      <c r="AJ350" s="309"/>
      <c r="AK350" s="309"/>
      <c r="AL350" s="309"/>
      <c r="AM350" s="309"/>
      <c r="AN350" s="310"/>
      <c r="AO350" s="311"/>
      <c r="AP350" s="312"/>
      <c r="AQ350" s="313"/>
      <c r="AR350" s="325">
        <f ca="1">ROUND(INDIRECT("AI350")/100*(100-INDIRECT("AO350")),2)</f>
        <v>0</v>
      </c>
      <c r="AS350" s="326" t="s">
        <v>8061</v>
      </c>
      <c r="AT350" s="326" t="s">
        <v>8061</v>
      </c>
      <c r="AU350" s="326" t="s">
        <v>8061</v>
      </c>
      <c r="AV350" s="326" t="s">
        <v>8061</v>
      </c>
      <c r="AW350" s="327" t="s">
        <v>8061</v>
      </c>
      <c r="AX350" s="98"/>
    </row>
    <row r="351" spans="1:50" ht="12" x14ac:dyDescent="0.2">
      <c r="A351" s="95">
        <v>340</v>
      </c>
      <c r="B351" s="317"/>
      <c r="C351" s="318"/>
      <c r="D351" s="318"/>
      <c r="E351" s="318"/>
      <c r="F351" s="318"/>
      <c r="G351" s="318"/>
      <c r="H351" s="318"/>
      <c r="I351" s="318"/>
      <c r="J351" s="318"/>
      <c r="K351" s="318"/>
      <c r="L351" s="318"/>
      <c r="M351" s="318"/>
      <c r="N351" s="318"/>
      <c r="O351" s="317"/>
      <c r="P351" s="318"/>
      <c r="Q351" s="318"/>
      <c r="R351" s="318"/>
      <c r="S351" s="318"/>
      <c r="T351" s="318"/>
      <c r="U351" s="318"/>
      <c r="V351" s="319"/>
      <c r="W351" s="314"/>
      <c r="X351" s="315"/>
      <c r="Y351" s="315"/>
      <c r="Z351" s="316"/>
      <c r="AA351" s="314"/>
      <c r="AB351" s="315"/>
      <c r="AC351" s="315"/>
      <c r="AD351" s="316"/>
      <c r="AE351" s="314"/>
      <c r="AF351" s="315"/>
      <c r="AG351" s="315"/>
      <c r="AH351" s="316"/>
      <c r="AI351" s="308"/>
      <c r="AJ351" s="309"/>
      <c r="AK351" s="309"/>
      <c r="AL351" s="309"/>
      <c r="AM351" s="309"/>
      <c r="AN351" s="310"/>
      <c r="AO351" s="311"/>
      <c r="AP351" s="312"/>
      <c r="AQ351" s="313"/>
      <c r="AR351" s="325">
        <f ca="1">ROUND(INDIRECT("AI351")/100*(100-INDIRECT("AO351")),2)</f>
        <v>0</v>
      </c>
      <c r="AS351" s="326" t="s">
        <v>8061</v>
      </c>
      <c r="AT351" s="326" t="s">
        <v>8061</v>
      </c>
      <c r="AU351" s="326" t="s">
        <v>8061</v>
      </c>
      <c r="AV351" s="326" t="s">
        <v>8061</v>
      </c>
      <c r="AW351" s="327" t="s">
        <v>8061</v>
      </c>
      <c r="AX351" s="98"/>
    </row>
    <row r="352" spans="1:50" ht="12" x14ac:dyDescent="0.2">
      <c r="A352" s="95">
        <v>341</v>
      </c>
      <c r="B352" s="317"/>
      <c r="C352" s="318"/>
      <c r="D352" s="318"/>
      <c r="E352" s="318"/>
      <c r="F352" s="318"/>
      <c r="G352" s="318"/>
      <c r="H352" s="318"/>
      <c r="I352" s="318"/>
      <c r="J352" s="318"/>
      <c r="K352" s="318"/>
      <c r="L352" s="318"/>
      <c r="M352" s="318"/>
      <c r="N352" s="318"/>
      <c r="O352" s="317"/>
      <c r="P352" s="318"/>
      <c r="Q352" s="318"/>
      <c r="R352" s="318"/>
      <c r="S352" s="318"/>
      <c r="T352" s="318"/>
      <c r="U352" s="318"/>
      <c r="V352" s="319"/>
      <c r="W352" s="314"/>
      <c r="X352" s="315"/>
      <c r="Y352" s="315"/>
      <c r="Z352" s="316"/>
      <c r="AA352" s="314"/>
      <c r="AB352" s="315"/>
      <c r="AC352" s="315"/>
      <c r="AD352" s="316"/>
      <c r="AE352" s="314"/>
      <c r="AF352" s="315"/>
      <c r="AG352" s="315"/>
      <c r="AH352" s="316"/>
      <c r="AI352" s="308"/>
      <c r="AJ352" s="309"/>
      <c r="AK352" s="309"/>
      <c r="AL352" s="309"/>
      <c r="AM352" s="309"/>
      <c r="AN352" s="310"/>
      <c r="AO352" s="311"/>
      <c r="AP352" s="312"/>
      <c r="AQ352" s="313"/>
      <c r="AR352" s="325">
        <f ca="1">ROUND(INDIRECT("AI352")/100*(100-INDIRECT("AO352")),2)</f>
        <v>0</v>
      </c>
      <c r="AS352" s="326" t="s">
        <v>8061</v>
      </c>
      <c r="AT352" s="326" t="s">
        <v>8061</v>
      </c>
      <c r="AU352" s="326" t="s">
        <v>8061</v>
      </c>
      <c r="AV352" s="326" t="s">
        <v>8061</v>
      </c>
      <c r="AW352" s="327" t="s">
        <v>8061</v>
      </c>
      <c r="AX352" s="98"/>
    </row>
    <row r="353" spans="1:50" ht="12" x14ac:dyDescent="0.2">
      <c r="A353" s="95">
        <v>342</v>
      </c>
      <c r="B353" s="317"/>
      <c r="C353" s="318"/>
      <c r="D353" s="318"/>
      <c r="E353" s="318"/>
      <c r="F353" s="318"/>
      <c r="G353" s="318"/>
      <c r="H353" s="318"/>
      <c r="I353" s="318"/>
      <c r="J353" s="318"/>
      <c r="K353" s="318"/>
      <c r="L353" s="318"/>
      <c r="M353" s="318"/>
      <c r="N353" s="318"/>
      <c r="O353" s="317"/>
      <c r="P353" s="318"/>
      <c r="Q353" s="318"/>
      <c r="R353" s="318"/>
      <c r="S353" s="318"/>
      <c r="T353" s="318"/>
      <c r="U353" s="318"/>
      <c r="V353" s="319"/>
      <c r="W353" s="314"/>
      <c r="X353" s="315"/>
      <c r="Y353" s="315"/>
      <c r="Z353" s="316"/>
      <c r="AA353" s="314"/>
      <c r="AB353" s="315"/>
      <c r="AC353" s="315"/>
      <c r="AD353" s="316"/>
      <c r="AE353" s="314"/>
      <c r="AF353" s="315"/>
      <c r="AG353" s="315"/>
      <c r="AH353" s="316"/>
      <c r="AI353" s="308"/>
      <c r="AJ353" s="309"/>
      <c r="AK353" s="309"/>
      <c r="AL353" s="309"/>
      <c r="AM353" s="309"/>
      <c r="AN353" s="310"/>
      <c r="AO353" s="311"/>
      <c r="AP353" s="312"/>
      <c r="AQ353" s="313"/>
      <c r="AR353" s="325">
        <f ca="1">ROUND(INDIRECT("AI353")/100*(100-INDIRECT("AO353")),2)</f>
        <v>0</v>
      </c>
      <c r="AS353" s="326" t="s">
        <v>8061</v>
      </c>
      <c r="AT353" s="326" t="s">
        <v>8061</v>
      </c>
      <c r="AU353" s="326" t="s">
        <v>8061</v>
      </c>
      <c r="AV353" s="326" t="s">
        <v>8061</v>
      </c>
      <c r="AW353" s="327" t="s">
        <v>8061</v>
      </c>
      <c r="AX353" s="98"/>
    </row>
    <row r="354" spans="1:50" ht="12" x14ac:dyDescent="0.2">
      <c r="A354" s="95">
        <v>343</v>
      </c>
      <c r="B354" s="317"/>
      <c r="C354" s="318"/>
      <c r="D354" s="318"/>
      <c r="E354" s="318"/>
      <c r="F354" s="318"/>
      <c r="G354" s="318"/>
      <c r="H354" s="318"/>
      <c r="I354" s="318"/>
      <c r="J354" s="318"/>
      <c r="K354" s="318"/>
      <c r="L354" s="318"/>
      <c r="M354" s="318"/>
      <c r="N354" s="318"/>
      <c r="O354" s="317"/>
      <c r="P354" s="318"/>
      <c r="Q354" s="318"/>
      <c r="R354" s="318"/>
      <c r="S354" s="318"/>
      <c r="T354" s="318"/>
      <c r="U354" s="318"/>
      <c r="V354" s="319"/>
      <c r="W354" s="314"/>
      <c r="X354" s="315"/>
      <c r="Y354" s="315"/>
      <c r="Z354" s="316"/>
      <c r="AA354" s="314"/>
      <c r="AB354" s="315"/>
      <c r="AC354" s="315"/>
      <c r="AD354" s="316"/>
      <c r="AE354" s="314"/>
      <c r="AF354" s="315"/>
      <c r="AG354" s="315"/>
      <c r="AH354" s="316"/>
      <c r="AI354" s="308"/>
      <c r="AJ354" s="309"/>
      <c r="AK354" s="309"/>
      <c r="AL354" s="309"/>
      <c r="AM354" s="309"/>
      <c r="AN354" s="310"/>
      <c r="AO354" s="311"/>
      <c r="AP354" s="312"/>
      <c r="AQ354" s="313"/>
      <c r="AR354" s="325">
        <f ca="1">ROUND(INDIRECT("AI354")/100*(100-INDIRECT("AO354")),2)</f>
        <v>0</v>
      </c>
      <c r="AS354" s="326" t="s">
        <v>8061</v>
      </c>
      <c r="AT354" s="326" t="s">
        <v>8061</v>
      </c>
      <c r="AU354" s="326" t="s">
        <v>8061</v>
      </c>
      <c r="AV354" s="326" t="s">
        <v>8061</v>
      </c>
      <c r="AW354" s="327" t="s">
        <v>8061</v>
      </c>
      <c r="AX354" s="98"/>
    </row>
    <row r="355" spans="1:50" ht="12" x14ac:dyDescent="0.2">
      <c r="A355" s="95">
        <v>344</v>
      </c>
      <c r="B355" s="317"/>
      <c r="C355" s="318"/>
      <c r="D355" s="318"/>
      <c r="E355" s="318"/>
      <c r="F355" s="318"/>
      <c r="G355" s="318"/>
      <c r="H355" s="318"/>
      <c r="I355" s="318"/>
      <c r="J355" s="318"/>
      <c r="K355" s="318"/>
      <c r="L355" s="318"/>
      <c r="M355" s="318"/>
      <c r="N355" s="318"/>
      <c r="O355" s="317"/>
      <c r="P355" s="318"/>
      <c r="Q355" s="318"/>
      <c r="R355" s="318"/>
      <c r="S355" s="318"/>
      <c r="T355" s="318"/>
      <c r="U355" s="318"/>
      <c r="V355" s="319"/>
      <c r="W355" s="314"/>
      <c r="X355" s="315"/>
      <c r="Y355" s="315"/>
      <c r="Z355" s="316"/>
      <c r="AA355" s="314"/>
      <c r="AB355" s="315"/>
      <c r="AC355" s="315"/>
      <c r="AD355" s="316"/>
      <c r="AE355" s="314"/>
      <c r="AF355" s="315"/>
      <c r="AG355" s="315"/>
      <c r="AH355" s="316"/>
      <c r="AI355" s="308"/>
      <c r="AJ355" s="309"/>
      <c r="AK355" s="309"/>
      <c r="AL355" s="309"/>
      <c r="AM355" s="309"/>
      <c r="AN355" s="310"/>
      <c r="AO355" s="311"/>
      <c r="AP355" s="312"/>
      <c r="AQ355" s="313"/>
      <c r="AR355" s="325">
        <f ca="1">ROUND(INDIRECT("AI355")/100*(100-INDIRECT("AO355")),2)</f>
        <v>0</v>
      </c>
      <c r="AS355" s="326" t="s">
        <v>8061</v>
      </c>
      <c r="AT355" s="326" t="s">
        <v>8061</v>
      </c>
      <c r="AU355" s="326" t="s">
        <v>8061</v>
      </c>
      <c r="AV355" s="326" t="s">
        <v>8061</v>
      </c>
      <c r="AW355" s="327" t="s">
        <v>8061</v>
      </c>
      <c r="AX355" s="98"/>
    </row>
    <row r="356" spans="1:50" ht="12" x14ac:dyDescent="0.2">
      <c r="A356" s="95">
        <v>345</v>
      </c>
      <c r="B356" s="317"/>
      <c r="C356" s="318"/>
      <c r="D356" s="318"/>
      <c r="E356" s="318"/>
      <c r="F356" s="318"/>
      <c r="G356" s="318"/>
      <c r="H356" s="318"/>
      <c r="I356" s="318"/>
      <c r="J356" s="318"/>
      <c r="K356" s="318"/>
      <c r="L356" s="318"/>
      <c r="M356" s="318"/>
      <c r="N356" s="318"/>
      <c r="O356" s="317"/>
      <c r="P356" s="318"/>
      <c r="Q356" s="318"/>
      <c r="R356" s="318"/>
      <c r="S356" s="318"/>
      <c r="T356" s="318"/>
      <c r="U356" s="318"/>
      <c r="V356" s="319"/>
      <c r="W356" s="314"/>
      <c r="X356" s="315"/>
      <c r="Y356" s="315"/>
      <c r="Z356" s="316"/>
      <c r="AA356" s="314"/>
      <c r="AB356" s="315"/>
      <c r="AC356" s="315"/>
      <c r="AD356" s="316"/>
      <c r="AE356" s="314"/>
      <c r="AF356" s="315"/>
      <c r="AG356" s="315"/>
      <c r="AH356" s="316"/>
      <c r="AI356" s="308"/>
      <c r="AJ356" s="309"/>
      <c r="AK356" s="309"/>
      <c r="AL356" s="309"/>
      <c r="AM356" s="309"/>
      <c r="AN356" s="310"/>
      <c r="AO356" s="311"/>
      <c r="AP356" s="312"/>
      <c r="AQ356" s="313"/>
      <c r="AR356" s="325">
        <f ca="1">ROUND(INDIRECT("AI356")/100*(100-INDIRECT("AO356")),2)</f>
        <v>0</v>
      </c>
      <c r="AS356" s="326" t="s">
        <v>8061</v>
      </c>
      <c r="AT356" s="326" t="s">
        <v>8061</v>
      </c>
      <c r="AU356" s="326" t="s">
        <v>8061</v>
      </c>
      <c r="AV356" s="326" t="s">
        <v>8061</v>
      </c>
      <c r="AW356" s="327" t="s">
        <v>8061</v>
      </c>
      <c r="AX356" s="98"/>
    </row>
    <row r="357" spans="1:50" ht="12" x14ac:dyDescent="0.2">
      <c r="A357" s="95">
        <v>346</v>
      </c>
      <c r="B357" s="317"/>
      <c r="C357" s="318"/>
      <c r="D357" s="318"/>
      <c r="E357" s="318"/>
      <c r="F357" s="318"/>
      <c r="G357" s="318"/>
      <c r="H357" s="318"/>
      <c r="I357" s="318"/>
      <c r="J357" s="318"/>
      <c r="K357" s="318"/>
      <c r="L357" s="318"/>
      <c r="M357" s="318"/>
      <c r="N357" s="318"/>
      <c r="O357" s="317"/>
      <c r="P357" s="318"/>
      <c r="Q357" s="318"/>
      <c r="R357" s="318"/>
      <c r="S357" s="318"/>
      <c r="T357" s="318"/>
      <c r="U357" s="318"/>
      <c r="V357" s="319"/>
      <c r="W357" s="314"/>
      <c r="X357" s="315"/>
      <c r="Y357" s="315"/>
      <c r="Z357" s="316"/>
      <c r="AA357" s="314"/>
      <c r="AB357" s="315"/>
      <c r="AC357" s="315"/>
      <c r="AD357" s="316"/>
      <c r="AE357" s="314"/>
      <c r="AF357" s="315"/>
      <c r="AG357" s="315"/>
      <c r="AH357" s="316"/>
      <c r="AI357" s="308"/>
      <c r="AJ357" s="309"/>
      <c r="AK357" s="309"/>
      <c r="AL357" s="309"/>
      <c r="AM357" s="309"/>
      <c r="AN357" s="310"/>
      <c r="AO357" s="311"/>
      <c r="AP357" s="312"/>
      <c r="AQ357" s="313"/>
      <c r="AR357" s="325">
        <f ca="1">ROUND(INDIRECT("AI357")/100*(100-INDIRECT("AO357")),2)</f>
        <v>0</v>
      </c>
      <c r="AS357" s="326" t="s">
        <v>8061</v>
      </c>
      <c r="AT357" s="326" t="s">
        <v>8061</v>
      </c>
      <c r="AU357" s="326" t="s">
        <v>8061</v>
      </c>
      <c r="AV357" s="326" t="s">
        <v>8061</v>
      </c>
      <c r="AW357" s="327" t="s">
        <v>8061</v>
      </c>
      <c r="AX357" s="98"/>
    </row>
    <row r="358" spans="1:50" ht="12" x14ac:dyDescent="0.2">
      <c r="A358" s="95">
        <v>347</v>
      </c>
      <c r="B358" s="317"/>
      <c r="C358" s="318"/>
      <c r="D358" s="318"/>
      <c r="E358" s="318"/>
      <c r="F358" s="318"/>
      <c r="G358" s="318"/>
      <c r="H358" s="318"/>
      <c r="I358" s="318"/>
      <c r="J358" s="318"/>
      <c r="K358" s="318"/>
      <c r="L358" s="318"/>
      <c r="M358" s="318"/>
      <c r="N358" s="318"/>
      <c r="O358" s="317"/>
      <c r="P358" s="318"/>
      <c r="Q358" s="318"/>
      <c r="R358" s="318"/>
      <c r="S358" s="318"/>
      <c r="T358" s="318"/>
      <c r="U358" s="318"/>
      <c r="V358" s="319"/>
      <c r="W358" s="314"/>
      <c r="X358" s="315"/>
      <c r="Y358" s="315"/>
      <c r="Z358" s="316"/>
      <c r="AA358" s="314"/>
      <c r="AB358" s="315"/>
      <c r="AC358" s="315"/>
      <c r="AD358" s="316"/>
      <c r="AE358" s="314"/>
      <c r="AF358" s="315"/>
      <c r="AG358" s="315"/>
      <c r="AH358" s="316"/>
      <c r="AI358" s="308"/>
      <c r="AJ358" s="309"/>
      <c r="AK358" s="309"/>
      <c r="AL358" s="309"/>
      <c r="AM358" s="309"/>
      <c r="AN358" s="310"/>
      <c r="AO358" s="311"/>
      <c r="AP358" s="312"/>
      <c r="AQ358" s="313"/>
      <c r="AR358" s="325">
        <f ca="1">ROUND(INDIRECT("AI358")/100*(100-INDIRECT("AO358")),2)</f>
        <v>0</v>
      </c>
      <c r="AS358" s="326" t="s">
        <v>8061</v>
      </c>
      <c r="AT358" s="326" t="s">
        <v>8061</v>
      </c>
      <c r="AU358" s="326" t="s">
        <v>8061</v>
      </c>
      <c r="AV358" s="326" t="s">
        <v>8061</v>
      </c>
      <c r="AW358" s="327" t="s">
        <v>8061</v>
      </c>
      <c r="AX358" s="98"/>
    </row>
    <row r="359" spans="1:50" ht="12" x14ac:dyDescent="0.2">
      <c r="A359" s="95">
        <v>348</v>
      </c>
      <c r="B359" s="317"/>
      <c r="C359" s="318"/>
      <c r="D359" s="318"/>
      <c r="E359" s="318"/>
      <c r="F359" s="318"/>
      <c r="G359" s="318"/>
      <c r="H359" s="318"/>
      <c r="I359" s="318"/>
      <c r="J359" s="318"/>
      <c r="K359" s="318"/>
      <c r="L359" s="318"/>
      <c r="M359" s="318"/>
      <c r="N359" s="318"/>
      <c r="O359" s="317"/>
      <c r="P359" s="318"/>
      <c r="Q359" s="318"/>
      <c r="R359" s="318"/>
      <c r="S359" s="318"/>
      <c r="T359" s="318"/>
      <c r="U359" s="318"/>
      <c r="V359" s="319"/>
      <c r="W359" s="314"/>
      <c r="X359" s="315"/>
      <c r="Y359" s="315"/>
      <c r="Z359" s="316"/>
      <c r="AA359" s="314"/>
      <c r="AB359" s="315"/>
      <c r="AC359" s="315"/>
      <c r="AD359" s="316"/>
      <c r="AE359" s="314"/>
      <c r="AF359" s="315"/>
      <c r="AG359" s="315"/>
      <c r="AH359" s="316"/>
      <c r="AI359" s="308"/>
      <c r="AJ359" s="309"/>
      <c r="AK359" s="309"/>
      <c r="AL359" s="309"/>
      <c r="AM359" s="309"/>
      <c r="AN359" s="310"/>
      <c r="AO359" s="311"/>
      <c r="AP359" s="312"/>
      <c r="AQ359" s="313"/>
      <c r="AR359" s="325">
        <f ca="1">ROUND(INDIRECT("AI359")/100*(100-INDIRECT("AO359")),2)</f>
        <v>0</v>
      </c>
      <c r="AS359" s="326" t="s">
        <v>8061</v>
      </c>
      <c r="AT359" s="326" t="s">
        <v>8061</v>
      </c>
      <c r="AU359" s="326" t="s">
        <v>8061</v>
      </c>
      <c r="AV359" s="326" t="s">
        <v>8061</v>
      </c>
      <c r="AW359" s="327" t="s">
        <v>8061</v>
      </c>
      <c r="AX359" s="98"/>
    </row>
    <row r="360" spans="1:50" ht="12" x14ac:dyDescent="0.2">
      <c r="A360" s="95">
        <v>349</v>
      </c>
      <c r="B360" s="317"/>
      <c r="C360" s="318"/>
      <c r="D360" s="318"/>
      <c r="E360" s="318"/>
      <c r="F360" s="318"/>
      <c r="G360" s="318"/>
      <c r="H360" s="318"/>
      <c r="I360" s="318"/>
      <c r="J360" s="318"/>
      <c r="K360" s="318"/>
      <c r="L360" s="318"/>
      <c r="M360" s="318"/>
      <c r="N360" s="318"/>
      <c r="O360" s="317"/>
      <c r="P360" s="318"/>
      <c r="Q360" s="318"/>
      <c r="R360" s="318"/>
      <c r="S360" s="318"/>
      <c r="T360" s="318"/>
      <c r="U360" s="318"/>
      <c r="V360" s="319"/>
      <c r="W360" s="314"/>
      <c r="X360" s="315"/>
      <c r="Y360" s="315"/>
      <c r="Z360" s="316"/>
      <c r="AA360" s="314"/>
      <c r="AB360" s="315"/>
      <c r="AC360" s="315"/>
      <c r="AD360" s="316"/>
      <c r="AE360" s="314"/>
      <c r="AF360" s="315"/>
      <c r="AG360" s="315"/>
      <c r="AH360" s="316"/>
      <c r="AI360" s="308"/>
      <c r="AJ360" s="309"/>
      <c r="AK360" s="309"/>
      <c r="AL360" s="309"/>
      <c r="AM360" s="309"/>
      <c r="AN360" s="310"/>
      <c r="AO360" s="311"/>
      <c r="AP360" s="312"/>
      <c r="AQ360" s="313"/>
      <c r="AR360" s="325">
        <f ca="1">ROUND(INDIRECT("AI360")/100*(100-INDIRECT("AO360")),2)</f>
        <v>0</v>
      </c>
      <c r="AS360" s="326" t="s">
        <v>8061</v>
      </c>
      <c r="AT360" s="326" t="s">
        <v>8061</v>
      </c>
      <c r="AU360" s="326" t="s">
        <v>8061</v>
      </c>
      <c r="AV360" s="326" t="s">
        <v>8061</v>
      </c>
      <c r="AW360" s="327" t="s">
        <v>8061</v>
      </c>
      <c r="AX360" s="98"/>
    </row>
    <row r="361" spans="1:50" ht="12" x14ac:dyDescent="0.2">
      <c r="A361" s="95">
        <v>350</v>
      </c>
      <c r="B361" s="317"/>
      <c r="C361" s="318"/>
      <c r="D361" s="318"/>
      <c r="E361" s="318"/>
      <c r="F361" s="318"/>
      <c r="G361" s="318"/>
      <c r="H361" s="318"/>
      <c r="I361" s="318"/>
      <c r="J361" s="318"/>
      <c r="K361" s="318"/>
      <c r="L361" s="318"/>
      <c r="M361" s="318"/>
      <c r="N361" s="318"/>
      <c r="O361" s="317"/>
      <c r="P361" s="318"/>
      <c r="Q361" s="318"/>
      <c r="R361" s="318"/>
      <c r="S361" s="318"/>
      <c r="T361" s="318"/>
      <c r="U361" s="318"/>
      <c r="V361" s="319"/>
      <c r="W361" s="314"/>
      <c r="X361" s="315"/>
      <c r="Y361" s="315"/>
      <c r="Z361" s="316"/>
      <c r="AA361" s="314"/>
      <c r="AB361" s="315"/>
      <c r="AC361" s="315"/>
      <c r="AD361" s="316"/>
      <c r="AE361" s="314"/>
      <c r="AF361" s="315"/>
      <c r="AG361" s="315"/>
      <c r="AH361" s="316"/>
      <c r="AI361" s="308"/>
      <c r="AJ361" s="309"/>
      <c r="AK361" s="309"/>
      <c r="AL361" s="309"/>
      <c r="AM361" s="309"/>
      <c r="AN361" s="310"/>
      <c r="AO361" s="311"/>
      <c r="AP361" s="312"/>
      <c r="AQ361" s="313"/>
      <c r="AR361" s="325">
        <f ca="1">ROUND(INDIRECT("AI361")/100*(100-INDIRECT("AO361")),2)</f>
        <v>0</v>
      </c>
      <c r="AS361" s="326" t="s">
        <v>8061</v>
      </c>
      <c r="AT361" s="326" t="s">
        <v>8061</v>
      </c>
      <c r="AU361" s="326" t="s">
        <v>8061</v>
      </c>
      <c r="AV361" s="326" t="s">
        <v>8061</v>
      </c>
      <c r="AW361" s="327" t="s">
        <v>8061</v>
      </c>
      <c r="AX361" s="98"/>
    </row>
    <row r="362" spans="1:50" ht="12" x14ac:dyDescent="0.2">
      <c r="A362" s="95">
        <v>351</v>
      </c>
      <c r="B362" s="317"/>
      <c r="C362" s="318"/>
      <c r="D362" s="318"/>
      <c r="E362" s="318"/>
      <c r="F362" s="318"/>
      <c r="G362" s="318"/>
      <c r="H362" s="318"/>
      <c r="I362" s="318"/>
      <c r="J362" s="318"/>
      <c r="K362" s="318"/>
      <c r="L362" s="318"/>
      <c r="M362" s="318"/>
      <c r="N362" s="318"/>
      <c r="O362" s="317"/>
      <c r="P362" s="318"/>
      <c r="Q362" s="318"/>
      <c r="R362" s="318"/>
      <c r="S362" s="318"/>
      <c r="T362" s="318"/>
      <c r="U362" s="318"/>
      <c r="V362" s="319"/>
      <c r="W362" s="314"/>
      <c r="X362" s="315"/>
      <c r="Y362" s="315"/>
      <c r="Z362" s="316"/>
      <c r="AA362" s="314"/>
      <c r="AB362" s="315"/>
      <c r="AC362" s="315"/>
      <c r="AD362" s="316"/>
      <c r="AE362" s="314"/>
      <c r="AF362" s="315"/>
      <c r="AG362" s="315"/>
      <c r="AH362" s="316"/>
      <c r="AI362" s="308"/>
      <c r="AJ362" s="309"/>
      <c r="AK362" s="309"/>
      <c r="AL362" s="309"/>
      <c r="AM362" s="309"/>
      <c r="AN362" s="310"/>
      <c r="AO362" s="311"/>
      <c r="AP362" s="312"/>
      <c r="AQ362" s="313"/>
      <c r="AR362" s="325">
        <f ca="1">ROUND(INDIRECT("AI362")/100*(100-INDIRECT("AO362")),2)</f>
        <v>0</v>
      </c>
      <c r="AS362" s="326" t="s">
        <v>8061</v>
      </c>
      <c r="AT362" s="326" t="s">
        <v>8061</v>
      </c>
      <c r="AU362" s="326" t="s">
        <v>8061</v>
      </c>
      <c r="AV362" s="326" t="s">
        <v>8061</v>
      </c>
      <c r="AW362" s="327" t="s">
        <v>8061</v>
      </c>
      <c r="AX362" s="98"/>
    </row>
    <row r="363" spans="1:50" ht="12" x14ac:dyDescent="0.2">
      <c r="A363" s="95">
        <v>352</v>
      </c>
      <c r="B363" s="317"/>
      <c r="C363" s="318"/>
      <c r="D363" s="318"/>
      <c r="E363" s="318"/>
      <c r="F363" s="318"/>
      <c r="G363" s="318"/>
      <c r="H363" s="318"/>
      <c r="I363" s="318"/>
      <c r="J363" s="318"/>
      <c r="K363" s="318"/>
      <c r="L363" s="318"/>
      <c r="M363" s="318"/>
      <c r="N363" s="318"/>
      <c r="O363" s="317"/>
      <c r="P363" s="318"/>
      <c r="Q363" s="318"/>
      <c r="R363" s="318"/>
      <c r="S363" s="318"/>
      <c r="T363" s="318"/>
      <c r="U363" s="318"/>
      <c r="V363" s="319"/>
      <c r="W363" s="314"/>
      <c r="X363" s="315"/>
      <c r="Y363" s="315"/>
      <c r="Z363" s="316"/>
      <c r="AA363" s="314"/>
      <c r="AB363" s="315"/>
      <c r="AC363" s="315"/>
      <c r="AD363" s="316"/>
      <c r="AE363" s="314"/>
      <c r="AF363" s="315"/>
      <c r="AG363" s="315"/>
      <c r="AH363" s="316"/>
      <c r="AI363" s="308"/>
      <c r="AJ363" s="309"/>
      <c r="AK363" s="309"/>
      <c r="AL363" s="309"/>
      <c r="AM363" s="309"/>
      <c r="AN363" s="310"/>
      <c r="AO363" s="311"/>
      <c r="AP363" s="312"/>
      <c r="AQ363" s="313"/>
      <c r="AR363" s="325">
        <f ca="1">ROUND(INDIRECT("AI363")/100*(100-INDIRECT("AO363")),2)</f>
        <v>0</v>
      </c>
      <c r="AS363" s="326" t="s">
        <v>8061</v>
      </c>
      <c r="AT363" s="326" t="s">
        <v>8061</v>
      </c>
      <c r="AU363" s="326" t="s">
        <v>8061</v>
      </c>
      <c r="AV363" s="326" t="s">
        <v>8061</v>
      </c>
      <c r="AW363" s="327" t="s">
        <v>8061</v>
      </c>
      <c r="AX363" s="98"/>
    </row>
    <row r="364" spans="1:50" ht="12" x14ac:dyDescent="0.2">
      <c r="A364" s="95">
        <v>353</v>
      </c>
      <c r="B364" s="317"/>
      <c r="C364" s="318"/>
      <c r="D364" s="318"/>
      <c r="E364" s="318"/>
      <c r="F364" s="318"/>
      <c r="G364" s="318"/>
      <c r="H364" s="318"/>
      <c r="I364" s="318"/>
      <c r="J364" s="318"/>
      <c r="K364" s="318"/>
      <c r="L364" s="318"/>
      <c r="M364" s="318"/>
      <c r="N364" s="318"/>
      <c r="O364" s="317"/>
      <c r="P364" s="318"/>
      <c r="Q364" s="318"/>
      <c r="R364" s="318"/>
      <c r="S364" s="318"/>
      <c r="T364" s="318"/>
      <c r="U364" s="318"/>
      <c r="V364" s="319"/>
      <c r="W364" s="314"/>
      <c r="X364" s="315"/>
      <c r="Y364" s="315"/>
      <c r="Z364" s="316"/>
      <c r="AA364" s="314"/>
      <c r="AB364" s="315"/>
      <c r="AC364" s="315"/>
      <c r="AD364" s="316"/>
      <c r="AE364" s="314"/>
      <c r="AF364" s="315"/>
      <c r="AG364" s="315"/>
      <c r="AH364" s="316"/>
      <c r="AI364" s="308"/>
      <c r="AJ364" s="309"/>
      <c r="AK364" s="309"/>
      <c r="AL364" s="309"/>
      <c r="AM364" s="309"/>
      <c r="AN364" s="310"/>
      <c r="AO364" s="311"/>
      <c r="AP364" s="312"/>
      <c r="AQ364" s="313"/>
      <c r="AR364" s="325">
        <f ca="1">ROUND(INDIRECT("AI364")/100*(100-INDIRECT("AO364")),2)</f>
        <v>0</v>
      </c>
      <c r="AS364" s="326" t="s">
        <v>8061</v>
      </c>
      <c r="AT364" s="326" t="s">
        <v>8061</v>
      </c>
      <c r="AU364" s="326" t="s">
        <v>8061</v>
      </c>
      <c r="AV364" s="326" t="s">
        <v>8061</v>
      </c>
      <c r="AW364" s="327" t="s">
        <v>8061</v>
      </c>
      <c r="AX364" s="98"/>
    </row>
    <row r="365" spans="1:50" ht="12" x14ac:dyDescent="0.2">
      <c r="A365" s="95">
        <v>354</v>
      </c>
      <c r="B365" s="317"/>
      <c r="C365" s="318"/>
      <c r="D365" s="318"/>
      <c r="E365" s="318"/>
      <c r="F365" s="318"/>
      <c r="G365" s="318"/>
      <c r="H365" s="318"/>
      <c r="I365" s="318"/>
      <c r="J365" s="318"/>
      <c r="K365" s="318"/>
      <c r="L365" s="318"/>
      <c r="M365" s="318"/>
      <c r="N365" s="318"/>
      <c r="O365" s="317"/>
      <c r="P365" s="318"/>
      <c r="Q365" s="318"/>
      <c r="R365" s="318"/>
      <c r="S365" s="318"/>
      <c r="T365" s="318"/>
      <c r="U365" s="318"/>
      <c r="V365" s="319"/>
      <c r="W365" s="314"/>
      <c r="X365" s="315"/>
      <c r="Y365" s="315"/>
      <c r="Z365" s="316"/>
      <c r="AA365" s="314"/>
      <c r="AB365" s="315"/>
      <c r="AC365" s="315"/>
      <c r="AD365" s="316"/>
      <c r="AE365" s="314"/>
      <c r="AF365" s="315"/>
      <c r="AG365" s="315"/>
      <c r="AH365" s="316"/>
      <c r="AI365" s="308"/>
      <c r="AJ365" s="309"/>
      <c r="AK365" s="309"/>
      <c r="AL365" s="309"/>
      <c r="AM365" s="309"/>
      <c r="AN365" s="310"/>
      <c r="AO365" s="311"/>
      <c r="AP365" s="312"/>
      <c r="AQ365" s="313"/>
      <c r="AR365" s="325">
        <f ca="1">ROUND(INDIRECT("AI365")/100*(100-INDIRECT("AO365")),2)</f>
        <v>0</v>
      </c>
      <c r="AS365" s="326" t="s">
        <v>8061</v>
      </c>
      <c r="AT365" s="326" t="s">
        <v>8061</v>
      </c>
      <c r="AU365" s="326" t="s">
        <v>8061</v>
      </c>
      <c r="AV365" s="326" t="s">
        <v>8061</v>
      </c>
      <c r="AW365" s="327" t="s">
        <v>8061</v>
      </c>
      <c r="AX365" s="98"/>
    </row>
    <row r="366" spans="1:50" ht="12" x14ac:dyDescent="0.2">
      <c r="A366" s="95">
        <v>355</v>
      </c>
      <c r="B366" s="317"/>
      <c r="C366" s="318"/>
      <c r="D366" s="318"/>
      <c r="E366" s="318"/>
      <c r="F366" s="318"/>
      <c r="G366" s="318"/>
      <c r="H366" s="318"/>
      <c r="I366" s="318"/>
      <c r="J366" s="318"/>
      <c r="K366" s="318"/>
      <c r="L366" s="318"/>
      <c r="M366" s="318"/>
      <c r="N366" s="318"/>
      <c r="O366" s="317"/>
      <c r="P366" s="318"/>
      <c r="Q366" s="318"/>
      <c r="R366" s="318"/>
      <c r="S366" s="318"/>
      <c r="T366" s="318"/>
      <c r="U366" s="318"/>
      <c r="V366" s="319"/>
      <c r="W366" s="314"/>
      <c r="X366" s="315"/>
      <c r="Y366" s="315"/>
      <c r="Z366" s="316"/>
      <c r="AA366" s="314"/>
      <c r="AB366" s="315"/>
      <c r="AC366" s="315"/>
      <c r="AD366" s="316"/>
      <c r="AE366" s="314"/>
      <c r="AF366" s="315"/>
      <c r="AG366" s="315"/>
      <c r="AH366" s="316"/>
      <c r="AI366" s="308"/>
      <c r="AJ366" s="309"/>
      <c r="AK366" s="309"/>
      <c r="AL366" s="309"/>
      <c r="AM366" s="309"/>
      <c r="AN366" s="310"/>
      <c r="AO366" s="311"/>
      <c r="AP366" s="312"/>
      <c r="AQ366" s="313"/>
      <c r="AR366" s="325">
        <f ca="1">ROUND(INDIRECT("AI366")/100*(100-INDIRECT("AO366")),2)</f>
        <v>0</v>
      </c>
      <c r="AS366" s="326" t="s">
        <v>8061</v>
      </c>
      <c r="AT366" s="326" t="s">
        <v>8061</v>
      </c>
      <c r="AU366" s="326" t="s">
        <v>8061</v>
      </c>
      <c r="AV366" s="326" t="s">
        <v>8061</v>
      </c>
      <c r="AW366" s="327" t="s">
        <v>8061</v>
      </c>
      <c r="AX366" s="98"/>
    </row>
    <row r="367" spans="1:50" ht="12" x14ac:dyDescent="0.2">
      <c r="A367" s="95">
        <v>356</v>
      </c>
      <c r="B367" s="317"/>
      <c r="C367" s="318"/>
      <c r="D367" s="318"/>
      <c r="E367" s="318"/>
      <c r="F367" s="318"/>
      <c r="G367" s="318"/>
      <c r="H367" s="318"/>
      <c r="I367" s="318"/>
      <c r="J367" s="318"/>
      <c r="K367" s="318"/>
      <c r="L367" s="318"/>
      <c r="M367" s="318"/>
      <c r="N367" s="318"/>
      <c r="O367" s="317"/>
      <c r="P367" s="318"/>
      <c r="Q367" s="318"/>
      <c r="R367" s="318"/>
      <c r="S367" s="318"/>
      <c r="T367" s="318"/>
      <c r="U367" s="318"/>
      <c r="V367" s="319"/>
      <c r="W367" s="314"/>
      <c r="X367" s="315"/>
      <c r="Y367" s="315"/>
      <c r="Z367" s="316"/>
      <c r="AA367" s="314"/>
      <c r="AB367" s="315"/>
      <c r="AC367" s="315"/>
      <c r="AD367" s="316"/>
      <c r="AE367" s="314"/>
      <c r="AF367" s="315"/>
      <c r="AG367" s="315"/>
      <c r="AH367" s="316"/>
      <c r="AI367" s="308"/>
      <c r="AJ367" s="309"/>
      <c r="AK367" s="309"/>
      <c r="AL367" s="309"/>
      <c r="AM367" s="309"/>
      <c r="AN367" s="310"/>
      <c r="AO367" s="311"/>
      <c r="AP367" s="312"/>
      <c r="AQ367" s="313"/>
      <c r="AR367" s="325">
        <f ca="1">ROUND(INDIRECT("AI367")/100*(100-INDIRECT("AO367")),2)</f>
        <v>0</v>
      </c>
      <c r="AS367" s="326" t="s">
        <v>8061</v>
      </c>
      <c r="AT367" s="326" t="s">
        <v>8061</v>
      </c>
      <c r="AU367" s="326" t="s">
        <v>8061</v>
      </c>
      <c r="AV367" s="326" t="s">
        <v>8061</v>
      </c>
      <c r="AW367" s="327" t="s">
        <v>8061</v>
      </c>
      <c r="AX367" s="98"/>
    </row>
    <row r="368" spans="1:50" ht="12" x14ac:dyDescent="0.2">
      <c r="A368" s="95">
        <v>357</v>
      </c>
      <c r="B368" s="317"/>
      <c r="C368" s="318"/>
      <c r="D368" s="318"/>
      <c r="E368" s="318"/>
      <c r="F368" s="318"/>
      <c r="G368" s="318"/>
      <c r="H368" s="318"/>
      <c r="I368" s="318"/>
      <c r="J368" s="318"/>
      <c r="K368" s="318"/>
      <c r="L368" s="318"/>
      <c r="M368" s="318"/>
      <c r="N368" s="318"/>
      <c r="O368" s="317"/>
      <c r="P368" s="318"/>
      <c r="Q368" s="318"/>
      <c r="R368" s="318"/>
      <c r="S368" s="318"/>
      <c r="T368" s="318"/>
      <c r="U368" s="318"/>
      <c r="V368" s="319"/>
      <c r="W368" s="314"/>
      <c r="X368" s="315"/>
      <c r="Y368" s="315"/>
      <c r="Z368" s="316"/>
      <c r="AA368" s="314"/>
      <c r="AB368" s="315"/>
      <c r="AC368" s="315"/>
      <c r="AD368" s="316"/>
      <c r="AE368" s="314"/>
      <c r="AF368" s="315"/>
      <c r="AG368" s="315"/>
      <c r="AH368" s="316"/>
      <c r="AI368" s="308"/>
      <c r="AJ368" s="309"/>
      <c r="AK368" s="309"/>
      <c r="AL368" s="309"/>
      <c r="AM368" s="309"/>
      <c r="AN368" s="310"/>
      <c r="AO368" s="311"/>
      <c r="AP368" s="312"/>
      <c r="AQ368" s="313"/>
      <c r="AR368" s="325">
        <f ca="1">ROUND(INDIRECT("AI368")/100*(100-INDIRECT("AO368")),2)</f>
        <v>0</v>
      </c>
      <c r="AS368" s="326" t="s">
        <v>8061</v>
      </c>
      <c r="AT368" s="326" t="s">
        <v>8061</v>
      </c>
      <c r="AU368" s="326" t="s">
        <v>8061</v>
      </c>
      <c r="AV368" s="326" t="s">
        <v>8061</v>
      </c>
      <c r="AW368" s="327" t="s">
        <v>8061</v>
      </c>
      <c r="AX368" s="98"/>
    </row>
    <row r="369" spans="1:50" ht="12" x14ac:dyDescent="0.2">
      <c r="A369" s="95">
        <v>358</v>
      </c>
      <c r="B369" s="317"/>
      <c r="C369" s="318"/>
      <c r="D369" s="318"/>
      <c r="E369" s="318"/>
      <c r="F369" s="318"/>
      <c r="G369" s="318"/>
      <c r="H369" s="318"/>
      <c r="I369" s="318"/>
      <c r="J369" s="318"/>
      <c r="K369" s="318"/>
      <c r="L369" s="318"/>
      <c r="M369" s="318"/>
      <c r="N369" s="318"/>
      <c r="O369" s="317"/>
      <c r="P369" s="318"/>
      <c r="Q369" s="318"/>
      <c r="R369" s="318"/>
      <c r="S369" s="318"/>
      <c r="T369" s="318"/>
      <c r="U369" s="318"/>
      <c r="V369" s="319"/>
      <c r="W369" s="314"/>
      <c r="X369" s="315"/>
      <c r="Y369" s="315"/>
      <c r="Z369" s="316"/>
      <c r="AA369" s="314"/>
      <c r="AB369" s="315"/>
      <c r="AC369" s="315"/>
      <c r="AD369" s="316"/>
      <c r="AE369" s="314"/>
      <c r="AF369" s="315"/>
      <c r="AG369" s="315"/>
      <c r="AH369" s="316"/>
      <c r="AI369" s="308"/>
      <c r="AJ369" s="309"/>
      <c r="AK369" s="309"/>
      <c r="AL369" s="309"/>
      <c r="AM369" s="309"/>
      <c r="AN369" s="310"/>
      <c r="AO369" s="311"/>
      <c r="AP369" s="312"/>
      <c r="AQ369" s="313"/>
      <c r="AR369" s="325">
        <f ca="1">ROUND(INDIRECT("AI369")/100*(100-INDIRECT("AO369")),2)</f>
        <v>0</v>
      </c>
      <c r="AS369" s="326" t="s">
        <v>8061</v>
      </c>
      <c r="AT369" s="326" t="s">
        <v>8061</v>
      </c>
      <c r="AU369" s="326" t="s">
        <v>8061</v>
      </c>
      <c r="AV369" s="326" t="s">
        <v>8061</v>
      </c>
      <c r="AW369" s="327" t="s">
        <v>8061</v>
      </c>
      <c r="AX369" s="98"/>
    </row>
    <row r="370" spans="1:50" ht="12" x14ac:dyDescent="0.2">
      <c r="A370" s="95">
        <v>359</v>
      </c>
      <c r="B370" s="317"/>
      <c r="C370" s="318"/>
      <c r="D370" s="318"/>
      <c r="E370" s="318"/>
      <c r="F370" s="318"/>
      <c r="G370" s="318"/>
      <c r="H370" s="318"/>
      <c r="I370" s="318"/>
      <c r="J370" s="318"/>
      <c r="K370" s="318"/>
      <c r="L370" s="318"/>
      <c r="M370" s="318"/>
      <c r="N370" s="318"/>
      <c r="O370" s="317"/>
      <c r="P370" s="318"/>
      <c r="Q370" s="318"/>
      <c r="R370" s="318"/>
      <c r="S370" s="318"/>
      <c r="T370" s="318"/>
      <c r="U370" s="318"/>
      <c r="V370" s="319"/>
      <c r="W370" s="314"/>
      <c r="X370" s="315"/>
      <c r="Y370" s="315"/>
      <c r="Z370" s="316"/>
      <c r="AA370" s="314"/>
      <c r="AB370" s="315"/>
      <c r="AC370" s="315"/>
      <c r="AD370" s="316"/>
      <c r="AE370" s="314"/>
      <c r="AF370" s="315"/>
      <c r="AG370" s="315"/>
      <c r="AH370" s="316"/>
      <c r="AI370" s="308"/>
      <c r="AJ370" s="309"/>
      <c r="AK370" s="309"/>
      <c r="AL370" s="309"/>
      <c r="AM370" s="309"/>
      <c r="AN370" s="310"/>
      <c r="AO370" s="311"/>
      <c r="AP370" s="312"/>
      <c r="AQ370" s="313"/>
      <c r="AR370" s="325">
        <f ca="1">ROUND(INDIRECT("AI370")/100*(100-INDIRECT("AO370")),2)</f>
        <v>0</v>
      </c>
      <c r="AS370" s="326" t="s">
        <v>8061</v>
      </c>
      <c r="AT370" s="326" t="s">
        <v>8061</v>
      </c>
      <c r="AU370" s="326" t="s">
        <v>8061</v>
      </c>
      <c r="AV370" s="326" t="s">
        <v>8061</v>
      </c>
      <c r="AW370" s="327" t="s">
        <v>8061</v>
      </c>
      <c r="AX370" s="98"/>
    </row>
    <row r="371" spans="1:50" ht="12" x14ac:dyDescent="0.2">
      <c r="A371" s="95">
        <v>360</v>
      </c>
      <c r="B371" s="317"/>
      <c r="C371" s="318"/>
      <c r="D371" s="318"/>
      <c r="E371" s="318"/>
      <c r="F371" s="318"/>
      <c r="G371" s="318"/>
      <c r="H371" s="318"/>
      <c r="I371" s="318"/>
      <c r="J371" s="318"/>
      <c r="K371" s="318"/>
      <c r="L371" s="318"/>
      <c r="M371" s="318"/>
      <c r="N371" s="318"/>
      <c r="O371" s="317"/>
      <c r="P371" s="318"/>
      <c r="Q371" s="318"/>
      <c r="R371" s="318"/>
      <c r="S371" s="318"/>
      <c r="T371" s="318"/>
      <c r="U371" s="318"/>
      <c r="V371" s="319"/>
      <c r="W371" s="314"/>
      <c r="X371" s="315"/>
      <c r="Y371" s="315"/>
      <c r="Z371" s="316"/>
      <c r="AA371" s="314"/>
      <c r="AB371" s="315"/>
      <c r="AC371" s="315"/>
      <c r="AD371" s="316"/>
      <c r="AE371" s="314"/>
      <c r="AF371" s="315"/>
      <c r="AG371" s="315"/>
      <c r="AH371" s="316"/>
      <c r="AI371" s="308"/>
      <c r="AJ371" s="309"/>
      <c r="AK371" s="309"/>
      <c r="AL371" s="309"/>
      <c r="AM371" s="309"/>
      <c r="AN371" s="310"/>
      <c r="AO371" s="311"/>
      <c r="AP371" s="312"/>
      <c r="AQ371" s="313"/>
      <c r="AR371" s="325">
        <f ca="1">ROUND(INDIRECT("AI371")/100*(100-INDIRECT("AO371")),2)</f>
        <v>0</v>
      </c>
      <c r="AS371" s="326" t="s">
        <v>8061</v>
      </c>
      <c r="AT371" s="326" t="s">
        <v>8061</v>
      </c>
      <c r="AU371" s="326" t="s">
        <v>8061</v>
      </c>
      <c r="AV371" s="326" t="s">
        <v>8061</v>
      </c>
      <c r="AW371" s="327" t="s">
        <v>8061</v>
      </c>
      <c r="AX371" s="98"/>
    </row>
    <row r="372" spans="1:50" ht="12" x14ac:dyDescent="0.2">
      <c r="A372" s="95">
        <v>361</v>
      </c>
      <c r="B372" s="317"/>
      <c r="C372" s="318"/>
      <c r="D372" s="318"/>
      <c r="E372" s="318"/>
      <c r="F372" s="318"/>
      <c r="G372" s="318"/>
      <c r="H372" s="318"/>
      <c r="I372" s="318"/>
      <c r="J372" s="318"/>
      <c r="K372" s="318"/>
      <c r="L372" s="318"/>
      <c r="M372" s="318"/>
      <c r="N372" s="318"/>
      <c r="O372" s="317"/>
      <c r="P372" s="318"/>
      <c r="Q372" s="318"/>
      <c r="R372" s="318"/>
      <c r="S372" s="318"/>
      <c r="T372" s="318"/>
      <c r="U372" s="318"/>
      <c r="V372" s="319"/>
      <c r="W372" s="314"/>
      <c r="X372" s="315"/>
      <c r="Y372" s="315"/>
      <c r="Z372" s="316"/>
      <c r="AA372" s="314"/>
      <c r="AB372" s="315"/>
      <c r="AC372" s="315"/>
      <c r="AD372" s="316"/>
      <c r="AE372" s="314"/>
      <c r="AF372" s="315"/>
      <c r="AG372" s="315"/>
      <c r="AH372" s="316"/>
      <c r="AI372" s="308"/>
      <c r="AJ372" s="309"/>
      <c r="AK372" s="309"/>
      <c r="AL372" s="309"/>
      <c r="AM372" s="309"/>
      <c r="AN372" s="310"/>
      <c r="AO372" s="311"/>
      <c r="AP372" s="312"/>
      <c r="AQ372" s="313"/>
      <c r="AR372" s="325">
        <f ca="1">ROUND(INDIRECT("AI372")/100*(100-INDIRECT("AO372")),2)</f>
        <v>0</v>
      </c>
      <c r="AS372" s="326" t="s">
        <v>8061</v>
      </c>
      <c r="AT372" s="326" t="s">
        <v>8061</v>
      </c>
      <c r="AU372" s="326" t="s">
        <v>8061</v>
      </c>
      <c r="AV372" s="326" t="s">
        <v>8061</v>
      </c>
      <c r="AW372" s="327" t="s">
        <v>8061</v>
      </c>
      <c r="AX372" s="98"/>
    </row>
    <row r="373" spans="1:50" ht="12" x14ac:dyDescent="0.2">
      <c r="A373" s="95">
        <v>362</v>
      </c>
      <c r="B373" s="317"/>
      <c r="C373" s="318"/>
      <c r="D373" s="318"/>
      <c r="E373" s="318"/>
      <c r="F373" s="318"/>
      <c r="G373" s="318"/>
      <c r="H373" s="318"/>
      <c r="I373" s="318"/>
      <c r="J373" s="318"/>
      <c r="K373" s="318"/>
      <c r="L373" s="318"/>
      <c r="M373" s="318"/>
      <c r="N373" s="318"/>
      <c r="O373" s="317"/>
      <c r="P373" s="318"/>
      <c r="Q373" s="318"/>
      <c r="R373" s="318"/>
      <c r="S373" s="318"/>
      <c r="T373" s="318"/>
      <c r="U373" s="318"/>
      <c r="V373" s="319"/>
      <c r="W373" s="314"/>
      <c r="X373" s="315"/>
      <c r="Y373" s="315"/>
      <c r="Z373" s="316"/>
      <c r="AA373" s="314"/>
      <c r="AB373" s="315"/>
      <c r="AC373" s="315"/>
      <c r="AD373" s="316"/>
      <c r="AE373" s="314"/>
      <c r="AF373" s="315"/>
      <c r="AG373" s="315"/>
      <c r="AH373" s="316"/>
      <c r="AI373" s="308"/>
      <c r="AJ373" s="309"/>
      <c r="AK373" s="309"/>
      <c r="AL373" s="309"/>
      <c r="AM373" s="309"/>
      <c r="AN373" s="310"/>
      <c r="AO373" s="311"/>
      <c r="AP373" s="312"/>
      <c r="AQ373" s="313"/>
      <c r="AR373" s="325">
        <f ca="1">ROUND(INDIRECT("AI373")/100*(100-INDIRECT("AO373")),2)</f>
        <v>0</v>
      </c>
      <c r="AS373" s="326" t="s">
        <v>8061</v>
      </c>
      <c r="AT373" s="326" t="s">
        <v>8061</v>
      </c>
      <c r="AU373" s="326" t="s">
        <v>8061</v>
      </c>
      <c r="AV373" s="326" t="s">
        <v>8061</v>
      </c>
      <c r="AW373" s="327" t="s">
        <v>8061</v>
      </c>
      <c r="AX373" s="98"/>
    </row>
    <row r="374" spans="1:50" ht="12" x14ac:dyDescent="0.2">
      <c r="A374" s="95">
        <v>363</v>
      </c>
      <c r="B374" s="317"/>
      <c r="C374" s="318"/>
      <c r="D374" s="318"/>
      <c r="E374" s="318"/>
      <c r="F374" s="318"/>
      <c r="G374" s="318"/>
      <c r="H374" s="318"/>
      <c r="I374" s="318"/>
      <c r="J374" s="318"/>
      <c r="K374" s="318"/>
      <c r="L374" s="318"/>
      <c r="M374" s="318"/>
      <c r="N374" s="318"/>
      <c r="O374" s="317"/>
      <c r="P374" s="318"/>
      <c r="Q374" s="318"/>
      <c r="R374" s="318"/>
      <c r="S374" s="318"/>
      <c r="T374" s="318"/>
      <c r="U374" s="318"/>
      <c r="V374" s="319"/>
      <c r="W374" s="314"/>
      <c r="X374" s="315"/>
      <c r="Y374" s="315"/>
      <c r="Z374" s="316"/>
      <c r="AA374" s="314"/>
      <c r="AB374" s="315"/>
      <c r="AC374" s="315"/>
      <c r="AD374" s="316"/>
      <c r="AE374" s="314"/>
      <c r="AF374" s="315"/>
      <c r="AG374" s="315"/>
      <c r="AH374" s="316"/>
      <c r="AI374" s="308"/>
      <c r="AJ374" s="309"/>
      <c r="AK374" s="309"/>
      <c r="AL374" s="309"/>
      <c r="AM374" s="309"/>
      <c r="AN374" s="310"/>
      <c r="AO374" s="311"/>
      <c r="AP374" s="312"/>
      <c r="AQ374" s="313"/>
      <c r="AR374" s="325">
        <f ca="1">ROUND(INDIRECT("AI374")/100*(100-INDIRECT("AO374")),2)</f>
        <v>0</v>
      </c>
      <c r="AS374" s="326" t="s">
        <v>8061</v>
      </c>
      <c r="AT374" s="326" t="s">
        <v>8061</v>
      </c>
      <c r="AU374" s="326" t="s">
        <v>8061</v>
      </c>
      <c r="AV374" s="326" t="s">
        <v>8061</v>
      </c>
      <c r="AW374" s="327" t="s">
        <v>8061</v>
      </c>
      <c r="AX374" s="98"/>
    </row>
    <row r="375" spans="1:50" ht="12" x14ac:dyDescent="0.2">
      <c r="A375" s="95">
        <v>364</v>
      </c>
      <c r="B375" s="317"/>
      <c r="C375" s="318"/>
      <c r="D375" s="318"/>
      <c r="E375" s="318"/>
      <c r="F375" s="318"/>
      <c r="G375" s="318"/>
      <c r="H375" s="318"/>
      <c r="I375" s="318"/>
      <c r="J375" s="318"/>
      <c r="K375" s="318"/>
      <c r="L375" s="318"/>
      <c r="M375" s="318"/>
      <c r="N375" s="318"/>
      <c r="O375" s="317"/>
      <c r="P375" s="318"/>
      <c r="Q375" s="318"/>
      <c r="R375" s="318"/>
      <c r="S375" s="318"/>
      <c r="T375" s="318"/>
      <c r="U375" s="318"/>
      <c r="V375" s="319"/>
      <c r="W375" s="314"/>
      <c r="X375" s="315"/>
      <c r="Y375" s="315"/>
      <c r="Z375" s="316"/>
      <c r="AA375" s="314"/>
      <c r="AB375" s="315"/>
      <c r="AC375" s="315"/>
      <c r="AD375" s="316"/>
      <c r="AE375" s="314"/>
      <c r="AF375" s="315"/>
      <c r="AG375" s="315"/>
      <c r="AH375" s="316"/>
      <c r="AI375" s="308"/>
      <c r="AJ375" s="309"/>
      <c r="AK375" s="309"/>
      <c r="AL375" s="309"/>
      <c r="AM375" s="309"/>
      <c r="AN375" s="310"/>
      <c r="AO375" s="311"/>
      <c r="AP375" s="312"/>
      <c r="AQ375" s="313"/>
      <c r="AR375" s="325">
        <f ca="1">ROUND(INDIRECT("AI375")/100*(100-INDIRECT("AO375")),2)</f>
        <v>0</v>
      </c>
      <c r="AS375" s="326" t="s">
        <v>8061</v>
      </c>
      <c r="AT375" s="326" t="s">
        <v>8061</v>
      </c>
      <c r="AU375" s="326" t="s">
        <v>8061</v>
      </c>
      <c r="AV375" s="326" t="s">
        <v>8061</v>
      </c>
      <c r="AW375" s="327" t="s">
        <v>8061</v>
      </c>
      <c r="AX375" s="98"/>
    </row>
    <row r="376" spans="1:50" ht="12" x14ac:dyDescent="0.2">
      <c r="A376" s="95">
        <v>365</v>
      </c>
      <c r="B376" s="317"/>
      <c r="C376" s="318"/>
      <c r="D376" s="318"/>
      <c r="E376" s="318"/>
      <c r="F376" s="318"/>
      <c r="G376" s="318"/>
      <c r="H376" s="318"/>
      <c r="I376" s="318"/>
      <c r="J376" s="318"/>
      <c r="K376" s="318"/>
      <c r="L376" s="318"/>
      <c r="M376" s="318"/>
      <c r="N376" s="318"/>
      <c r="O376" s="317"/>
      <c r="P376" s="318"/>
      <c r="Q376" s="318"/>
      <c r="R376" s="318"/>
      <c r="S376" s="318"/>
      <c r="T376" s="318"/>
      <c r="U376" s="318"/>
      <c r="V376" s="319"/>
      <c r="W376" s="314"/>
      <c r="X376" s="315"/>
      <c r="Y376" s="315"/>
      <c r="Z376" s="316"/>
      <c r="AA376" s="314"/>
      <c r="AB376" s="315"/>
      <c r="AC376" s="315"/>
      <c r="AD376" s="316"/>
      <c r="AE376" s="314"/>
      <c r="AF376" s="315"/>
      <c r="AG376" s="315"/>
      <c r="AH376" s="316"/>
      <c r="AI376" s="308"/>
      <c r="AJ376" s="309"/>
      <c r="AK376" s="309"/>
      <c r="AL376" s="309"/>
      <c r="AM376" s="309"/>
      <c r="AN376" s="310"/>
      <c r="AO376" s="311"/>
      <c r="AP376" s="312"/>
      <c r="AQ376" s="313"/>
      <c r="AR376" s="325">
        <f ca="1">ROUND(INDIRECT("AI376")/100*(100-INDIRECT("AO376")),2)</f>
        <v>0</v>
      </c>
      <c r="AS376" s="326" t="s">
        <v>8061</v>
      </c>
      <c r="AT376" s="326" t="s">
        <v>8061</v>
      </c>
      <c r="AU376" s="326" t="s">
        <v>8061</v>
      </c>
      <c r="AV376" s="326" t="s">
        <v>8061</v>
      </c>
      <c r="AW376" s="327" t="s">
        <v>8061</v>
      </c>
      <c r="AX376" s="98"/>
    </row>
    <row r="377" spans="1:50" ht="12" x14ac:dyDescent="0.2">
      <c r="A377" s="95">
        <v>366</v>
      </c>
      <c r="B377" s="317"/>
      <c r="C377" s="318"/>
      <c r="D377" s="318"/>
      <c r="E377" s="318"/>
      <c r="F377" s="318"/>
      <c r="G377" s="318"/>
      <c r="H377" s="318"/>
      <c r="I377" s="318"/>
      <c r="J377" s="318"/>
      <c r="K377" s="318"/>
      <c r="L377" s="318"/>
      <c r="M377" s="318"/>
      <c r="N377" s="318"/>
      <c r="O377" s="317"/>
      <c r="P377" s="318"/>
      <c r="Q377" s="318"/>
      <c r="R377" s="318"/>
      <c r="S377" s="318"/>
      <c r="T377" s="318"/>
      <c r="U377" s="318"/>
      <c r="V377" s="319"/>
      <c r="W377" s="314"/>
      <c r="X377" s="315"/>
      <c r="Y377" s="315"/>
      <c r="Z377" s="316"/>
      <c r="AA377" s="314"/>
      <c r="AB377" s="315"/>
      <c r="AC377" s="315"/>
      <c r="AD377" s="316"/>
      <c r="AE377" s="314"/>
      <c r="AF377" s="315"/>
      <c r="AG377" s="315"/>
      <c r="AH377" s="316"/>
      <c r="AI377" s="308"/>
      <c r="AJ377" s="309"/>
      <c r="AK377" s="309"/>
      <c r="AL377" s="309"/>
      <c r="AM377" s="309"/>
      <c r="AN377" s="310"/>
      <c r="AO377" s="311"/>
      <c r="AP377" s="312"/>
      <c r="AQ377" s="313"/>
      <c r="AR377" s="325">
        <f ca="1">ROUND(INDIRECT("AI377")/100*(100-INDIRECT("AO377")),2)</f>
        <v>0</v>
      </c>
      <c r="AS377" s="326" t="s">
        <v>8061</v>
      </c>
      <c r="AT377" s="326" t="s">
        <v>8061</v>
      </c>
      <c r="AU377" s="326" t="s">
        <v>8061</v>
      </c>
      <c r="AV377" s="326" t="s">
        <v>8061</v>
      </c>
      <c r="AW377" s="327" t="s">
        <v>8061</v>
      </c>
      <c r="AX377" s="98"/>
    </row>
    <row r="378" spans="1:50" ht="12" x14ac:dyDescent="0.2">
      <c r="A378" s="95">
        <v>367</v>
      </c>
      <c r="B378" s="317"/>
      <c r="C378" s="318"/>
      <c r="D378" s="318"/>
      <c r="E378" s="318"/>
      <c r="F378" s="318"/>
      <c r="G378" s="318"/>
      <c r="H378" s="318"/>
      <c r="I378" s="318"/>
      <c r="J378" s="318"/>
      <c r="K378" s="318"/>
      <c r="L378" s="318"/>
      <c r="M378" s="318"/>
      <c r="N378" s="318"/>
      <c r="O378" s="317"/>
      <c r="P378" s="318"/>
      <c r="Q378" s="318"/>
      <c r="R378" s="318"/>
      <c r="S378" s="318"/>
      <c r="T378" s="318"/>
      <c r="U378" s="318"/>
      <c r="V378" s="319"/>
      <c r="W378" s="314"/>
      <c r="X378" s="315"/>
      <c r="Y378" s="315"/>
      <c r="Z378" s="316"/>
      <c r="AA378" s="314"/>
      <c r="AB378" s="315"/>
      <c r="AC378" s="315"/>
      <c r="AD378" s="316"/>
      <c r="AE378" s="314"/>
      <c r="AF378" s="315"/>
      <c r="AG378" s="315"/>
      <c r="AH378" s="316"/>
      <c r="AI378" s="308"/>
      <c r="AJ378" s="309"/>
      <c r="AK378" s="309"/>
      <c r="AL378" s="309"/>
      <c r="AM378" s="309"/>
      <c r="AN378" s="310"/>
      <c r="AO378" s="311"/>
      <c r="AP378" s="312"/>
      <c r="AQ378" s="313"/>
      <c r="AR378" s="325">
        <f ca="1">ROUND(INDIRECT("AI378")/100*(100-INDIRECT("AO378")),2)</f>
        <v>0</v>
      </c>
      <c r="AS378" s="326" t="s">
        <v>8061</v>
      </c>
      <c r="AT378" s="326" t="s">
        <v>8061</v>
      </c>
      <c r="AU378" s="326" t="s">
        <v>8061</v>
      </c>
      <c r="AV378" s="326" t="s">
        <v>8061</v>
      </c>
      <c r="AW378" s="327" t="s">
        <v>8061</v>
      </c>
      <c r="AX378" s="98"/>
    </row>
    <row r="379" spans="1:50" ht="12" x14ac:dyDescent="0.2">
      <c r="A379" s="95">
        <v>368</v>
      </c>
      <c r="B379" s="317"/>
      <c r="C379" s="318"/>
      <c r="D379" s="318"/>
      <c r="E379" s="318"/>
      <c r="F379" s="318"/>
      <c r="G379" s="318"/>
      <c r="H379" s="318"/>
      <c r="I379" s="318"/>
      <c r="J379" s="318"/>
      <c r="K379" s="318"/>
      <c r="L379" s="318"/>
      <c r="M379" s="318"/>
      <c r="N379" s="318"/>
      <c r="O379" s="317"/>
      <c r="P379" s="318"/>
      <c r="Q379" s="318"/>
      <c r="R379" s="318"/>
      <c r="S379" s="318"/>
      <c r="T379" s="318"/>
      <c r="U379" s="318"/>
      <c r="V379" s="319"/>
      <c r="W379" s="314"/>
      <c r="X379" s="315"/>
      <c r="Y379" s="315"/>
      <c r="Z379" s="316"/>
      <c r="AA379" s="314"/>
      <c r="AB379" s="315"/>
      <c r="AC379" s="315"/>
      <c r="AD379" s="316"/>
      <c r="AE379" s="314"/>
      <c r="AF379" s="315"/>
      <c r="AG379" s="315"/>
      <c r="AH379" s="316"/>
      <c r="AI379" s="308"/>
      <c r="AJ379" s="309"/>
      <c r="AK379" s="309"/>
      <c r="AL379" s="309"/>
      <c r="AM379" s="309"/>
      <c r="AN379" s="310"/>
      <c r="AO379" s="311"/>
      <c r="AP379" s="312"/>
      <c r="AQ379" s="313"/>
      <c r="AR379" s="325">
        <f ca="1">ROUND(INDIRECT("AI379")/100*(100-INDIRECT("AO379")),2)</f>
        <v>0</v>
      </c>
      <c r="AS379" s="326" t="s">
        <v>8061</v>
      </c>
      <c r="AT379" s="326" t="s">
        <v>8061</v>
      </c>
      <c r="AU379" s="326" t="s">
        <v>8061</v>
      </c>
      <c r="AV379" s="326" t="s">
        <v>8061</v>
      </c>
      <c r="AW379" s="327" t="s">
        <v>8061</v>
      </c>
      <c r="AX379" s="98"/>
    </row>
    <row r="380" spans="1:50" ht="12" x14ac:dyDescent="0.2">
      <c r="A380" s="95">
        <v>369</v>
      </c>
      <c r="B380" s="317"/>
      <c r="C380" s="318"/>
      <c r="D380" s="318"/>
      <c r="E380" s="318"/>
      <c r="F380" s="318"/>
      <c r="G380" s="318"/>
      <c r="H380" s="318"/>
      <c r="I380" s="318"/>
      <c r="J380" s="318"/>
      <c r="K380" s="318"/>
      <c r="L380" s="318"/>
      <c r="M380" s="318"/>
      <c r="N380" s="318"/>
      <c r="O380" s="317"/>
      <c r="P380" s="318"/>
      <c r="Q380" s="318"/>
      <c r="R380" s="318"/>
      <c r="S380" s="318"/>
      <c r="T380" s="318"/>
      <c r="U380" s="318"/>
      <c r="V380" s="319"/>
      <c r="W380" s="314"/>
      <c r="X380" s="315"/>
      <c r="Y380" s="315"/>
      <c r="Z380" s="316"/>
      <c r="AA380" s="314"/>
      <c r="AB380" s="315"/>
      <c r="AC380" s="315"/>
      <c r="AD380" s="316"/>
      <c r="AE380" s="314"/>
      <c r="AF380" s="315"/>
      <c r="AG380" s="315"/>
      <c r="AH380" s="316"/>
      <c r="AI380" s="308"/>
      <c r="AJ380" s="309"/>
      <c r="AK380" s="309"/>
      <c r="AL380" s="309"/>
      <c r="AM380" s="309"/>
      <c r="AN380" s="310"/>
      <c r="AO380" s="311"/>
      <c r="AP380" s="312"/>
      <c r="AQ380" s="313"/>
      <c r="AR380" s="325">
        <f ca="1">ROUND(INDIRECT("AI380")/100*(100-INDIRECT("AO380")),2)</f>
        <v>0</v>
      </c>
      <c r="AS380" s="326" t="s">
        <v>8061</v>
      </c>
      <c r="AT380" s="326" t="s">
        <v>8061</v>
      </c>
      <c r="AU380" s="326" t="s">
        <v>8061</v>
      </c>
      <c r="AV380" s="326" t="s">
        <v>8061</v>
      </c>
      <c r="AW380" s="327" t="s">
        <v>8061</v>
      </c>
      <c r="AX380" s="98"/>
    </row>
    <row r="381" spans="1:50" ht="12" x14ac:dyDescent="0.2">
      <c r="A381" s="95">
        <v>370</v>
      </c>
      <c r="B381" s="317"/>
      <c r="C381" s="318"/>
      <c r="D381" s="318"/>
      <c r="E381" s="318"/>
      <c r="F381" s="318"/>
      <c r="G381" s="318"/>
      <c r="H381" s="318"/>
      <c r="I381" s="318"/>
      <c r="J381" s="318"/>
      <c r="K381" s="318"/>
      <c r="L381" s="318"/>
      <c r="M381" s="318"/>
      <c r="N381" s="318"/>
      <c r="O381" s="317"/>
      <c r="P381" s="318"/>
      <c r="Q381" s="318"/>
      <c r="R381" s="318"/>
      <c r="S381" s="318"/>
      <c r="T381" s="318"/>
      <c r="U381" s="318"/>
      <c r="V381" s="319"/>
      <c r="W381" s="314"/>
      <c r="X381" s="315"/>
      <c r="Y381" s="315"/>
      <c r="Z381" s="316"/>
      <c r="AA381" s="314"/>
      <c r="AB381" s="315"/>
      <c r="AC381" s="315"/>
      <c r="AD381" s="316"/>
      <c r="AE381" s="314"/>
      <c r="AF381" s="315"/>
      <c r="AG381" s="315"/>
      <c r="AH381" s="316"/>
      <c r="AI381" s="308"/>
      <c r="AJ381" s="309"/>
      <c r="AK381" s="309"/>
      <c r="AL381" s="309"/>
      <c r="AM381" s="309"/>
      <c r="AN381" s="310"/>
      <c r="AO381" s="311"/>
      <c r="AP381" s="312"/>
      <c r="AQ381" s="313"/>
      <c r="AR381" s="325">
        <f ca="1">ROUND(INDIRECT("AI381")/100*(100-INDIRECT("AO381")),2)</f>
        <v>0</v>
      </c>
      <c r="AS381" s="326" t="s">
        <v>8061</v>
      </c>
      <c r="AT381" s="326" t="s">
        <v>8061</v>
      </c>
      <c r="AU381" s="326" t="s">
        <v>8061</v>
      </c>
      <c r="AV381" s="326" t="s">
        <v>8061</v>
      </c>
      <c r="AW381" s="327" t="s">
        <v>8061</v>
      </c>
      <c r="AX381" s="98"/>
    </row>
    <row r="382" spans="1:50" ht="12" x14ac:dyDescent="0.2">
      <c r="A382" s="95">
        <v>371</v>
      </c>
      <c r="B382" s="317"/>
      <c r="C382" s="318"/>
      <c r="D382" s="318"/>
      <c r="E382" s="318"/>
      <c r="F382" s="318"/>
      <c r="G382" s="318"/>
      <c r="H382" s="318"/>
      <c r="I382" s="318"/>
      <c r="J382" s="318"/>
      <c r="K382" s="318"/>
      <c r="L382" s="318"/>
      <c r="M382" s="318"/>
      <c r="N382" s="318"/>
      <c r="O382" s="317"/>
      <c r="P382" s="318"/>
      <c r="Q382" s="318"/>
      <c r="R382" s="318"/>
      <c r="S382" s="318"/>
      <c r="T382" s="318"/>
      <c r="U382" s="318"/>
      <c r="V382" s="319"/>
      <c r="W382" s="314"/>
      <c r="X382" s="315"/>
      <c r="Y382" s="315"/>
      <c r="Z382" s="316"/>
      <c r="AA382" s="314"/>
      <c r="AB382" s="315"/>
      <c r="AC382" s="315"/>
      <c r="AD382" s="316"/>
      <c r="AE382" s="314"/>
      <c r="AF382" s="315"/>
      <c r="AG382" s="315"/>
      <c r="AH382" s="316"/>
      <c r="AI382" s="308"/>
      <c r="AJ382" s="309"/>
      <c r="AK382" s="309"/>
      <c r="AL382" s="309"/>
      <c r="AM382" s="309"/>
      <c r="AN382" s="310"/>
      <c r="AO382" s="311"/>
      <c r="AP382" s="312"/>
      <c r="AQ382" s="313"/>
      <c r="AR382" s="325">
        <f ca="1">ROUND(INDIRECT("AI382")/100*(100-INDIRECT("AO382")),2)</f>
        <v>0</v>
      </c>
      <c r="AS382" s="326" t="s">
        <v>8061</v>
      </c>
      <c r="AT382" s="326" t="s">
        <v>8061</v>
      </c>
      <c r="AU382" s="326" t="s">
        <v>8061</v>
      </c>
      <c r="AV382" s="326" t="s">
        <v>8061</v>
      </c>
      <c r="AW382" s="327" t="s">
        <v>8061</v>
      </c>
      <c r="AX382" s="98"/>
    </row>
    <row r="383" spans="1:50" ht="12" x14ac:dyDescent="0.2">
      <c r="A383" s="95">
        <v>372</v>
      </c>
      <c r="B383" s="317"/>
      <c r="C383" s="318"/>
      <c r="D383" s="318"/>
      <c r="E383" s="318"/>
      <c r="F383" s="318"/>
      <c r="G383" s="318"/>
      <c r="H383" s="318"/>
      <c r="I383" s="318"/>
      <c r="J383" s="318"/>
      <c r="K383" s="318"/>
      <c r="L383" s="318"/>
      <c r="M383" s="318"/>
      <c r="N383" s="318"/>
      <c r="O383" s="317"/>
      <c r="P383" s="318"/>
      <c r="Q383" s="318"/>
      <c r="R383" s="318"/>
      <c r="S383" s="318"/>
      <c r="T383" s="318"/>
      <c r="U383" s="318"/>
      <c r="V383" s="319"/>
      <c r="W383" s="314"/>
      <c r="X383" s="315"/>
      <c r="Y383" s="315"/>
      <c r="Z383" s="316"/>
      <c r="AA383" s="314"/>
      <c r="AB383" s="315"/>
      <c r="AC383" s="315"/>
      <c r="AD383" s="316"/>
      <c r="AE383" s="314"/>
      <c r="AF383" s="315"/>
      <c r="AG383" s="315"/>
      <c r="AH383" s="316"/>
      <c r="AI383" s="308"/>
      <c r="AJ383" s="309"/>
      <c r="AK383" s="309"/>
      <c r="AL383" s="309"/>
      <c r="AM383" s="309"/>
      <c r="AN383" s="310"/>
      <c r="AO383" s="311"/>
      <c r="AP383" s="312"/>
      <c r="AQ383" s="313"/>
      <c r="AR383" s="325">
        <f ca="1">ROUND(INDIRECT("AI383")/100*(100-INDIRECT("AO383")),2)</f>
        <v>0</v>
      </c>
      <c r="AS383" s="326" t="s">
        <v>8061</v>
      </c>
      <c r="AT383" s="326" t="s">
        <v>8061</v>
      </c>
      <c r="AU383" s="326" t="s">
        <v>8061</v>
      </c>
      <c r="AV383" s="326" t="s">
        <v>8061</v>
      </c>
      <c r="AW383" s="327" t="s">
        <v>8061</v>
      </c>
      <c r="AX383" s="98"/>
    </row>
    <row r="384" spans="1:50" ht="12" x14ac:dyDescent="0.2">
      <c r="A384" s="95">
        <v>373</v>
      </c>
      <c r="B384" s="317"/>
      <c r="C384" s="318"/>
      <c r="D384" s="318"/>
      <c r="E384" s="318"/>
      <c r="F384" s="318"/>
      <c r="G384" s="318"/>
      <c r="H384" s="318"/>
      <c r="I384" s="318"/>
      <c r="J384" s="318"/>
      <c r="K384" s="318"/>
      <c r="L384" s="318"/>
      <c r="M384" s="318"/>
      <c r="N384" s="318"/>
      <c r="O384" s="317"/>
      <c r="P384" s="318"/>
      <c r="Q384" s="318"/>
      <c r="R384" s="318"/>
      <c r="S384" s="318"/>
      <c r="T384" s="318"/>
      <c r="U384" s="318"/>
      <c r="V384" s="319"/>
      <c r="W384" s="314"/>
      <c r="X384" s="315"/>
      <c r="Y384" s="315"/>
      <c r="Z384" s="316"/>
      <c r="AA384" s="314"/>
      <c r="AB384" s="315"/>
      <c r="AC384" s="315"/>
      <c r="AD384" s="316"/>
      <c r="AE384" s="314"/>
      <c r="AF384" s="315"/>
      <c r="AG384" s="315"/>
      <c r="AH384" s="316"/>
      <c r="AI384" s="308"/>
      <c r="AJ384" s="309"/>
      <c r="AK384" s="309"/>
      <c r="AL384" s="309"/>
      <c r="AM384" s="309"/>
      <c r="AN384" s="310"/>
      <c r="AO384" s="311"/>
      <c r="AP384" s="312"/>
      <c r="AQ384" s="313"/>
      <c r="AR384" s="325">
        <f ca="1">ROUND(INDIRECT("AI384")/100*(100-INDIRECT("AO384")),2)</f>
        <v>0</v>
      </c>
      <c r="AS384" s="326" t="s">
        <v>8061</v>
      </c>
      <c r="AT384" s="326" t="s">
        <v>8061</v>
      </c>
      <c r="AU384" s="326" t="s">
        <v>8061</v>
      </c>
      <c r="AV384" s="326" t="s">
        <v>8061</v>
      </c>
      <c r="AW384" s="327" t="s">
        <v>8061</v>
      </c>
      <c r="AX384" s="98"/>
    </row>
    <row r="385" spans="1:50" ht="12" x14ac:dyDescent="0.2">
      <c r="A385" s="95">
        <v>374</v>
      </c>
      <c r="B385" s="317"/>
      <c r="C385" s="318"/>
      <c r="D385" s="318"/>
      <c r="E385" s="318"/>
      <c r="F385" s="318"/>
      <c r="G385" s="318"/>
      <c r="H385" s="318"/>
      <c r="I385" s="318"/>
      <c r="J385" s="318"/>
      <c r="K385" s="318"/>
      <c r="L385" s="318"/>
      <c r="M385" s="318"/>
      <c r="N385" s="318"/>
      <c r="O385" s="317"/>
      <c r="P385" s="318"/>
      <c r="Q385" s="318"/>
      <c r="R385" s="318"/>
      <c r="S385" s="318"/>
      <c r="T385" s="318"/>
      <c r="U385" s="318"/>
      <c r="V385" s="319"/>
      <c r="W385" s="314"/>
      <c r="X385" s="315"/>
      <c r="Y385" s="315"/>
      <c r="Z385" s="316"/>
      <c r="AA385" s="314"/>
      <c r="AB385" s="315"/>
      <c r="AC385" s="315"/>
      <c r="AD385" s="316"/>
      <c r="AE385" s="314"/>
      <c r="AF385" s="315"/>
      <c r="AG385" s="315"/>
      <c r="AH385" s="316"/>
      <c r="AI385" s="308"/>
      <c r="AJ385" s="309"/>
      <c r="AK385" s="309"/>
      <c r="AL385" s="309"/>
      <c r="AM385" s="309"/>
      <c r="AN385" s="310"/>
      <c r="AO385" s="311"/>
      <c r="AP385" s="312"/>
      <c r="AQ385" s="313"/>
      <c r="AR385" s="325">
        <f ca="1">ROUND(INDIRECT("AI385")/100*(100-INDIRECT("AO385")),2)</f>
        <v>0</v>
      </c>
      <c r="AS385" s="326" t="s">
        <v>8061</v>
      </c>
      <c r="AT385" s="326" t="s">
        <v>8061</v>
      </c>
      <c r="AU385" s="326" t="s">
        <v>8061</v>
      </c>
      <c r="AV385" s="326" t="s">
        <v>8061</v>
      </c>
      <c r="AW385" s="327" t="s">
        <v>8061</v>
      </c>
      <c r="AX385" s="98"/>
    </row>
    <row r="386" spans="1:50" ht="12" x14ac:dyDescent="0.2">
      <c r="A386" s="95">
        <v>375</v>
      </c>
      <c r="B386" s="317"/>
      <c r="C386" s="318"/>
      <c r="D386" s="318"/>
      <c r="E386" s="318"/>
      <c r="F386" s="318"/>
      <c r="G386" s="318"/>
      <c r="H386" s="318"/>
      <c r="I386" s="318"/>
      <c r="J386" s="318"/>
      <c r="K386" s="318"/>
      <c r="L386" s="318"/>
      <c r="M386" s="318"/>
      <c r="N386" s="318"/>
      <c r="O386" s="317"/>
      <c r="P386" s="318"/>
      <c r="Q386" s="318"/>
      <c r="R386" s="318"/>
      <c r="S386" s="318"/>
      <c r="T386" s="318"/>
      <c r="U386" s="318"/>
      <c r="V386" s="319"/>
      <c r="W386" s="314"/>
      <c r="X386" s="315"/>
      <c r="Y386" s="315"/>
      <c r="Z386" s="316"/>
      <c r="AA386" s="314"/>
      <c r="AB386" s="315"/>
      <c r="AC386" s="315"/>
      <c r="AD386" s="316"/>
      <c r="AE386" s="314"/>
      <c r="AF386" s="315"/>
      <c r="AG386" s="315"/>
      <c r="AH386" s="316"/>
      <c r="AI386" s="308"/>
      <c r="AJ386" s="309"/>
      <c r="AK386" s="309"/>
      <c r="AL386" s="309"/>
      <c r="AM386" s="309"/>
      <c r="AN386" s="310"/>
      <c r="AO386" s="311"/>
      <c r="AP386" s="312"/>
      <c r="AQ386" s="313"/>
      <c r="AR386" s="325">
        <f ca="1">ROUND(INDIRECT("AI386")/100*(100-INDIRECT("AO386")),2)</f>
        <v>0</v>
      </c>
      <c r="AS386" s="326" t="s">
        <v>8061</v>
      </c>
      <c r="AT386" s="326" t="s">
        <v>8061</v>
      </c>
      <c r="AU386" s="326" t="s">
        <v>8061</v>
      </c>
      <c r="AV386" s="326" t="s">
        <v>8061</v>
      </c>
      <c r="AW386" s="327" t="s">
        <v>8061</v>
      </c>
      <c r="AX386" s="98"/>
    </row>
    <row r="387" spans="1:50" ht="12" x14ac:dyDescent="0.2">
      <c r="A387" s="95">
        <v>376</v>
      </c>
      <c r="B387" s="317"/>
      <c r="C387" s="318"/>
      <c r="D387" s="318"/>
      <c r="E387" s="318"/>
      <c r="F387" s="318"/>
      <c r="G387" s="318"/>
      <c r="H387" s="318"/>
      <c r="I387" s="318"/>
      <c r="J387" s="318"/>
      <c r="K387" s="318"/>
      <c r="L387" s="318"/>
      <c r="M387" s="318"/>
      <c r="N387" s="318"/>
      <c r="O387" s="317"/>
      <c r="P387" s="318"/>
      <c r="Q387" s="318"/>
      <c r="R387" s="318"/>
      <c r="S387" s="318"/>
      <c r="T387" s="318"/>
      <c r="U387" s="318"/>
      <c r="V387" s="319"/>
      <c r="W387" s="314"/>
      <c r="X387" s="315"/>
      <c r="Y387" s="315"/>
      <c r="Z387" s="316"/>
      <c r="AA387" s="314"/>
      <c r="AB387" s="315"/>
      <c r="AC387" s="315"/>
      <c r="AD387" s="316"/>
      <c r="AE387" s="314"/>
      <c r="AF387" s="315"/>
      <c r="AG387" s="315"/>
      <c r="AH387" s="316"/>
      <c r="AI387" s="308"/>
      <c r="AJ387" s="309"/>
      <c r="AK387" s="309"/>
      <c r="AL387" s="309"/>
      <c r="AM387" s="309"/>
      <c r="AN387" s="310"/>
      <c r="AO387" s="311"/>
      <c r="AP387" s="312"/>
      <c r="AQ387" s="313"/>
      <c r="AR387" s="325">
        <f ca="1">ROUND(INDIRECT("AI387")/100*(100-INDIRECT("AO387")),2)</f>
        <v>0</v>
      </c>
      <c r="AS387" s="326" t="s">
        <v>8061</v>
      </c>
      <c r="AT387" s="326" t="s">
        <v>8061</v>
      </c>
      <c r="AU387" s="326" t="s">
        <v>8061</v>
      </c>
      <c r="AV387" s="326" t="s">
        <v>8061</v>
      </c>
      <c r="AW387" s="327" t="s">
        <v>8061</v>
      </c>
      <c r="AX387" s="98"/>
    </row>
    <row r="388" spans="1:50" ht="12" x14ac:dyDescent="0.2">
      <c r="A388" s="95">
        <v>377</v>
      </c>
      <c r="B388" s="317"/>
      <c r="C388" s="318"/>
      <c r="D388" s="318"/>
      <c r="E388" s="318"/>
      <c r="F388" s="318"/>
      <c r="G388" s="318"/>
      <c r="H388" s="318"/>
      <c r="I388" s="318"/>
      <c r="J388" s="318"/>
      <c r="K388" s="318"/>
      <c r="L388" s="318"/>
      <c r="M388" s="318"/>
      <c r="N388" s="318"/>
      <c r="O388" s="317"/>
      <c r="P388" s="318"/>
      <c r="Q388" s="318"/>
      <c r="R388" s="318"/>
      <c r="S388" s="318"/>
      <c r="T388" s="318"/>
      <c r="U388" s="318"/>
      <c r="V388" s="319"/>
      <c r="W388" s="314"/>
      <c r="X388" s="315"/>
      <c r="Y388" s="315"/>
      <c r="Z388" s="316"/>
      <c r="AA388" s="314"/>
      <c r="AB388" s="315"/>
      <c r="AC388" s="315"/>
      <c r="AD388" s="316"/>
      <c r="AE388" s="314"/>
      <c r="AF388" s="315"/>
      <c r="AG388" s="315"/>
      <c r="AH388" s="316"/>
      <c r="AI388" s="308"/>
      <c r="AJ388" s="309"/>
      <c r="AK388" s="309"/>
      <c r="AL388" s="309"/>
      <c r="AM388" s="309"/>
      <c r="AN388" s="310"/>
      <c r="AO388" s="311"/>
      <c r="AP388" s="312"/>
      <c r="AQ388" s="313"/>
      <c r="AR388" s="325">
        <f ca="1">ROUND(INDIRECT("AI388")/100*(100-INDIRECT("AO388")),2)</f>
        <v>0</v>
      </c>
      <c r="AS388" s="326" t="s">
        <v>8061</v>
      </c>
      <c r="AT388" s="326" t="s">
        <v>8061</v>
      </c>
      <c r="AU388" s="326" t="s">
        <v>8061</v>
      </c>
      <c r="AV388" s="326" t="s">
        <v>8061</v>
      </c>
      <c r="AW388" s="327" t="s">
        <v>8061</v>
      </c>
      <c r="AX388" s="98"/>
    </row>
    <row r="389" spans="1:50" ht="12" x14ac:dyDescent="0.2">
      <c r="A389" s="95">
        <v>378</v>
      </c>
      <c r="B389" s="317"/>
      <c r="C389" s="318"/>
      <c r="D389" s="318"/>
      <c r="E389" s="318"/>
      <c r="F389" s="318"/>
      <c r="G389" s="318"/>
      <c r="H389" s="318"/>
      <c r="I389" s="318"/>
      <c r="J389" s="318"/>
      <c r="K389" s="318"/>
      <c r="L389" s="318"/>
      <c r="M389" s="318"/>
      <c r="N389" s="318"/>
      <c r="O389" s="317"/>
      <c r="P389" s="318"/>
      <c r="Q389" s="318"/>
      <c r="R389" s="318"/>
      <c r="S389" s="318"/>
      <c r="T389" s="318"/>
      <c r="U389" s="318"/>
      <c r="V389" s="319"/>
      <c r="W389" s="314"/>
      <c r="X389" s="315"/>
      <c r="Y389" s="315"/>
      <c r="Z389" s="316"/>
      <c r="AA389" s="314"/>
      <c r="AB389" s="315"/>
      <c r="AC389" s="315"/>
      <c r="AD389" s="316"/>
      <c r="AE389" s="314"/>
      <c r="AF389" s="315"/>
      <c r="AG389" s="315"/>
      <c r="AH389" s="316"/>
      <c r="AI389" s="308"/>
      <c r="AJ389" s="309"/>
      <c r="AK389" s="309"/>
      <c r="AL389" s="309"/>
      <c r="AM389" s="309"/>
      <c r="AN389" s="310"/>
      <c r="AO389" s="311"/>
      <c r="AP389" s="312"/>
      <c r="AQ389" s="313"/>
      <c r="AR389" s="325">
        <f ca="1">ROUND(INDIRECT("AI389")/100*(100-INDIRECT("AO389")),2)</f>
        <v>0</v>
      </c>
      <c r="AS389" s="326" t="s">
        <v>8061</v>
      </c>
      <c r="AT389" s="326" t="s">
        <v>8061</v>
      </c>
      <c r="AU389" s="326" t="s">
        <v>8061</v>
      </c>
      <c r="AV389" s="326" t="s">
        <v>8061</v>
      </c>
      <c r="AW389" s="327" t="s">
        <v>8061</v>
      </c>
      <c r="AX389" s="98"/>
    </row>
    <row r="390" spans="1:50" ht="12" x14ac:dyDescent="0.2">
      <c r="A390" s="95">
        <v>379</v>
      </c>
      <c r="B390" s="317"/>
      <c r="C390" s="318"/>
      <c r="D390" s="318"/>
      <c r="E390" s="318"/>
      <c r="F390" s="318"/>
      <c r="G390" s="318"/>
      <c r="H390" s="318"/>
      <c r="I390" s="318"/>
      <c r="J390" s="318"/>
      <c r="K390" s="318"/>
      <c r="L390" s="318"/>
      <c r="M390" s="318"/>
      <c r="N390" s="318"/>
      <c r="O390" s="317"/>
      <c r="P390" s="318"/>
      <c r="Q390" s="318"/>
      <c r="R390" s="318"/>
      <c r="S390" s="318"/>
      <c r="T390" s="318"/>
      <c r="U390" s="318"/>
      <c r="V390" s="319"/>
      <c r="W390" s="314"/>
      <c r="X390" s="315"/>
      <c r="Y390" s="315"/>
      <c r="Z390" s="316"/>
      <c r="AA390" s="314"/>
      <c r="AB390" s="315"/>
      <c r="AC390" s="315"/>
      <c r="AD390" s="316"/>
      <c r="AE390" s="314"/>
      <c r="AF390" s="315"/>
      <c r="AG390" s="315"/>
      <c r="AH390" s="316"/>
      <c r="AI390" s="308"/>
      <c r="AJ390" s="309"/>
      <c r="AK390" s="309"/>
      <c r="AL390" s="309"/>
      <c r="AM390" s="309"/>
      <c r="AN390" s="310"/>
      <c r="AO390" s="311"/>
      <c r="AP390" s="312"/>
      <c r="AQ390" s="313"/>
      <c r="AR390" s="325">
        <f ca="1">ROUND(INDIRECT("AI390")/100*(100-INDIRECT("AO390")),2)</f>
        <v>0</v>
      </c>
      <c r="AS390" s="326" t="s">
        <v>8061</v>
      </c>
      <c r="AT390" s="326" t="s">
        <v>8061</v>
      </c>
      <c r="AU390" s="326" t="s">
        <v>8061</v>
      </c>
      <c r="AV390" s="326" t="s">
        <v>8061</v>
      </c>
      <c r="AW390" s="327" t="s">
        <v>8061</v>
      </c>
      <c r="AX390" s="98"/>
    </row>
    <row r="391" spans="1:50" ht="12" x14ac:dyDescent="0.2">
      <c r="A391" s="95">
        <v>380</v>
      </c>
      <c r="B391" s="317"/>
      <c r="C391" s="318"/>
      <c r="D391" s="318"/>
      <c r="E391" s="318"/>
      <c r="F391" s="318"/>
      <c r="G391" s="318"/>
      <c r="H391" s="318"/>
      <c r="I391" s="318"/>
      <c r="J391" s="318"/>
      <c r="K391" s="318"/>
      <c r="L391" s="318"/>
      <c r="M391" s="318"/>
      <c r="N391" s="318"/>
      <c r="O391" s="317"/>
      <c r="P391" s="318"/>
      <c r="Q391" s="318"/>
      <c r="R391" s="318"/>
      <c r="S391" s="318"/>
      <c r="T391" s="318"/>
      <c r="U391" s="318"/>
      <c r="V391" s="319"/>
      <c r="W391" s="314"/>
      <c r="X391" s="315"/>
      <c r="Y391" s="315"/>
      <c r="Z391" s="316"/>
      <c r="AA391" s="314"/>
      <c r="AB391" s="315"/>
      <c r="AC391" s="315"/>
      <c r="AD391" s="316"/>
      <c r="AE391" s="314"/>
      <c r="AF391" s="315"/>
      <c r="AG391" s="315"/>
      <c r="AH391" s="316"/>
      <c r="AI391" s="308"/>
      <c r="AJ391" s="309"/>
      <c r="AK391" s="309"/>
      <c r="AL391" s="309"/>
      <c r="AM391" s="309"/>
      <c r="AN391" s="310"/>
      <c r="AO391" s="311"/>
      <c r="AP391" s="312"/>
      <c r="AQ391" s="313"/>
      <c r="AR391" s="325">
        <f ca="1">ROUND(INDIRECT("AI391")/100*(100-INDIRECT("AO391")),2)</f>
        <v>0</v>
      </c>
      <c r="AS391" s="326" t="s">
        <v>8061</v>
      </c>
      <c r="AT391" s="326" t="s">
        <v>8061</v>
      </c>
      <c r="AU391" s="326" t="s">
        <v>8061</v>
      </c>
      <c r="AV391" s="326" t="s">
        <v>8061</v>
      </c>
      <c r="AW391" s="327" t="s">
        <v>8061</v>
      </c>
      <c r="AX391" s="98"/>
    </row>
    <row r="392" spans="1:50" ht="12" x14ac:dyDescent="0.2">
      <c r="A392" s="95">
        <v>381</v>
      </c>
      <c r="B392" s="317"/>
      <c r="C392" s="318"/>
      <c r="D392" s="318"/>
      <c r="E392" s="318"/>
      <c r="F392" s="318"/>
      <c r="G392" s="318"/>
      <c r="H392" s="318"/>
      <c r="I392" s="318"/>
      <c r="J392" s="318"/>
      <c r="K392" s="318"/>
      <c r="L392" s="318"/>
      <c r="M392" s="318"/>
      <c r="N392" s="318"/>
      <c r="O392" s="317"/>
      <c r="P392" s="318"/>
      <c r="Q392" s="318"/>
      <c r="R392" s="318"/>
      <c r="S392" s="318"/>
      <c r="T392" s="318"/>
      <c r="U392" s="318"/>
      <c r="V392" s="319"/>
      <c r="W392" s="314"/>
      <c r="X392" s="315"/>
      <c r="Y392" s="315"/>
      <c r="Z392" s="316"/>
      <c r="AA392" s="314"/>
      <c r="AB392" s="315"/>
      <c r="AC392" s="315"/>
      <c r="AD392" s="316"/>
      <c r="AE392" s="314"/>
      <c r="AF392" s="315"/>
      <c r="AG392" s="315"/>
      <c r="AH392" s="316"/>
      <c r="AI392" s="308"/>
      <c r="AJ392" s="309"/>
      <c r="AK392" s="309"/>
      <c r="AL392" s="309"/>
      <c r="AM392" s="309"/>
      <c r="AN392" s="310"/>
      <c r="AO392" s="311"/>
      <c r="AP392" s="312"/>
      <c r="AQ392" s="313"/>
      <c r="AR392" s="325">
        <f ca="1">ROUND(INDIRECT("AI392")/100*(100-INDIRECT("AO392")),2)</f>
        <v>0</v>
      </c>
      <c r="AS392" s="326" t="s">
        <v>8061</v>
      </c>
      <c r="AT392" s="326" t="s">
        <v>8061</v>
      </c>
      <c r="AU392" s="326" t="s">
        <v>8061</v>
      </c>
      <c r="AV392" s="326" t="s">
        <v>8061</v>
      </c>
      <c r="AW392" s="327" t="s">
        <v>8061</v>
      </c>
      <c r="AX392" s="98"/>
    </row>
    <row r="393" spans="1:50" ht="12" x14ac:dyDescent="0.2">
      <c r="A393" s="95">
        <v>382</v>
      </c>
      <c r="B393" s="317"/>
      <c r="C393" s="318"/>
      <c r="D393" s="318"/>
      <c r="E393" s="318"/>
      <c r="F393" s="318"/>
      <c r="G393" s="318"/>
      <c r="H393" s="318"/>
      <c r="I393" s="318"/>
      <c r="J393" s="318"/>
      <c r="K393" s="318"/>
      <c r="L393" s="318"/>
      <c r="M393" s="318"/>
      <c r="N393" s="318"/>
      <c r="O393" s="317"/>
      <c r="P393" s="318"/>
      <c r="Q393" s="318"/>
      <c r="R393" s="318"/>
      <c r="S393" s="318"/>
      <c r="T393" s="318"/>
      <c r="U393" s="318"/>
      <c r="V393" s="319"/>
      <c r="W393" s="314"/>
      <c r="X393" s="315"/>
      <c r="Y393" s="315"/>
      <c r="Z393" s="316"/>
      <c r="AA393" s="314"/>
      <c r="AB393" s="315"/>
      <c r="AC393" s="315"/>
      <c r="AD393" s="316"/>
      <c r="AE393" s="314"/>
      <c r="AF393" s="315"/>
      <c r="AG393" s="315"/>
      <c r="AH393" s="316"/>
      <c r="AI393" s="308"/>
      <c r="AJ393" s="309"/>
      <c r="AK393" s="309"/>
      <c r="AL393" s="309"/>
      <c r="AM393" s="309"/>
      <c r="AN393" s="310"/>
      <c r="AO393" s="311"/>
      <c r="AP393" s="312"/>
      <c r="AQ393" s="313"/>
      <c r="AR393" s="325">
        <f ca="1">ROUND(INDIRECT("AI393")/100*(100-INDIRECT("AO393")),2)</f>
        <v>0</v>
      </c>
      <c r="AS393" s="326" t="s">
        <v>8061</v>
      </c>
      <c r="AT393" s="326" t="s">
        <v>8061</v>
      </c>
      <c r="AU393" s="326" t="s">
        <v>8061</v>
      </c>
      <c r="AV393" s="326" t="s">
        <v>8061</v>
      </c>
      <c r="AW393" s="327" t="s">
        <v>8061</v>
      </c>
      <c r="AX393" s="98"/>
    </row>
    <row r="394" spans="1:50" ht="12" x14ac:dyDescent="0.2">
      <c r="A394" s="95">
        <v>383</v>
      </c>
      <c r="B394" s="317"/>
      <c r="C394" s="318"/>
      <c r="D394" s="318"/>
      <c r="E394" s="318"/>
      <c r="F394" s="318"/>
      <c r="G394" s="318"/>
      <c r="H394" s="318"/>
      <c r="I394" s="318"/>
      <c r="J394" s="318"/>
      <c r="K394" s="318"/>
      <c r="L394" s="318"/>
      <c r="M394" s="318"/>
      <c r="N394" s="318"/>
      <c r="O394" s="317"/>
      <c r="P394" s="318"/>
      <c r="Q394" s="318"/>
      <c r="R394" s="318"/>
      <c r="S394" s="318"/>
      <c r="T394" s="318"/>
      <c r="U394" s="318"/>
      <c r="V394" s="319"/>
      <c r="W394" s="314"/>
      <c r="X394" s="315"/>
      <c r="Y394" s="315"/>
      <c r="Z394" s="316"/>
      <c r="AA394" s="314"/>
      <c r="AB394" s="315"/>
      <c r="AC394" s="315"/>
      <c r="AD394" s="316"/>
      <c r="AE394" s="314"/>
      <c r="AF394" s="315"/>
      <c r="AG394" s="315"/>
      <c r="AH394" s="316"/>
      <c r="AI394" s="308"/>
      <c r="AJ394" s="309"/>
      <c r="AK394" s="309"/>
      <c r="AL394" s="309"/>
      <c r="AM394" s="309"/>
      <c r="AN394" s="310"/>
      <c r="AO394" s="311"/>
      <c r="AP394" s="312"/>
      <c r="AQ394" s="313"/>
      <c r="AR394" s="325">
        <f ca="1">ROUND(INDIRECT("AI394")/100*(100-INDIRECT("AO394")),2)</f>
        <v>0</v>
      </c>
      <c r="AS394" s="326" t="s">
        <v>8061</v>
      </c>
      <c r="AT394" s="326" t="s">
        <v>8061</v>
      </c>
      <c r="AU394" s="326" t="s">
        <v>8061</v>
      </c>
      <c r="AV394" s="326" t="s">
        <v>8061</v>
      </c>
      <c r="AW394" s="327" t="s">
        <v>8061</v>
      </c>
      <c r="AX394" s="98"/>
    </row>
    <row r="395" spans="1:50" ht="12" x14ac:dyDescent="0.2">
      <c r="A395" s="95">
        <v>384</v>
      </c>
      <c r="B395" s="317"/>
      <c r="C395" s="318"/>
      <c r="D395" s="318"/>
      <c r="E395" s="318"/>
      <c r="F395" s="318"/>
      <c r="G395" s="318"/>
      <c r="H395" s="318"/>
      <c r="I395" s="318"/>
      <c r="J395" s="318"/>
      <c r="K395" s="318"/>
      <c r="L395" s="318"/>
      <c r="M395" s="318"/>
      <c r="N395" s="318"/>
      <c r="O395" s="317"/>
      <c r="P395" s="318"/>
      <c r="Q395" s="318"/>
      <c r="R395" s="318"/>
      <c r="S395" s="318"/>
      <c r="T395" s="318"/>
      <c r="U395" s="318"/>
      <c r="V395" s="319"/>
      <c r="W395" s="314"/>
      <c r="X395" s="315"/>
      <c r="Y395" s="315"/>
      <c r="Z395" s="316"/>
      <c r="AA395" s="314"/>
      <c r="AB395" s="315"/>
      <c r="AC395" s="315"/>
      <c r="AD395" s="316"/>
      <c r="AE395" s="314"/>
      <c r="AF395" s="315"/>
      <c r="AG395" s="315"/>
      <c r="AH395" s="316"/>
      <c r="AI395" s="308"/>
      <c r="AJ395" s="309"/>
      <c r="AK395" s="309"/>
      <c r="AL395" s="309"/>
      <c r="AM395" s="309"/>
      <c r="AN395" s="310"/>
      <c r="AO395" s="311"/>
      <c r="AP395" s="312"/>
      <c r="AQ395" s="313"/>
      <c r="AR395" s="325">
        <f ca="1">ROUND(INDIRECT("AI395")/100*(100-INDIRECT("AO395")),2)</f>
        <v>0</v>
      </c>
      <c r="AS395" s="326" t="s">
        <v>8061</v>
      </c>
      <c r="AT395" s="326" t="s">
        <v>8061</v>
      </c>
      <c r="AU395" s="326" t="s">
        <v>8061</v>
      </c>
      <c r="AV395" s="326" t="s">
        <v>8061</v>
      </c>
      <c r="AW395" s="327" t="s">
        <v>8061</v>
      </c>
      <c r="AX395" s="98"/>
    </row>
    <row r="396" spans="1:50" ht="12" x14ac:dyDescent="0.2">
      <c r="A396" s="95">
        <v>385</v>
      </c>
      <c r="B396" s="317"/>
      <c r="C396" s="318"/>
      <c r="D396" s="318"/>
      <c r="E396" s="318"/>
      <c r="F396" s="318"/>
      <c r="G396" s="318"/>
      <c r="H396" s="318"/>
      <c r="I396" s="318"/>
      <c r="J396" s="318"/>
      <c r="K396" s="318"/>
      <c r="L396" s="318"/>
      <c r="M396" s="318"/>
      <c r="N396" s="318"/>
      <c r="O396" s="317"/>
      <c r="P396" s="318"/>
      <c r="Q396" s="318"/>
      <c r="R396" s="318"/>
      <c r="S396" s="318"/>
      <c r="T396" s="318"/>
      <c r="U396" s="318"/>
      <c r="V396" s="319"/>
      <c r="W396" s="314"/>
      <c r="X396" s="315"/>
      <c r="Y396" s="315"/>
      <c r="Z396" s="316"/>
      <c r="AA396" s="314"/>
      <c r="AB396" s="315"/>
      <c r="AC396" s="315"/>
      <c r="AD396" s="316"/>
      <c r="AE396" s="314"/>
      <c r="AF396" s="315"/>
      <c r="AG396" s="315"/>
      <c r="AH396" s="316"/>
      <c r="AI396" s="308"/>
      <c r="AJ396" s="309"/>
      <c r="AK396" s="309"/>
      <c r="AL396" s="309"/>
      <c r="AM396" s="309"/>
      <c r="AN396" s="310"/>
      <c r="AO396" s="311"/>
      <c r="AP396" s="312"/>
      <c r="AQ396" s="313"/>
      <c r="AR396" s="325">
        <f ca="1">ROUND(INDIRECT("AI396")/100*(100-INDIRECT("AO396")),2)</f>
        <v>0</v>
      </c>
      <c r="AS396" s="326" t="s">
        <v>8061</v>
      </c>
      <c r="AT396" s="326" t="s">
        <v>8061</v>
      </c>
      <c r="AU396" s="326" t="s">
        <v>8061</v>
      </c>
      <c r="AV396" s="326" t="s">
        <v>8061</v>
      </c>
      <c r="AW396" s="327" t="s">
        <v>8061</v>
      </c>
      <c r="AX396" s="98"/>
    </row>
    <row r="397" spans="1:50" ht="12" x14ac:dyDescent="0.2">
      <c r="A397" s="95">
        <v>386</v>
      </c>
      <c r="B397" s="317"/>
      <c r="C397" s="318"/>
      <c r="D397" s="318"/>
      <c r="E397" s="318"/>
      <c r="F397" s="318"/>
      <c r="G397" s="318"/>
      <c r="H397" s="318"/>
      <c r="I397" s="318"/>
      <c r="J397" s="318"/>
      <c r="K397" s="318"/>
      <c r="L397" s="318"/>
      <c r="M397" s="318"/>
      <c r="N397" s="318"/>
      <c r="O397" s="317"/>
      <c r="P397" s="318"/>
      <c r="Q397" s="318"/>
      <c r="R397" s="318"/>
      <c r="S397" s="318"/>
      <c r="T397" s="318"/>
      <c r="U397" s="318"/>
      <c r="V397" s="319"/>
      <c r="W397" s="314"/>
      <c r="X397" s="315"/>
      <c r="Y397" s="315"/>
      <c r="Z397" s="316"/>
      <c r="AA397" s="314"/>
      <c r="AB397" s="315"/>
      <c r="AC397" s="315"/>
      <c r="AD397" s="316"/>
      <c r="AE397" s="314"/>
      <c r="AF397" s="315"/>
      <c r="AG397" s="315"/>
      <c r="AH397" s="316"/>
      <c r="AI397" s="308"/>
      <c r="AJ397" s="309"/>
      <c r="AK397" s="309"/>
      <c r="AL397" s="309"/>
      <c r="AM397" s="309"/>
      <c r="AN397" s="310"/>
      <c r="AO397" s="311"/>
      <c r="AP397" s="312"/>
      <c r="AQ397" s="313"/>
      <c r="AR397" s="325">
        <f ca="1">ROUND(INDIRECT("AI397")/100*(100-INDIRECT("AO397")),2)</f>
        <v>0</v>
      </c>
      <c r="AS397" s="326" t="s">
        <v>8061</v>
      </c>
      <c r="AT397" s="326" t="s">
        <v>8061</v>
      </c>
      <c r="AU397" s="326" t="s">
        <v>8061</v>
      </c>
      <c r="AV397" s="326" t="s">
        <v>8061</v>
      </c>
      <c r="AW397" s="327" t="s">
        <v>8061</v>
      </c>
      <c r="AX397" s="98"/>
    </row>
    <row r="398" spans="1:50" ht="12" x14ac:dyDescent="0.2">
      <c r="A398" s="95">
        <v>387</v>
      </c>
      <c r="B398" s="317"/>
      <c r="C398" s="318"/>
      <c r="D398" s="318"/>
      <c r="E398" s="318"/>
      <c r="F398" s="318"/>
      <c r="G398" s="318"/>
      <c r="H398" s="318"/>
      <c r="I398" s="318"/>
      <c r="J398" s="318"/>
      <c r="K398" s="318"/>
      <c r="L398" s="318"/>
      <c r="M398" s="318"/>
      <c r="N398" s="318"/>
      <c r="O398" s="317"/>
      <c r="P398" s="318"/>
      <c r="Q398" s="318"/>
      <c r="R398" s="318"/>
      <c r="S398" s="318"/>
      <c r="T398" s="318"/>
      <c r="U398" s="318"/>
      <c r="V398" s="319"/>
      <c r="W398" s="314"/>
      <c r="X398" s="315"/>
      <c r="Y398" s="315"/>
      <c r="Z398" s="316"/>
      <c r="AA398" s="314"/>
      <c r="AB398" s="315"/>
      <c r="AC398" s="315"/>
      <c r="AD398" s="316"/>
      <c r="AE398" s="314"/>
      <c r="AF398" s="315"/>
      <c r="AG398" s="315"/>
      <c r="AH398" s="316"/>
      <c r="AI398" s="308"/>
      <c r="AJ398" s="309"/>
      <c r="AK398" s="309"/>
      <c r="AL398" s="309"/>
      <c r="AM398" s="309"/>
      <c r="AN398" s="310"/>
      <c r="AO398" s="311"/>
      <c r="AP398" s="312"/>
      <c r="AQ398" s="313"/>
      <c r="AR398" s="325">
        <f ca="1">ROUND(INDIRECT("AI398")/100*(100-INDIRECT("AO398")),2)</f>
        <v>0</v>
      </c>
      <c r="AS398" s="326" t="s">
        <v>8061</v>
      </c>
      <c r="AT398" s="326" t="s">
        <v>8061</v>
      </c>
      <c r="AU398" s="326" t="s">
        <v>8061</v>
      </c>
      <c r="AV398" s="326" t="s">
        <v>8061</v>
      </c>
      <c r="AW398" s="327" t="s">
        <v>8061</v>
      </c>
      <c r="AX398" s="98"/>
    </row>
    <row r="399" spans="1:50" ht="12" x14ac:dyDescent="0.2">
      <c r="A399" s="95">
        <v>388</v>
      </c>
      <c r="B399" s="317"/>
      <c r="C399" s="318"/>
      <c r="D399" s="318"/>
      <c r="E399" s="318"/>
      <c r="F399" s="318"/>
      <c r="G399" s="318"/>
      <c r="H399" s="318"/>
      <c r="I399" s="318"/>
      <c r="J399" s="318"/>
      <c r="K399" s="318"/>
      <c r="L399" s="318"/>
      <c r="M399" s="318"/>
      <c r="N399" s="318"/>
      <c r="O399" s="317"/>
      <c r="P399" s="318"/>
      <c r="Q399" s="318"/>
      <c r="R399" s="318"/>
      <c r="S399" s="318"/>
      <c r="T399" s="318"/>
      <c r="U399" s="318"/>
      <c r="V399" s="319"/>
      <c r="W399" s="314"/>
      <c r="X399" s="315"/>
      <c r="Y399" s="315"/>
      <c r="Z399" s="316"/>
      <c r="AA399" s="314"/>
      <c r="AB399" s="315"/>
      <c r="AC399" s="315"/>
      <c r="AD399" s="316"/>
      <c r="AE399" s="314"/>
      <c r="AF399" s="315"/>
      <c r="AG399" s="315"/>
      <c r="AH399" s="316"/>
      <c r="AI399" s="308"/>
      <c r="AJ399" s="309"/>
      <c r="AK399" s="309"/>
      <c r="AL399" s="309"/>
      <c r="AM399" s="309"/>
      <c r="AN399" s="310"/>
      <c r="AO399" s="311"/>
      <c r="AP399" s="312"/>
      <c r="AQ399" s="313"/>
      <c r="AR399" s="325">
        <f ca="1">ROUND(INDIRECT("AI399")/100*(100-INDIRECT("AO399")),2)</f>
        <v>0</v>
      </c>
      <c r="AS399" s="326" t="s">
        <v>8061</v>
      </c>
      <c r="AT399" s="326" t="s">
        <v>8061</v>
      </c>
      <c r="AU399" s="326" t="s">
        <v>8061</v>
      </c>
      <c r="AV399" s="326" t="s">
        <v>8061</v>
      </c>
      <c r="AW399" s="327" t="s">
        <v>8061</v>
      </c>
      <c r="AX399" s="98"/>
    </row>
    <row r="400" spans="1:50" ht="12" x14ac:dyDescent="0.2">
      <c r="A400" s="95">
        <v>389</v>
      </c>
      <c r="B400" s="317"/>
      <c r="C400" s="318"/>
      <c r="D400" s="318"/>
      <c r="E400" s="318"/>
      <c r="F400" s="318"/>
      <c r="G400" s="318"/>
      <c r="H400" s="318"/>
      <c r="I400" s="318"/>
      <c r="J400" s="318"/>
      <c r="K400" s="318"/>
      <c r="L400" s="318"/>
      <c r="M400" s="318"/>
      <c r="N400" s="318"/>
      <c r="O400" s="317"/>
      <c r="P400" s="318"/>
      <c r="Q400" s="318"/>
      <c r="R400" s="318"/>
      <c r="S400" s="318"/>
      <c r="T400" s="318"/>
      <c r="U400" s="318"/>
      <c r="V400" s="319"/>
      <c r="W400" s="314"/>
      <c r="X400" s="315"/>
      <c r="Y400" s="315"/>
      <c r="Z400" s="316"/>
      <c r="AA400" s="314"/>
      <c r="AB400" s="315"/>
      <c r="AC400" s="315"/>
      <c r="AD400" s="316"/>
      <c r="AE400" s="314"/>
      <c r="AF400" s="315"/>
      <c r="AG400" s="315"/>
      <c r="AH400" s="316"/>
      <c r="AI400" s="308"/>
      <c r="AJ400" s="309"/>
      <c r="AK400" s="309"/>
      <c r="AL400" s="309"/>
      <c r="AM400" s="309"/>
      <c r="AN400" s="310"/>
      <c r="AO400" s="311"/>
      <c r="AP400" s="312"/>
      <c r="AQ400" s="313"/>
      <c r="AR400" s="325">
        <f ca="1">ROUND(INDIRECT("AI400")/100*(100-INDIRECT("AO400")),2)</f>
        <v>0</v>
      </c>
      <c r="AS400" s="326" t="s">
        <v>8061</v>
      </c>
      <c r="AT400" s="326" t="s">
        <v>8061</v>
      </c>
      <c r="AU400" s="326" t="s">
        <v>8061</v>
      </c>
      <c r="AV400" s="326" t="s">
        <v>8061</v>
      </c>
      <c r="AW400" s="327" t="s">
        <v>8061</v>
      </c>
      <c r="AX400" s="98"/>
    </row>
    <row r="401" spans="1:50" ht="12" x14ac:dyDescent="0.2">
      <c r="A401" s="95">
        <v>390</v>
      </c>
      <c r="B401" s="317"/>
      <c r="C401" s="318"/>
      <c r="D401" s="318"/>
      <c r="E401" s="318"/>
      <c r="F401" s="318"/>
      <c r="G401" s="318"/>
      <c r="H401" s="318"/>
      <c r="I401" s="318"/>
      <c r="J401" s="318"/>
      <c r="K401" s="318"/>
      <c r="L401" s="318"/>
      <c r="M401" s="318"/>
      <c r="N401" s="318"/>
      <c r="O401" s="317"/>
      <c r="P401" s="318"/>
      <c r="Q401" s="318"/>
      <c r="R401" s="318"/>
      <c r="S401" s="318"/>
      <c r="T401" s="318"/>
      <c r="U401" s="318"/>
      <c r="V401" s="319"/>
      <c r="W401" s="314"/>
      <c r="X401" s="315"/>
      <c r="Y401" s="315"/>
      <c r="Z401" s="316"/>
      <c r="AA401" s="314"/>
      <c r="AB401" s="315"/>
      <c r="AC401" s="315"/>
      <c r="AD401" s="316"/>
      <c r="AE401" s="314"/>
      <c r="AF401" s="315"/>
      <c r="AG401" s="315"/>
      <c r="AH401" s="316"/>
      <c r="AI401" s="308"/>
      <c r="AJ401" s="309"/>
      <c r="AK401" s="309"/>
      <c r="AL401" s="309"/>
      <c r="AM401" s="309"/>
      <c r="AN401" s="310"/>
      <c r="AO401" s="311"/>
      <c r="AP401" s="312"/>
      <c r="AQ401" s="313"/>
      <c r="AR401" s="325">
        <f ca="1">ROUND(INDIRECT("AI401")/100*(100-INDIRECT("AO401")),2)</f>
        <v>0</v>
      </c>
      <c r="AS401" s="326" t="s">
        <v>8061</v>
      </c>
      <c r="AT401" s="326" t="s">
        <v>8061</v>
      </c>
      <c r="AU401" s="326" t="s">
        <v>8061</v>
      </c>
      <c r="AV401" s="326" t="s">
        <v>8061</v>
      </c>
      <c r="AW401" s="327" t="s">
        <v>8061</v>
      </c>
      <c r="AX401" s="98"/>
    </row>
    <row r="402" spans="1:50" ht="12" x14ac:dyDescent="0.2">
      <c r="A402" s="95">
        <v>391</v>
      </c>
      <c r="B402" s="317"/>
      <c r="C402" s="318"/>
      <c r="D402" s="318"/>
      <c r="E402" s="318"/>
      <c r="F402" s="318"/>
      <c r="G402" s="318"/>
      <c r="H402" s="318"/>
      <c r="I402" s="318"/>
      <c r="J402" s="318"/>
      <c r="K402" s="318"/>
      <c r="L402" s="318"/>
      <c r="M402" s="318"/>
      <c r="N402" s="318"/>
      <c r="O402" s="317"/>
      <c r="P402" s="318"/>
      <c r="Q402" s="318"/>
      <c r="R402" s="318"/>
      <c r="S402" s="318"/>
      <c r="T402" s="318"/>
      <c r="U402" s="318"/>
      <c r="V402" s="319"/>
      <c r="W402" s="314"/>
      <c r="X402" s="315"/>
      <c r="Y402" s="315"/>
      <c r="Z402" s="316"/>
      <c r="AA402" s="314"/>
      <c r="AB402" s="315"/>
      <c r="AC402" s="315"/>
      <c r="AD402" s="316"/>
      <c r="AE402" s="314"/>
      <c r="AF402" s="315"/>
      <c r="AG402" s="315"/>
      <c r="AH402" s="316"/>
      <c r="AI402" s="308"/>
      <c r="AJ402" s="309"/>
      <c r="AK402" s="309"/>
      <c r="AL402" s="309"/>
      <c r="AM402" s="309"/>
      <c r="AN402" s="310"/>
      <c r="AO402" s="311"/>
      <c r="AP402" s="312"/>
      <c r="AQ402" s="313"/>
      <c r="AR402" s="325">
        <f ca="1">ROUND(INDIRECT("AI402")/100*(100-INDIRECT("AO402")),2)</f>
        <v>0</v>
      </c>
      <c r="AS402" s="326" t="s">
        <v>8061</v>
      </c>
      <c r="AT402" s="326" t="s">
        <v>8061</v>
      </c>
      <c r="AU402" s="326" t="s">
        <v>8061</v>
      </c>
      <c r="AV402" s="326" t="s">
        <v>8061</v>
      </c>
      <c r="AW402" s="327" t="s">
        <v>8061</v>
      </c>
      <c r="AX402" s="98"/>
    </row>
    <row r="403" spans="1:50" ht="12" x14ac:dyDescent="0.2">
      <c r="A403" s="95">
        <v>392</v>
      </c>
      <c r="B403" s="317"/>
      <c r="C403" s="318"/>
      <c r="D403" s="318"/>
      <c r="E403" s="318"/>
      <c r="F403" s="318"/>
      <c r="G403" s="318"/>
      <c r="H403" s="318"/>
      <c r="I403" s="318"/>
      <c r="J403" s="318"/>
      <c r="K403" s="318"/>
      <c r="L403" s="318"/>
      <c r="M403" s="318"/>
      <c r="N403" s="318"/>
      <c r="O403" s="317"/>
      <c r="P403" s="318"/>
      <c r="Q403" s="318"/>
      <c r="R403" s="318"/>
      <c r="S403" s="318"/>
      <c r="T403" s="318"/>
      <c r="U403" s="318"/>
      <c r="V403" s="319"/>
      <c r="W403" s="314"/>
      <c r="X403" s="315"/>
      <c r="Y403" s="315"/>
      <c r="Z403" s="316"/>
      <c r="AA403" s="314"/>
      <c r="AB403" s="315"/>
      <c r="AC403" s="315"/>
      <c r="AD403" s="316"/>
      <c r="AE403" s="314"/>
      <c r="AF403" s="315"/>
      <c r="AG403" s="315"/>
      <c r="AH403" s="316"/>
      <c r="AI403" s="308"/>
      <c r="AJ403" s="309"/>
      <c r="AK403" s="309"/>
      <c r="AL403" s="309"/>
      <c r="AM403" s="309"/>
      <c r="AN403" s="310"/>
      <c r="AO403" s="311"/>
      <c r="AP403" s="312"/>
      <c r="AQ403" s="313"/>
      <c r="AR403" s="325">
        <f ca="1">ROUND(INDIRECT("AI403")/100*(100-INDIRECT("AO403")),2)</f>
        <v>0</v>
      </c>
      <c r="AS403" s="326" t="s">
        <v>8061</v>
      </c>
      <c r="AT403" s="326" t="s">
        <v>8061</v>
      </c>
      <c r="AU403" s="326" t="s">
        <v>8061</v>
      </c>
      <c r="AV403" s="326" t="s">
        <v>8061</v>
      </c>
      <c r="AW403" s="327" t="s">
        <v>8061</v>
      </c>
      <c r="AX403" s="98"/>
    </row>
    <row r="404" spans="1:50" ht="12" x14ac:dyDescent="0.2">
      <c r="A404" s="95">
        <v>393</v>
      </c>
      <c r="B404" s="317"/>
      <c r="C404" s="318"/>
      <c r="D404" s="318"/>
      <c r="E404" s="318"/>
      <c r="F404" s="318"/>
      <c r="G404" s="318"/>
      <c r="H404" s="318"/>
      <c r="I404" s="318"/>
      <c r="J404" s="318"/>
      <c r="K404" s="318"/>
      <c r="L404" s="318"/>
      <c r="M404" s="318"/>
      <c r="N404" s="318"/>
      <c r="O404" s="317"/>
      <c r="P404" s="318"/>
      <c r="Q404" s="318"/>
      <c r="R404" s="318"/>
      <c r="S404" s="318"/>
      <c r="T404" s="318"/>
      <c r="U404" s="318"/>
      <c r="V404" s="319"/>
      <c r="W404" s="314"/>
      <c r="X404" s="315"/>
      <c r="Y404" s="315"/>
      <c r="Z404" s="316"/>
      <c r="AA404" s="314"/>
      <c r="AB404" s="315"/>
      <c r="AC404" s="315"/>
      <c r="AD404" s="316"/>
      <c r="AE404" s="314"/>
      <c r="AF404" s="315"/>
      <c r="AG404" s="315"/>
      <c r="AH404" s="316"/>
      <c r="AI404" s="308"/>
      <c r="AJ404" s="309"/>
      <c r="AK404" s="309"/>
      <c r="AL404" s="309"/>
      <c r="AM404" s="309"/>
      <c r="AN404" s="310"/>
      <c r="AO404" s="311"/>
      <c r="AP404" s="312"/>
      <c r="AQ404" s="313"/>
      <c r="AR404" s="325">
        <f ca="1">ROUND(INDIRECT("AI404")/100*(100-INDIRECT("AO404")),2)</f>
        <v>0</v>
      </c>
      <c r="AS404" s="326" t="s">
        <v>8061</v>
      </c>
      <c r="AT404" s="326" t="s">
        <v>8061</v>
      </c>
      <c r="AU404" s="326" t="s">
        <v>8061</v>
      </c>
      <c r="AV404" s="326" t="s">
        <v>8061</v>
      </c>
      <c r="AW404" s="327" t="s">
        <v>8061</v>
      </c>
      <c r="AX404" s="98"/>
    </row>
    <row r="405" spans="1:50" ht="12" x14ac:dyDescent="0.2">
      <c r="A405" s="95">
        <v>394</v>
      </c>
      <c r="B405" s="317"/>
      <c r="C405" s="318"/>
      <c r="D405" s="318"/>
      <c r="E405" s="318"/>
      <c r="F405" s="318"/>
      <c r="G405" s="318"/>
      <c r="H405" s="318"/>
      <c r="I405" s="318"/>
      <c r="J405" s="318"/>
      <c r="K405" s="318"/>
      <c r="L405" s="318"/>
      <c r="M405" s="318"/>
      <c r="N405" s="318"/>
      <c r="O405" s="317"/>
      <c r="P405" s="318"/>
      <c r="Q405" s="318"/>
      <c r="R405" s="318"/>
      <c r="S405" s="318"/>
      <c r="T405" s="318"/>
      <c r="U405" s="318"/>
      <c r="V405" s="319"/>
      <c r="W405" s="314"/>
      <c r="X405" s="315"/>
      <c r="Y405" s="315"/>
      <c r="Z405" s="316"/>
      <c r="AA405" s="314"/>
      <c r="AB405" s="315"/>
      <c r="AC405" s="315"/>
      <c r="AD405" s="316"/>
      <c r="AE405" s="314"/>
      <c r="AF405" s="315"/>
      <c r="AG405" s="315"/>
      <c r="AH405" s="316"/>
      <c r="AI405" s="308"/>
      <c r="AJ405" s="309"/>
      <c r="AK405" s="309"/>
      <c r="AL405" s="309"/>
      <c r="AM405" s="309"/>
      <c r="AN405" s="310"/>
      <c r="AO405" s="311"/>
      <c r="AP405" s="312"/>
      <c r="AQ405" s="313"/>
      <c r="AR405" s="325">
        <f ca="1">ROUND(INDIRECT("AI405")/100*(100-INDIRECT("AO405")),2)</f>
        <v>0</v>
      </c>
      <c r="AS405" s="326" t="s">
        <v>8061</v>
      </c>
      <c r="AT405" s="326" t="s">
        <v>8061</v>
      </c>
      <c r="AU405" s="326" t="s">
        <v>8061</v>
      </c>
      <c r="AV405" s="326" t="s">
        <v>8061</v>
      </c>
      <c r="AW405" s="327" t="s">
        <v>8061</v>
      </c>
      <c r="AX405" s="98"/>
    </row>
    <row r="406" spans="1:50" ht="12" x14ac:dyDescent="0.2">
      <c r="A406" s="95">
        <v>395</v>
      </c>
      <c r="B406" s="317"/>
      <c r="C406" s="318"/>
      <c r="D406" s="318"/>
      <c r="E406" s="318"/>
      <c r="F406" s="318"/>
      <c r="G406" s="318"/>
      <c r="H406" s="318"/>
      <c r="I406" s="318"/>
      <c r="J406" s="318"/>
      <c r="K406" s="318"/>
      <c r="L406" s="318"/>
      <c r="M406" s="318"/>
      <c r="N406" s="318"/>
      <c r="O406" s="317"/>
      <c r="P406" s="318"/>
      <c r="Q406" s="318"/>
      <c r="R406" s="318"/>
      <c r="S406" s="318"/>
      <c r="T406" s="318"/>
      <c r="U406" s="318"/>
      <c r="V406" s="319"/>
      <c r="W406" s="314"/>
      <c r="X406" s="315"/>
      <c r="Y406" s="315"/>
      <c r="Z406" s="316"/>
      <c r="AA406" s="314"/>
      <c r="AB406" s="315"/>
      <c r="AC406" s="315"/>
      <c r="AD406" s="316"/>
      <c r="AE406" s="314"/>
      <c r="AF406" s="315"/>
      <c r="AG406" s="315"/>
      <c r="AH406" s="316"/>
      <c r="AI406" s="308"/>
      <c r="AJ406" s="309"/>
      <c r="AK406" s="309"/>
      <c r="AL406" s="309"/>
      <c r="AM406" s="309"/>
      <c r="AN406" s="310"/>
      <c r="AO406" s="311"/>
      <c r="AP406" s="312"/>
      <c r="AQ406" s="313"/>
      <c r="AR406" s="325">
        <f ca="1">ROUND(INDIRECT("AI406")/100*(100-INDIRECT("AO406")),2)</f>
        <v>0</v>
      </c>
      <c r="AS406" s="326" t="s">
        <v>8061</v>
      </c>
      <c r="AT406" s="326" t="s">
        <v>8061</v>
      </c>
      <c r="AU406" s="326" t="s">
        <v>8061</v>
      </c>
      <c r="AV406" s="326" t="s">
        <v>8061</v>
      </c>
      <c r="AW406" s="327" t="s">
        <v>8061</v>
      </c>
      <c r="AX406" s="98"/>
    </row>
    <row r="407" spans="1:50" ht="12" x14ac:dyDescent="0.2">
      <c r="A407" s="95">
        <v>396</v>
      </c>
      <c r="B407" s="317"/>
      <c r="C407" s="318"/>
      <c r="D407" s="318"/>
      <c r="E407" s="318"/>
      <c r="F407" s="318"/>
      <c r="G407" s="318"/>
      <c r="H407" s="318"/>
      <c r="I407" s="318"/>
      <c r="J407" s="318"/>
      <c r="K407" s="318"/>
      <c r="L407" s="318"/>
      <c r="M407" s="318"/>
      <c r="N407" s="318"/>
      <c r="O407" s="317"/>
      <c r="P407" s="318"/>
      <c r="Q407" s="318"/>
      <c r="R407" s="318"/>
      <c r="S407" s="318"/>
      <c r="T407" s="318"/>
      <c r="U407" s="318"/>
      <c r="V407" s="319"/>
      <c r="W407" s="314"/>
      <c r="X407" s="315"/>
      <c r="Y407" s="315"/>
      <c r="Z407" s="316"/>
      <c r="AA407" s="314"/>
      <c r="AB407" s="315"/>
      <c r="AC407" s="315"/>
      <c r="AD407" s="316"/>
      <c r="AE407" s="314"/>
      <c r="AF407" s="315"/>
      <c r="AG407" s="315"/>
      <c r="AH407" s="316"/>
      <c r="AI407" s="308"/>
      <c r="AJ407" s="309"/>
      <c r="AK407" s="309"/>
      <c r="AL407" s="309"/>
      <c r="AM407" s="309"/>
      <c r="AN407" s="310"/>
      <c r="AO407" s="311"/>
      <c r="AP407" s="312"/>
      <c r="AQ407" s="313"/>
      <c r="AR407" s="325">
        <f ca="1">ROUND(INDIRECT("AI407")/100*(100-INDIRECT("AO407")),2)</f>
        <v>0</v>
      </c>
      <c r="AS407" s="326" t="s">
        <v>8061</v>
      </c>
      <c r="AT407" s="326" t="s">
        <v>8061</v>
      </c>
      <c r="AU407" s="326" t="s">
        <v>8061</v>
      </c>
      <c r="AV407" s="326" t="s">
        <v>8061</v>
      </c>
      <c r="AW407" s="327" t="s">
        <v>8061</v>
      </c>
      <c r="AX407" s="98"/>
    </row>
    <row r="408" spans="1:50" ht="12" x14ac:dyDescent="0.2">
      <c r="A408" s="95">
        <v>397</v>
      </c>
      <c r="B408" s="317"/>
      <c r="C408" s="318"/>
      <c r="D408" s="318"/>
      <c r="E408" s="318"/>
      <c r="F408" s="318"/>
      <c r="G408" s="318"/>
      <c r="H408" s="318"/>
      <c r="I408" s="318"/>
      <c r="J408" s="318"/>
      <c r="K408" s="318"/>
      <c r="L408" s="318"/>
      <c r="M408" s="318"/>
      <c r="N408" s="318"/>
      <c r="O408" s="317"/>
      <c r="P408" s="318"/>
      <c r="Q408" s="318"/>
      <c r="R408" s="318"/>
      <c r="S408" s="318"/>
      <c r="T408" s="318"/>
      <c r="U408" s="318"/>
      <c r="V408" s="319"/>
      <c r="W408" s="314"/>
      <c r="X408" s="315"/>
      <c r="Y408" s="315"/>
      <c r="Z408" s="316"/>
      <c r="AA408" s="314"/>
      <c r="AB408" s="315"/>
      <c r="AC408" s="315"/>
      <c r="AD408" s="316"/>
      <c r="AE408" s="314"/>
      <c r="AF408" s="315"/>
      <c r="AG408" s="315"/>
      <c r="AH408" s="316"/>
      <c r="AI408" s="308"/>
      <c r="AJ408" s="309"/>
      <c r="AK408" s="309"/>
      <c r="AL408" s="309"/>
      <c r="AM408" s="309"/>
      <c r="AN408" s="310"/>
      <c r="AO408" s="311"/>
      <c r="AP408" s="312"/>
      <c r="AQ408" s="313"/>
      <c r="AR408" s="325">
        <f ca="1">ROUND(INDIRECT("AI408")/100*(100-INDIRECT("AO408")),2)</f>
        <v>0</v>
      </c>
      <c r="AS408" s="326" t="s">
        <v>8061</v>
      </c>
      <c r="AT408" s="326" t="s">
        <v>8061</v>
      </c>
      <c r="AU408" s="326" t="s">
        <v>8061</v>
      </c>
      <c r="AV408" s="326" t="s">
        <v>8061</v>
      </c>
      <c r="AW408" s="327" t="s">
        <v>8061</v>
      </c>
      <c r="AX408" s="98"/>
    </row>
    <row r="409" spans="1:50" ht="12" x14ac:dyDescent="0.2">
      <c r="A409" s="95">
        <v>398</v>
      </c>
      <c r="B409" s="317"/>
      <c r="C409" s="318"/>
      <c r="D409" s="318"/>
      <c r="E409" s="318"/>
      <c r="F409" s="318"/>
      <c r="G409" s="318"/>
      <c r="H409" s="318"/>
      <c r="I409" s="318"/>
      <c r="J409" s="318"/>
      <c r="K409" s="318"/>
      <c r="L409" s="318"/>
      <c r="M409" s="318"/>
      <c r="N409" s="318"/>
      <c r="O409" s="317"/>
      <c r="P409" s="318"/>
      <c r="Q409" s="318"/>
      <c r="R409" s="318"/>
      <c r="S409" s="318"/>
      <c r="T409" s="318"/>
      <c r="U409" s="318"/>
      <c r="V409" s="319"/>
      <c r="W409" s="314"/>
      <c r="X409" s="315"/>
      <c r="Y409" s="315"/>
      <c r="Z409" s="316"/>
      <c r="AA409" s="314"/>
      <c r="AB409" s="315"/>
      <c r="AC409" s="315"/>
      <c r="AD409" s="316"/>
      <c r="AE409" s="314"/>
      <c r="AF409" s="315"/>
      <c r="AG409" s="315"/>
      <c r="AH409" s="316"/>
      <c r="AI409" s="308"/>
      <c r="AJ409" s="309"/>
      <c r="AK409" s="309"/>
      <c r="AL409" s="309"/>
      <c r="AM409" s="309"/>
      <c r="AN409" s="310"/>
      <c r="AO409" s="311"/>
      <c r="AP409" s="312"/>
      <c r="AQ409" s="313"/>
      <c r="AR409" s="325">
        <f ca="1">ROUND(INDIRECT("AI409")/100*(100-INDIRECT("AO409")),2)</f>
        <v>0</v>
      </c>
      <c r="AS409" s="326" t="s">
        <v>8061</v>
      </c>
      <c r="AT409" s="326" t="s">
        <v>8061</v>
      </c>
      <c r="AU409" s="326" t="s">
        <v>8061</v>
      </c>
      <c r="AV409" s="326" t="s">
        <v>8061</v>
      </c>
      <c r="AW409" s="327" t="s">
        <v>8061</v>
      </c>
      <c r="AX409" s="98"/>
    </row>
    <row r="410" spans="1:50" ht="12" x14ac:dyDescent="0.2">
      <c r="A410" s="95">
        <v>399</v>
      </c>
      <c r="B410" s="317"/>
      <c r="C410" s="318"/>
      <c r="D410" s="318"/>
      <c r="E410" s="318"/>
      <c r="F410" s="318"/>
      <c r="G410" s="318"/>
      <c r="H410" s="318"/>
      <c r="I410" s="318"/>
      <c r="J410" s="318"/>
      <c r="K410" s="318"/>
      <c r="L410" s="318"/>
      <c r="M410" s="318"/>
      <c r="N410" s="318"/>
      <c r="O410" s="317"/>
      <c r="P410" s="318"/>
      <c r="Q410" s="318"/>
      <c r="R410" s="318"/>
      <c r="S410" s="318"/>
      <c r="T410" s="318"/>
      <c r="U410" s="318"/>
      <c r="V410" s="319"/>
      <c r="W410" s="314"/>
      <c r="X410" s="315"/>
      <c r="Y410" s="315"/>
      <c r="Z410" s="316"/>
      <c r="AA410" s="314"/>
      <c r="AB410" s="315"/>
      <c r="AC410" s="315"/>
      <c r="AD410" s="316"/>
      <c r="AE410" s="314"/>
      <c r="AF410" s="315"/>
      <c r="AG410" s="315"/>
      <c r="AH410" s="316"/>
      <c r="AI410" s="308"/>
      <c r="AJ410" s="309"/>
      <c r="AK410" s="309"/>
      <c r="AL410" s="309"/>
      <c r="AM410" s="309"/>
      <c r="AN410" s="310"/>
      <c r="AO410" s="311"/>
      <c r="AP410" s="312"/>
      <c r="AQ410" s="313"/>
      <c r="AR410" s="325">
        <f ca="1">ROUND(INDIRECT("AI410")/100*(100-INDIRECT("AO410")),2)</f>
        <v>0</v>
      </c>
      <c r="AS410" s="326" t="s">
        <v>8061</v>
      </c>
      <c r="AT410" s="326" t="s">
        <v>8061</v>
      </c>
      <c r="AU410" s="326" t="s">
        <v>8061</v>
      </c>
      <c r="AV410" s="326" t="s">
        <v>8061</v>
      </c>
      <c r="AW410" s="327" t="s">
        <v>8061</v>
      </c>
      <c r="AX410" s="98"/>
    </row>
    <row r="411" spans="1:50" ht="12" x14ac:dyDescent="0.2">
      <c r="A411" s="95">
        <v>400</v>
      </c>
      <c r="B411" s="317"/>
      <c r="C411" s="318"/>
      <c r="D411" s="318"/>
      <c r="E411" s="318"/>
      <c r="F411" s="318"/>
      <c r="G411" s="318"/>
      <c r="H411" s="318"/>
      <c r="I411" s="318"/>
      <c r="J411" s="318"/>
      <c r="K411" s="318"/>
      <c r="L411" s="318"/>
      <c r="M411" s="318"/>
      <c r="N411" s="318"/>
      <c r="O411" s="317"/>
      <c r="P411" s="318"/>
      <c r="Q411" s="318"/>
      <c r="R411" s="318"/>
      <c r="S411" s="318"/>
      <c r="T411" s="318"/>
      <c r="U411" s="318"/>
      <c r="V411" s="319"/>
      <c r="W411" s="314"/>
      <c r="X411" s="315"/>
      <c r="Y411" s="315"/>
      <c r="Z411" s="316"/>
      <c r="AA411" s="314"/>
      <c r="AB411" s="315"/>
      <c r="AC411" s="315"/>
      <c r="AD411" s="316"/>
      <c r="AE411" s="314"/>
      <c r="AF411" s="315"/>
      <c r="AG411" s="315"/>
      <c r="AH411" s="316"/>
      <c r="AI411" s="308"/>
      <c r="AJ411" s="309"/>
      <c r="AK411" s="309"/>
      <c r="AL411" s="309"/>
      <c r="AM411" s="309"/>
      <c r="AN411" s="310"/>
      <c r="AO411" s="311"/>
      <c r="AP411" s="312"/>
      <c r="AQ411" s="313"/>
      <c r="AR411" s="325">
        <f ca="1">ROUND(INDIRECT("AI411")/100*(100-INDIRECT("AO411")),2)</f>
        <v>0</v>
      </c>
      <c r="AS411" s="326" t="s">
        <v>8061</v>
      </c>
      <c r="AT411" s="326" t="s">
        <v>8061</v>
      </c>
      <c r="AU411" s="326" t="s">
        <v>8061</v>
      </c>
      <c r="AV411" s="326" t="s">
        <v>8061</v>
      </c>
      <c r="AW411" s="327" t="s">
        <v>8061</v>
      </c>
      <c r="AX411" s="98"/>
    </row>
    <row r="412" spans="1:50" x14ac:dyDescent="0.2">
      <c r="A412" s="2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19"/>
      <c r="W412" s="19"/>
      <c r="X412" s="19"/>
      <c r="Y412" s="19"/>
      <c r="Z412" s="19"/>
      <c r="AA412" s="19"/>
      <c r="AB412" s="19"/>
      <c r="AC412" s="19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19"/>
      <c r="AR412" s="19"/>
      <c r="AS412" s="19"/>
      <c r="AT412" s="19"/>
      <c r="AU412" s="19"/>
      <c r="AV412" s="19"/>
      <c r="AW412" s="19"/>
      <c r="AX412" s="20"/>
    </row>
    <row r="413" spans="1:50" x14ac:dyDescent="0.2">
      <c r="A413" s="22"/>
      <c r="B413" s="23" t="s">
        <v>1405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4"/>
    </row>
    <row r="414" spans="1:50" x14ac:dyDescent="0.2">
      <c r="A414" s="26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8"/>
    </row>
  </sheetData>
  <sheetProtection password="E0D8" sheet="1"/>
  <mergeCells count="3207">
    <mergeCell ref="AR382:AW382"/>
    <mergeCell ref="AR383:AW383"/>
    <mergeCell ref="AR384:AW384"/>
    <mergeCell ref="AR385:AW385"/>
    <mergeCell ref="AR403:AW403"/>
    <mergeCell ref="AR404:AW404"/>
    <mergeCell ref="AR405:AW405"/>
    <mergeCell ref="AR406:AW406"/>
    <mergeCell ref="AR407:AW407"/>
    <mergeCell ref="AR408:AW408"/>
    <mergeCell ref="AR409:AW409"/>
    <mergeCell ref="AR410:AW410"/>
    <mergeCell ref="AR411:AW411"/>
    <mergeCell ref="AR386:AW386"/>
    <mergeCell ref="AR387:AW387"/>
    <mergeCell ref="AR388:AW388"/>
    <mergeCell ref="AR389:AW389"/>
    <mergeCell ref="AR390:AW390"/>
    <mergeCell ref="AR391:AW391"/>
    <mergeCell ref="AR392:AW392"/>
    <mergeCell ref="AR393:AW393"/>
    <mergeCell ref="AR394:AW394"/>
    <mergeCell ref="AR395:AW395"/>
    <mergeCell ref="AR396:AW396"/>
    <mergeCell ref="AR397:AW397"/>
    <mergeCell ref="AR398:AW398"/>
    <mergeCell ref="AR399:AW399"/>
    <mergeCell ref="AR400:AW400"/>
    <mergeCell ref="AR401:AW401"/>
    <mergeCell ref="AR402:AW402"/>
    <mergeCell ref="AR365:AW365"/>
    <mergeCell ref="AR366:AW366"/>
    <mergeCell ref="AR367:AW367"/>
    <mergeCell ref="AR368:AW368"/>
    <mergeCell ref="AR369:AW369"/>
    <mergeCell ref="AR370:AW370"/>
    <mergeCell ref="AR371:AW371"/>
    <mergeCell ref="AR372:AW372"/>
    <mergeCell ref="AR373:AW373"/>
    <mergeCell ref="AR374:AW374"/>
    <mergeCell ref="AR375:AW375"/>
    <mergeCell ref="AR376:AW376"/>
    <mergeCell ref="AR377:AW377"/>
    <mergeCell ref="AR378:AW378"/>
    <mergeCell ref="AR379:AW379"/>
    <mergeCell ref="AR380:AW380"/>
    <mergeCell ref="AR381:AW381"/>
    <mergeCell ref="AR348:AW348"/>
    <mergeCell ref="AR349:AW349"/>
    <mergeCell ref="AR350:AW350"/>
    <mergeCell ref="AR351:AW351"/>
    <mergeCell ref="AR352:AW352"/>
    <mergeCell ref="AR353:AW353"/>
    <mergeCell ref="AR354:AW354"/>
    <mergeCell ref="AR355:AW355"/>
    <mergeCell ref="AR356:AW356"/>
    <mergeCell ref="AR357:AW357"/>
    <mergeCell ref="AR358:AW358"/>
    <mergeCell ref="AR359:AW359"/>
    <mergeCell ref="AR360:AW360"/>
    <mergeCell ref="AR361:AW361"/>
    <mergeCell ref="AR362:AW362"/>
    <mergeCell ref="AR363:AW363"/>
    <mergeCell ref="AR364:AW364"/>
    <mergeCell ref="AR331:AW331"/>
    <mergeCell ref="AR332:AW332"/>
    <mergeCell ref="AR333:AW333"/>
    <mergeCell ref="AR334:AW334"/>
    <mergeCell ref="AR335:AW335"/>
    <mergeCell ref="AR336:AW336"/>
    <mergeCell ref="AR337:AW337"/>
    <mergeCell ref="AR338:AW338"/>
    <mergeCell ref="AR339:AW339"/>
    <mergeCell ref="AR340:AW340"/>
    <mergeCell ref="AR341:AW341"/>
    <mergeCell ref="AR342:AW342"/>
    <mergeCell ref="AR343:AW343"/>
    <mergeCell ref="AR344:AW344"/>
    <mergeCell ref="AR345:AW345"/>
    <mergeCell ref="AR346:AW346"/>
    <mergeCell ref="AR347:AW347"/>
    <mergeCell ref="AR314:AW314"/>
    <mergeCell ref="AR315:AW315"/>
    <mergeCell ref="AR316:AW316"/>
    <mergeCell ref="AR317:AW317"/>
    <mergeCell ref="AR318:AW318"/>
    <mergeCell ref="AR319:AW319"/>
    <mergeCell ref="AR320:AW320"/>
    <mergeCell ref="AR321:AW321"/>
    <mergeCell ref="AR322:AW322"/>
    <mergeCell ref="AR323:AW323"/>
    <mergeCell ref="AR324:AW324"/>
    <mergeCell ref="AR325:AW325"/>
    <mergeCell ref="AR326:AW326"/>
    <mergeCell ref="AR327:AW327"/>
    <mergeCell ref="AR328:AW328"/>
    <mergeCell ref="AR329:AW329"/>
    <mergeCell ref="AR330:AW330"/>
    <mergeCell ref="AR297:AW297"/>
    <mergeCell ref="AR298:AW298"/>
    <mergeCell ref="AR299:AW299"/>
    <mergeCell ref="AR300:AW300"/>
    <mergeCell ref="AR301:AW301"/>
    <mergeCell ref="AR302:AW302"/>
    <mergeCell ref="AR303:AW303"/>
    <mergeCell ref="AR304:AW304"/>
    <mergeCell ref="AR305:AW305"/>
    <mergeCell ref="AR306:AW306"/>
    <mergeCell ref="AR307:AW307"/>
    <mergeCell ref="AR308:AW308"/>
    <mergeCell ref="AR309:AW309"/>
    <mergeCell ref="AR310:AW310"/>
    <mergeCell ref="AR311:AW311"/>
    <mergeCell ref="AR312:AW312"/>
    <mergeCell ref="AR313:AW313"/>
    <mergeCell ref="AR280:AW280"/>
    <mergeCell ref="AR281:AW281"/>
    <mergeCell ref="AR282:AW282"/>
    <mergeCell ref="AR283:AW283"/>
    <mergeCell ref="AR284:AW284"/>
    <mergeCell ref="AR285:AW285"/>
    <mergeCell ref="AR286:AW286"/>
    <mergeCell ref="AR287:AW287"/>
    <mergeCell ref="AR288:AW288"/>
    <mergeCell ref="AR289:AW289"/>
    <mergeCell ref="AR290:AW290"/>
    <mergeCell ref="AR291:AW291"/>
    <mergeCell ref="AR292:AW292"/>
    <mergeCell ref="AR293:AW293"/>
    <mergeCell ref="AR294:AW294"/>
    <mergeCell ref="AR295:AW295"/>
    <mergeCell ref="AR296:AW296"/>
    <mergeCell ref="AR263:AW263"/>
    <mergeCell ref="AR264:AW264"/>
    <mergeCell ref="AR265:AW265"/>
    <mergeCell ref="AR266:AW266"/>
    <mergeCell ref="AR267:AW267"/>
    <mergeCell ref="AR268:AW268"/>
    <mergeCell ref="AR269:AW269"/>
    <mergeCell ref="AR270:AW270"/>
    <mergeCell ref="AR271:AW271"/>
    <mergeCell ref="AR272:AW272"/>
    <mergeCell ref="AR273:AW273"/>
    <mergeCell ref="AR274:AW274"/>
    <mergeCell ref="AR275:AW275"/>
    <mergeCell ref="AR276:AW276"/>
    <mergeCell ref="AR277:AW277"/>
    <mergeCell ref="AR278:AW278"/>
    <mergeCell ref="AR279:AW279"/>
    <mergeCell ref="AR246:AW246"/>
    <mergeCell ref="AR247:AW247"/>
    <mergeCell ref="AR248:AW248"/>
    <mergeCell ref="AR249:AW249"/>
    <mergeCell ref="AR250:AW250"/>
    <mergeCell ref="AR251:AW251"/>
    <mergeCell ref="AR252:AW252"/>
    <mergeCell ref="AR253:AW253"/>
    <mergeCell ref="AR254:AW254"/>
    <mergeCell ref="AR255:AW255"/>
    <mergeCell ref="AR256:AW256"/>
    <mergeCell ref="AR257:AW257"/>
    <mergeCell ref="AR258:AW258"/>
    <mergeCell ref="AR259:AW259"/>
    <mergeCell ref="AR260:AW260"/>
    <mergeCell ref="AR261:AW261"/>
    <mergeCell ref="AR262:AW262"/>
    <mergeCell ref="AR229:AW229"/>
    <mergeCell ref="AR230:AW230"/>
    <mergeCell ref="AR231:AW231"/>
    <mergeCell ref="AR232:AW232"/>
    <mergeCell ref="AR233:AW233"/>
    <mergeCell ref="AR234:AW234"/>
    <mergeCell ref="AR235:AW235"/>
    <mergeCell ref="AR236:AW236"/>
    <mergeCell ref="AR237:AW237"/>
    <mergeCell ref="AR238:AW238"/>
    <mergeCell ref="AR239:AW239"/>
    <mergeCell ref="AR240:AW240"/>
    <mergeCell ref="AR241:AW241"/>
    <mergeCell ref="AR242:AW242"/>
    <mergeCell ref="AR243:AW243"/>
    <mergeCell ref="AR244:AW244"/>
    <mergeCell ref="AR245:AW245"/>
    <mergeCell ref="AR212:AW212"/>
    <mergeCell ref="AR213:AW213"/>
    <mergeCell ref="AR214:AW214"/>
    <mergeCell ref="AR215:AW215"/>
    <mergeCell ref="AR216:AW216"/>
    <mergeCell ref="AR217:AW217"/>
    <mergeCell ref="AR218:AW218"/>
    <mergeCell ref="AR219:AW219"/>
    <mergeCell ref="AR220:AW220"/>
    <mergeCell ref="AR221:AW221"/>
    <mergeCell ref="AR222:AW222"/>
    <mergeCell ref="AR223:AW223"/>
    <mergeCell ref="AR224:AW224"/>
    <mergeCell ref="AR225:AW225"/>
    <mergeCell ref="AR226:AW226"/>
    <mergeCell ref="AR227:AW227"/>
    <mergeCell ref="AR228:AW228"/>
    <mergeCell ref="AR195:AW195"/>
    <mergeCell ref="AR196:AW196"/>
    <mergeCell ref="AR197:AW197"/>
    <mergeCell ref="AR198:AW198"/>
    <mergeCell ref="AR199:AW199"/>
    <mergeCell ref="AR200:AW200"/>
    <mergeCell ref="AR201:AW201"/>
    <mergeCell ref="AR202:AW202"/>
    <mergeCell ref="AR203:AW203"/>
    <mergeCell ref="AR204:AW204"/>
    <mergeCell ref="AR205:AW205"/>
    <mergeCell ref="AR206:AW206"/>
    <mergeCell ref="AR207:AW207"/>
    <mergeCell ref="AR208:AW208"/>
    <mergeCell ref="AR209:AW209"/>
    <mergeCell ref="AR210:AW210"/>
    <mergeCell ref="AR211:AW211"/>
    <mergeCell ref="AR178:AW178"/>
    <mergeCell ref="AR179:AW179"/>
    <mergeCell ref="AR180:AW180"/>
    <mergeCell ref="AR181:AW181"/>
    <mergeCell ref="AR182:AW182"/>
    <mergeCell ref="AR183:AW183"/>
    <mergeCell ref="AR184:AW184"/>
    <mergeCell ref="AR185:AW185"/>
    <mergeCell ref="AR186:AW186"/>
    <mergeCell ref="AR187:AW187"/>
    <mergeCell ref="AR188:AW188"/>
    <mergeCell ref="AR189:AW189"/>
    <mergeCell ref="AR190:AW190"/>
    <mergeCell ref="AR191:AW191"/>
    <mergeCell ref="AR192:AW192"/>
    <mergeCell ref="AR193:AW193"/>
    <mergeCell ref="AR194:AW194"/>
    <mergeCell ref="AR161:AW161"/>
    <mergeCell ref="AR162:AW162"/>
    <mergeCell ref="AR163:AW163"/>
    <mergeCell ref="AR164:AW164"/>
    <mergeCell ref="AR165:AW165"/>
    <mergeCell ref="AR166:AW166"/>
    <mergeCell ref="AR167:AW167"/>
    <mergeCell ref="AR168:AW168"/>
    <mergeCell ref="AR169:AW169"/>
    <mergeCell ref="AR170:AW170"/>
    <mergeCell ref="AR171:AW171"/>
    <mergeCell ref="AR172:AW172"/>
    <mergeCell ref="AR173:AW173"/>
    <mergeCell ref="AR174:AW174"/>
    <mergeCell ref="AR175:AW175"/>
    <mergeCell ref="AR176:AW176"/>
    <mergeCell ref="AR177:AW177"/>
    <mergeCell ref="AR144:AW144"/>
    <mergeCell ref="AR145:AW145"/>
    <mergeCell ref="AR146:AW146"/>
    <mergeCell ref="AR147:AW147"/>
    <mergeCell ref="AR148:AW148"/>
    <mergeCell ref="AR149:AW149"/>
    <mergeCell ref="AR150:AW150"/>
    <mergeCell ref="AR151:AW151"/>
    <mergeCell ref="AR152:AW152"/>
    <mergeCell ref="AR153:AW153"/>
    <mergeCell ref="AR154:AW154"/>
    <mergeCell ref="AR155:AW155"/>
    <mergeCell ref="AR156:AW156"/>
    <mergeCell ref="AR157:AW157"/>
    <mergeCell ref="AR158:AW158"/>
    <mergeCell ref="AR159:AW159"/>
    <mergeCell ref="AR160:AW160"/>
    <mergeCell ref="AR127:AW127"/>
    <mergeCell ref="AR128:AW128"/>
    <mergeCell ref="AR129:AW129"/>
    <mergeCell ref="AR130:AW130"/>
    <mergeCell ref="AR131:AW131"/>
    <mergeCell ref="AR132:AW132"/>
    <mergeCell ref="AR133:AW133"/>
    <mergeCell ref="AR134:AW134"/>
    <mergeCell ref="AR135:AW135"/>
    <mergeCell ref="AR136:AW136"/>
    <mergeCell ref="AR137:AW137"/>
    <mergeCell ref="AR138:AW138"/>
    <mergeCell ref="AR139:AW139"/>
    <mergeCell ref="AR140:AW140"/>
    <mergeCell ref="AR141:AW141"/>
    <mergeCell ref="AR142:AW142"/>
    <mergeCell ref="AR143:AW143"/>
    <mergeCell ref="AR110:AW110"/>
    <mergeCell ref="AR111:AW111"/>
    <mergeCell ref="AR112:AW112"/>
    <mergeCell ref="AR113:AW113"/>
    <mergeCell ref="AR114:AW114"/>
    <mergeCell ref="AR115:AW115"/>
    <mergeCell ref="AR116:AW116"/>
    <mergeCell ref="AR117:AW117"/>
    <mergeCell ref="AR118:AW118"/>
    <mergeCell ref="AR119:AW119"/>
    <mergeCell ref="AR120:AW120"/>
    <mergeCell ref="AR121:AW121"/>
    <mergeCell ref="AR122:AW122"/>
    <mergeCell ref="AR123:AW123"/>
    <mergeCell ref="AR124:AW124"/>
    <mergeCell ref="AR125:AW125"/>
    <mergeCell ref="AR126:AW126"/>
    <mergeCell ref="AR93:AW93"/>
    <mergeCell ref="AR94:AW94"/>
    <mergeCell ref="AR95:AW95"/>
    <mergeCell ref="AR96:AW96"/>
    <mergeCell ref="AR97:AW97"/>
    <mergeCell ref="AR98:AW98"/>
    <mergeCell ref="AR99:AW99"/>
    <mergeCell ref="AR100:AW100"/>
    <mergeCell ref="AR101:AW101"/>
    <mergeCell ref="AR102:AW102"/>
    <mergeCell ref="AR103:AW103"/>
    <mergeCell ref="AR104:AW104"/>
    <mergeCell ref="AR105:AW105"/>
    <mergeCell ref="AR106:AW106"/>
    <mergeCell ref="AR107:AW107"/>
    <mergeCell ref="AR108:AW108"/>
    <mergeCell ref="AR109:AW109"/>
    <mergeCell ref="AR76:AW76"/>
    <mergeCell ref="AR77:AW77"/>
    <mergeCell ref="AR78:AW78"/>
    <mergeCell ref="AR79:AW79"/>
    <mergeCell ref="AR80:AW80"/>
    <mergeCell ref="AR81:AW81"/>
    <mergeCell ref="AR82:AW82"/>
    <mergeCell ref="AR83:AW83"/>
    <mergeCell ref="AR84:AW84"/>
    <mergeCell ref="AR85:AW85"/>
    <mergeCell ref="AR86:AW86"/>
    <mergeCell ref="AR87:AW87"/>
    <mergeCell ref="AR88:AW88"/>
    <mergeCell ref="AR89:AW89"/>
    <mergeCell ref="AR90:AW90"/>
    <mergeCell ref="AR91:AW91"/>
    <mergeCell ref="AR92:AW92"/>
    <mergeCell ref="AR59:AW59"/>
    <mergeCell ref="AR60:AW60"/>
    <mergeCell ref="AR61:AW61"/>
    <mergeCell ref="AR62:AW62"/>
    <mergeCell ref="AR63:AW63"/>
    <mergeCell ref="AR64:AW64"/>
    <mergeCell ref="AR65:AW65"/>
    <mergeCell ref="AR66:AW66"/>
    <mergeCell ref="AR67:AW67"/>
    <mergeCell ref="AR68:AW68"/>
    <mergeCell ref="AR69:AW69"/>
    <mergeCell ref="AR70:AW70"/>
    <mergeCell ref="AR71:AW71"/>
    <mergeCell ref="AR72:AW72"/>
    <mergeCell ref="AR73:AW73"/>
    <mergeCell ref="AR74:AW74"/>
    <mergeCell ref="AR75:AW75"/>
    <mergeCell ref="AR14:AW14"/>
    <mergeCell ref="AR15:AW15"/>
    <mergeCell ref="AR16:AW16"/>
    <mergeCell ref="AR35:AW35"/>
    <mergeCell ref="AR36:AW36"/>
    <mergeCell ref="AR19:AW19"/>
    <mergeCell ref="AR20:AW20"/>
    <mergeCell ref="AR21:AW21"/>
    <mergeCell ref="AR22:AW22"/>
    <mergeCell ref="AR41:AW41"/>
    <mergeCell ref="AR42:AW42"/>
    <mergeCell ref="AR37:AW37"/>
    <mergeCell ref="AR38:AW38"/>
    <mergeCell ref="AR39:AW39"/>
    <mergeCell ref="AR40:AW40"/>
    <mergeCell ref="AR23:AW23"/>
    <mergeCell ref="AR24:AW24"/>
    <mergeCell ref="AR25:AW25"/>
    <mergeCell ref="AR26:AW26"/>
    <mergeCell ref="AR27:AW27"/>
    <mergeCell ref="AR28:AW28"/>
    <mergeCell ref="AE409:AH409"/>
    <mergeCell ref="AI409:AN409"/>
    <mergeCell ref="AO409:AQ409"/>
    <mergeCell ref="B410:N410"/>
    <mergeCell ref="O410:V410"/>
    <mergeCell ref="W410:Z410"/>
    <mergeCell ref="AA410:AD410"/>
    <mergeCell ref="AE410:AH410"/>
    <mergeCell ref="AI410:AN410"/>
    <mergeCell ref="AO410:AQ410"/>
    <mergeCell ref="AR29:AW29"/>
    <mergeCell ref="AR30:AW30"/>
    <mergeCell ref="AR31:AW31"/>
    <mergeCell ref="AR32:AW32"/>
    <mergeCell ref="AR33:AW33"/>
    <mergeCell ref="AR34:AW34"/>
    <mergeCell ref="AR43:AW43"/>
    <mergeCell ref="AR44:AW44"/>
    <mergeCell ref="AR45:AW45"/>
    <mergeCell ref="AR46:AW46"/>
    <mergeCell ref="AR47:AW47"/>
    <mergeCell ref="AR48:AW48"/>
    <mergeCell ref="AR49:AW49"/>
    <mergeCell ref="AR50:AW50"/>
    <mergeCell ref="AR51:AW51"/>
    <mergeCell ref="AR52:AW52"/>
    <mergeCell ref="AR53:AW53"/>
    <mergeCell ref="AR54:AW54"/>
    <mergeCell ref="AR55:AW55"/>
    <mergeCell ref="AR56:AW56"/>
    <mergeCell ref="AR57:AW57"/>
    <mergeCell ref="AR58:AW58"/>
    <mergeCell ref="B406:N406"/>
    <mergeCell ref="O406:V406"/>
    <mergeCell ref="W406:Z406"/>
    <mergeCell ref="AA406:AD406"/>
    <mergeCell ref="AE406:AH406"/>
    <mergeCell ref="AI406:AN406"/>
    <mergeCell ref="AO406:AQ406"/>
    <mergeCell ref="B407:N407"/>
    <mergeCell ref="O407:V407"/>
    <mergeCell ref="W407:Z407"/>
    <mergeCell ref="AA407:AD407"/>
    <mergeCell ref="AE407:AH407"/>
    <mergeCell ref="AI407:AN407"/>
    <mergeCell ref="AO407:AQ407"/>
    <mergeCell ref="B411:N411"/>
    <mergeCell ref="O411:V411"/>
    <mergeCell ref="W411:Z411"/>
    <mergeCell ref="AA411:AD411"/>
    <mergeCell ref="AE411:AH411"/>
    <mergeCell ref="AI411:AN411"/>
    <mergeCell ref="AO411:AQ411"/>
    <mergeCell ref="B408:N408"/>
    <mergeCell ref="O408:V408"/>
    <mergeCell ref="W408:Z408"/>
    <mergeCell ref="AA408:AD408"/>
    <mergeCell ref="AE408:AH408"/>
    <mergeCell ref="AI408:AN408"/>
    <mergeCell ref="AO408:AQ408"/>
    <mergeCell ref="B409:N409"/>
    <mergeCell ref="O409:V409"/>
    <mergeCell ref="W409:Z409"/>
    <mergeCell ref="AA409:AD409"/>
    <mergeCell ref="B403:N403"/>
    <mergeCell ref="O403:V403"/>
    <mergeCell ref="W403:Z403"/>
    <mergeCell ref="AA403:AD403"/>
    <mergeCell ref="AE403:AH403"/>
    <mergeCell ref="AI403:AN403"/>
    <mergeCell ref="AO403:AQ403"/>
    <mergeCell ref="B404:N404"/>
    <mergeCell ref="O404:V404"/>
    <mergeCell ref="W404:Z404"/>
    <mergeCell ref="AA404:AD404"/>
    <mergeCell ref="AE404:AH404"/>
    <mergeCell ref="AI404:AN404"/>
    <mergeCell ref="AO404:AQ404"/>
    <mergeCell ref="B405:N405"/>
    <mergeCell ref="O405:V405"/>
    <mergeCell ref="W405:Z405"/>
    <mergeCell ref="AA405:AD405"/>
    <mergeCell ref="AE405:AH405"/>
    <mergeCell ref="AI405:AN405"/>
    <mergeCell ref="AO405:AQ405"/>
    <mergeCell ref="B400:N400"/>
    <mergeCell ref="O400:V400"/>
    <mergeCell ref="W400:Z400"/>
    <mergeCell ref="AA400:AD400"/>
    <mergeCell ref="AE400:AH400"/>
    <mergeCell ref="AI400:AN400"/>
    <mergeCell ref="AO400:AQ400"/>
    <mergeCell ref="B401:N401"/>
    <mergeCell ref="O401:V401"/>
    <mergeCell ref="W401:Z401"/>
    <mergeCell ref="AA401:AD401"/>
    <mergeCell ref="AE401:AH401"/>
    <mergeCell ref="AI401:AN401"/>
    <mergeCell ref="AO401:AQ401"/>
    <mergeCell ref="B402:N402"/>
    <mergeCell ref="O402:V402"/>
    <mergeCell ref="W402:Z402"/>
    <mergeCell ref="AA402:AD402"/>
    <mergeCell ref="AE402:AH402"/>
    <mergeCell ref="AI402:AN402"/>
    <mergeCell ref="AO402:AQ402"/>
    <mergeCell ref="B397:N397"/>
    <mergeCell ref="O397:V397"/>
    <mergeCell ref="W397:Z397"/>
    <mergeCell ref="AA397:AD397"/>
    <mergeCell ref="AE397:AH397"/>
    <mergeCell ref="AI397:AN397"/>
    <mergeCell ref="AO397:AQ397"/>
    <mergeCell ref="B398:N398"/>
    <mergeCell ref="O398:V398"/>
    <mergeCell ref="W398:Z398"/>
    <mergeCell ref="AA398:AD398"/>
    <mergeCell ref="AE398:AH398"/>
    <mergeCell ref="AI398:AN398"/>
    <mergeCell ref="AO398:AQ398"/>
    <mergeCell ref="B399:N399"/>
    <mergeCell ref="O399:V399"/>
    <mergeCell ref="W399:Z399"/>
    <mergeCell ref="AA399:AD399"/>
    <mergeCell ref="AE399:AH399"/>
    <mergeCell ref="AI399:AN399"/>
    <mergeCell ref="AO399:AQ399"/>
    <mergeCell ref="B394:N394"/>
    <mergeCell ref="O394:V394"/>
    <mergeCell ref="W394:Z394"/>
    <mergeCell ref="AA394:AD394"/>
    <mergeCell ref="AE394:AH394"/>
    <mergeCell ref="AI394:AN394"/>
    <mergeCell ref="AO394:AQ394"/>
    <mergeCell ref="B395:N395"/>
    <mergeCell ref="O395:V395"/>
    <mergeCell ref="W395:Z395"/>
    <mergeCell ref="AA395:AD395"/>
    <mergeCell ref="AE395:AH395"/>
    <mergeCell ref="AI395:AN395"/>
    <mergeCell ref="AO395:AQ395"/>
    <mergeCell ref="B396:N396"/>
    <mergeCell ref="O396:V396"/>
    <mergeCell ref="W396:Z396"/>
    <mergeCell ref="AA396:AD396"/>
    <mergeCell ref="AE396:AH396"/>
    <mergeCell ref="AI396:AN396"/>
    <mergeCell ref="AO396:AQ396"/>
    <mergeCell ref="B391:N391"/>
    <mergeCell ref="O391:V391"/>
    <mergeCell ref="W391:Z391"/>
    <mergeCell ref="AA391:AD391"/>
    <mergeCell ref="AE391:AH391"/>
    <mergeCell ref="AI391:AN391"/>
    <mergeCell ref="AO391:AQ391"/>
    <mergeCell ref="B392:N392"/>
    <mergeCell ref="O392:V392"/>
    <mergeCell ref="W392:Z392"/>
    <mergeCell ref="AA392:AD392"/>
    <mergeCell ref="AE392:AH392"/>
    <mergeCell ref="AI392:AN392"/>
    <mergeCell ref="AO392:AQ392"/>
    <mergeCell ref="B393:N393"/>
    <mergeCell ref="O393:V393"/>
    <mergeCell ref="W393:Z393"/>
    <mergeCell ref="AA393:AD393"/>
    <mergeCell ref="AE393:AH393"/>
    <mergeCell ref="AI393:AN393"/>
    <mergeCell ref="AO393:AQ393"/>
    <mergeCell ref="B388:N388"/>
    <mergeCell ref="O388:V388"/>
    <mergeCell ref="W388:Z388"/>
    <mergeCell ref="AA388:AD388"/>
    <mergeCell ref="AE388:AH388"/>
    <mergeCell ref="AI388:AN388"/>
    <mergeCell ref="AO388:AQ388"/>
    <mergeCell ref="B389:N389"/>
    <mergeCell ref="O389:V389"/>
    <mergeCell ref="W389:Z389"/>
    <mergeCell ref="AA389:AD389"/>
    <mergeCell ref="AE389:AH389"/>
    <mergeCell ref="AI389:AN389"/>
    <mergeCell ref="AO389:AQ389"/>
    <mergeCell ref="B390:N390"/>
    <mergeCell ref="O390:V390"/>
    <mergeCell ref="W390:Z390"/>
    <mergeCell ref="AA390:AD390"/>
    <mergeCell ref="AE390:AH390"/>
    <mergeCell ref="AI390:AN390"/>
    <mergeCell ref="AO390:AQ390"/>
    <mergeCell ref="B385:N385"/>
    <mergeCell ref="O385:V385"/>
    <mergeCell ref="W385:Z385"/>
    <mergeCell ref="AA385:AD385"/>
    <mergeCell ref="AE385:AH385"/>
    <mergeCell ref="AI385:AN385"/>
    <mergeCell ref="AO385:AQ385"/>
    <mergeCell ref="B386:N386"/>
    <mergeCell ref="O386:V386"/>
    <mergeCell ref="W386:Z386"/>
    <mergeCell ref="AA386:AD386"/>
    <mergeCell ref="AE386:AH386"/>
    <mergeCell ref="AI386:AN386"/>
    <mergeCell ref="AO386:AQ386"/>
    <mergeCell ref="B387:N387"/>
    <mergeCell ref="O387:V387"/>
    <mergeCell ref="W387:Z387"/>
    <mergeCell ref="AA387:AD387"/>
    <mergeCell ref="AE387:AH387"/>
    <mergeCell ref="AI387:AN387"/>
    <mergeCell ref="AO387:AQ387"/>
    <mergeCell ref="B382:N382"/>
    <mergeCell ref="O382:V382"/>
    <mergeCell ref="W382:Z382"/>
    <mergeCell ref="AA382:AD382"/>
    <mergeCell ref="AE382:AH382"/>
    <mergeCell ref="AI382:AN382"/>
    <mergeCell ref="AO382:AQ382"/>
    <mergeCell ref="B383:N383"/>
    <mergeCell ref="O383:V383"/>
    <mergeCell ref="W383:Z383"/>
    <mergeCell ref="AA383:AD383"/>
    <mergeCell ref="AE383:AH383"/>
    <mergeCell ref="AI383:AN383"/>
    <mergeCell ref="AO383:AQ383"/>
    <mergeCell ref="B384:N384"/>
    <mergeCell ref="O384:V384"/>
    <mergeCell ref="W384:Z384"/>
    <mergeCell ref="AA384:AD384"/>
    <mergeCell ref="AE384:AH384"/>
    <mergeCell ref="AI384:AN384"/>
    <mergeCell ref="AO384:AQ384"/>
    <mergeCell ref="B379:N379"/>
    <mergeCell ref="O379:V379"/>
    <mergeCell ref="W379:Z379"/>
    <mergeCell ref="AA379:AD379"/>
    <mergeCell ref="AE379:AH379"/>
    <mergeCell ref="AI379:AN379"/>
    <mergeCell ref="AO379:AQ379"/>
    <mergeCell ref="B380:N380"/>
    <mergeCell ref="O380:V380"/>
    <mergeCell ref="W380:Z380"/>
    <mergeCell ref="AA380:AD380"/>
    <mergeCell ref="AE380:AH380"/>
    <mergeCell ref="AI380:AN380"/>
    <mergeCell ref="AO380:AQ380"/>
    <mergeCell ref="B381:N381"/>
    <mergeCell ref="O381:V381"/>
    <mergeCell ref="W381:Z381"/>
    <mergeCell ref="AA381:AD381"/>
    <mergeCell ref="AE381:AH381"/>
    <mergeCell ref="AI381:AN381"/>
    <mergeCell ref="AO381:AQ381"/>
    <mergeCell ref="B376:N376"/>
    <mergeCell ref="O376:V376"/>
    <mergeCell ref="W376:Z376"/>
    <mergeCell ref="AA376:AD376"/>
    <mergeCell ref="AE376:AH376"/>
    <mergeCell ref="AI376:AN376"/>
    <mergeCell ref="AO376:AQ376"/>
    <mergeCell ref="B377:N377"/>
    <mergeCell ref="O377:V377"/>
    <mergeCell ref="W377:Z377"/>
    <mergeCell ref="AA377:AD377"/>
    <mergeCell ref="AE377:AH377"/>
    <mergeCell ref="AI377:AN377"/>
    <mergeCell ref="AO377:AQ377"/>
    <mergeCell ref="B378:N378"/>
    <mergeCell ref="O378:V378"/>
    <mergeCell ref="W378:Z378"/>
    <mergeCell ref="AA378:AD378"/>
    <mergeCell ref="AE378:AH378"/>
    <mergeCell ref="AI378:AN378"/>
    <mergeCell ref="AO378:AQ378"/>
    <mergeCell ref="B373:N373"/>
    <mergeCell ref="O373:V373"/>
    <mergeCell ref="W373:Z373"/>
    <mergeCell ref="AA373:AD373"/>
    <mergeCell ref="AE373:AH373"/>
    <mergeCell ref="AI373:AN373"/>
    <mergeCell ref="AO373:AQ373"/>
    <mergeCell ref="B374:N374"/>
    <mergeCell ref="O374:V374"/>
    <mergeCell ref="W374:Z374"/>
    <mergeCell ref="AA374:AD374"/>
    <mergeCell ref="AE374:AH374"/>
    <mergeCell ref="AI374:AN374"/>
    <mergeCell ref="AO374:AQ374"/>
    <mergeCell ref="B375:N375"/>
    <mergeCell ref="O375:V375"/>
    <mergeCell ref="W375:Z375"/>
    <mergeCell ref="AA375:AD375"/>
    <mergeCell ref="AE375:AH375"/>
    <mergeCell ref="AI375:AN375"/>
    <mergeCell ref="AO375:AQ375"/>
    <mergeCell ref="B370:N370"/>
    <mergeCell ref="O370:V370"/>
    <mergeCell ref="W370:Z370"/>
    <mergeCell ref="AA370:AD370"/>
    <mergeCell ref="AE370:AH370"/>
    <mergeCell ref="AI370:AN370"/>
    <mergeCell ref="AO370:AQ370"/>
    <mergeCell ref="B371:N371"/>
    <mergeCell ref="O371:V371"/>
    <mergeCell ref="W371:Z371"/>
    <mergeCell ref="AA371:AD371"/>
    <mergeCell ref="AE371:AH371"/>
    <mergeCell ref="AI371:AN371"/>
    <mergeCell ref="AO371:AQ371"/>
    <mergeCell ref="B372:N372"/>
    <mergeCell ref="O372:V372"/>
    <mergeCell ref="W372:Z372"/>
    <mergeCell ref="AA372:AD372"/>
    <mergeCell ref="AE372:AH372"/>
    <mergeCell ref="AI372:AN372"/>
    <mergeCell ref="AO372:AQ372"/>
    <mergeCell ref="B367:N367"/>
    <mergeCell ref="O367:V367"/>
    <mergeCell ref="W367:Z367"/>
    <mergeCell ref="AA367:AD367"/>
    <mergeCell ref="AE367:AH367"/>
    <mergeCell ref="AI367:AN367"/>
    <mergeCell ref="AO367:AQ367"/>
    <mergeCell ref="B368:N368"/>
    <mergeCell ref="O368:V368"/>
    <mergeCell ref="W368:Z368"/>
    <mergeCell ref="AA368:AD368"/>
    <mergeCell ref="AE368:AH368"/>
    <mergeCell ref="AI368:AN368"/>
    <mergeCell ref="AO368:AQ368"/>
    <mergeCell ref="B369:N369"/>
    <mergeCell ref="O369:V369"/>
    <mergeCell ref="W369:Z369"/>
    <mergeCell ref="AA369:AD369"/>
    <mergeCell ref="AE369:AH369"/>
    <mergeCell ref="AI369:AN369"/>
    <mergeCell ref="AO369:AQ369"/>
    <mergeCell ref="B364:N364"/>
    <mergeCell ref="O364:V364"/>
    <mergeCell ref="W364:Z364"/>
    <mergeCell ref="AA364:AD364"/>
    <mergeCell ref="AE364:AH364"/>
    <mergeCell ref="AI364:AN364"/>
    <mergeCell ref="AO364:AQ364"/>
    <mergeCell ref="B365:N365"/>
    <mergeCell ref="O365:V365"/>
    <mergeCell ref="W365:Z365"/>
    <mergeCell ref="AA365:AD365"/>
    <mergeCell ref="AE365:AH365"/>
    <mergeCell ref="AI365:AN365"/>
    <mergeCell ref="AO365:AQ365"/>
    <mergeCell ref="B366:N366"/>
    <mergeCell ref="O366:V366"/>
    <mergeCell ref="W366:Z366"/>
    <mergeCell ref="AA366:AD366"/>
    <mergeCell ref="AE366:AH366"/>
    <mergeCell ref="AI366:AN366"/>
    <mergeCell ref="AO366:AQ366"/>
    <mergeCell ref="B361:N361"/>
    <mergeCell ref="O361:V361"/>
    <mergeCell ref="W361:Z361"/>
    <mergeCell ref="AA361:AD361"/>
    <mergeCell ref="AE361:AH361"/>
    <mergeCell ref="AI361:AN361"/>
    <mergeCell ref="AO361:AQ361"/>
    <mergeCell ref="B362:N362"/>
    <mergeCell ref="O362:V362"/>
    <mergeCell ref="W362:Z362"/>
    <mergeCell ref="AA362:AD362"/>
    <mergeCell ref="AE362:AH362"/>
    <mergeCell ref="AI362:AN362"/>
    <mergeCell ref="AO362:AQ362"/>
    <mergeCell ref="B363:N363"/>
    <mergeCell ref="O363:V363"/>
    <mergeCell ref="W363:Z363"/>
    <mergeCell ref="AA363:AD363"/>
    <mergeCell ref="AE363:AH363"/>
    <mergeCell ref="AI363:AN363"/>
    <mergeCell ref="AO363:AQ363"/>
    <mergeCell ref="B358:N358"/>
    <mergeCell ref="O358:V358"/>
    <mergeCell ref="W358:Z358"/>
    <mergeCell ref="AA358:AD358"/>
    <mergeCell ref="AE358:AH358"/>
    <mergeCell ref="AI358:AN358"/>
    <mergeCell ref="AO358:AQ358"/>
    <mergeCell ref="B359:N359"/>
    <mergeCell ref="O359:V359"/>
    <mergeCell ref="W359:Z359"/>
    <mergeCell ref="AA359:AD359"/>
    <mergeCell ref="AE359:AH359"/>
    <mergeCell ref="AI359:AN359"/>
    <mergeCell ref="AO359:AQ359"/>
    <mergeCell ref="B360:N360"/>
    <mergeCell ref="O360:V360"/>
    <mergeCell ref="W360:Z360"/>
    <mergeCell ref="AA360:AD360"/>
    <mergeCell ref="AE360:AH360"/>
    <mergeCell ref="AI360:AN360"/>
    <mergeCell ref="AO360:AQ360"/>
    <mergeCell ref="B355:N355"/>
    <mergeCell ref="O355:V355"/>
    <mergeCell ref="W355:Z355"/>
    <mergeCell ref="AA355:AD355"/>
    <mergeCell ref="AE355:AH355"/>
    <mergeCell ref="AI355:AN355"/>
    <mergeCell ref="AO355:AQ355"/>
    <mergeCell ref="B356:N356"/>
    <mergeCell ref="O356:V356"/>
    <mergeCell ref="W356:Z356"/>
    <mergeCell ref="AA356:AD356"/>
    <mergeCell ref="AE356:AH356"/>
    <mergeCell ref="AI356:AN356"/>
    <mergeCell ref="AO356:AQ356"/>
    <mergeCell ref="B357:N357"/>
    <mergeCell ref="O357:V357"/>
    <mergeCell ref="W357:Z357"/>
    <mergeCell ref="AA357:AD357"/>
    <mergeCell ref="AE357:AH357"/>
    <mergeCell ref="AI357:AN357"/>
    <mergeCell ref="AO357:AQ357"/>
    <mergeCell ref="B352:N352"/>
    <mergeCell ref="O352:V352"/>
    <mergeCell ref="W352:Z352"/>
    <mergeCell ref="AA352:AD352"/>
    <mergeCell ref="AE352:AH352"/>
    <mergeCell ref="AI352:AN352"/>
    <mergeCell ref="AO352:AQ352"/>
    <mergeCell ref="B353:N353"/>
    <mergeCell ref="O353:V353"/>
    <mergeCell ref="W353:Z353"/>
    <mergeCell ref="AA353:AD353"/>
    <mergeCell ref="AE353:AH353"/>
    <mergeCell ref="AI353:AN353"/>
    <mergeCell ref="AO353:AQ353"/>
    <mergeCell ref="B354:N354"/>
    <mergeCell ref="O354:V354"/>
    <mergeCell ref="W354:Z354"/>
    <mergeCell ref="AA354:AD354"/>
    <mergeCell ref="AE354:AH354"/>
    <mergeCell ref="AI354:AN354"/>
    <mergeCell ref="AO354:AQ354"/>
    <mergeCell ref="B349:N349"/>
    <mergeCell ref="O349:V349"/>
    <mergeCell ref="W349:Z349"/>
    <mergeCell ref="AA349:AD349"/>
    <mergeCell ref="AE349:AH349"/>
    <mergeCell ref="AI349:AN349"/>
    <mergeCell ref="AO349:AQ349"/>
    <mergeCell ref="B350:N350"/>
    <mergeCell ref="O350:V350"/>
    <mergeCell ref="W350:Z350"/>
    <mergeCell ref="AA350:AD350"/>
    <mergeCell ref="AE350:AH350"/>
    <mergeCell ref="AI350:AN350"/>
    <mergeCell ref="AO350:AQ350"/>
    <mergeCell ref="B351:N351"/>
    <mergeCell ref="O351:V351"/>
    <mergeCell ref="W351:Z351"/>
    <mergeCell ref="AA351:AD351"/>
    <mergeCell ref="AE351:AH351"/>
    <mergeCell ref="AI351:AN351"/>
    <mergeCell ref="AO351:AQ351"/>
    <mergeCell ref="B346:N346"/>
    <mergeCell ref="O346:V346"/>
    <mergeCell ref="W346:Z346"/>
    <mergeCell ref="AA346:AD346"/>
    <mergeCell ref="AE346:AH346"/>
    <mergeCell ref="AI346:AN346"/>
    <mergeCell ref="AO346:AQ346"/>
    <mergeCell ref="B347:N347"/>
    <mergeCell ref="O347:V347"/>
    <mergeCell ref="W347:Z347"/>
    <mergeCell ref="AA347:AD347"/>
    <mergeCell ref="AE347:AH347"/>
    <mergeCell ref="AI347:AN347"/>
    <mergeCell ref="AO347:AQ347"/>
    <mergeCell ref="B348:N348"/>
    <mergeCell ref="O348:V348"/>
    <mergeCell ref="W348:Z348"/>
    <mergeCell ref="AA348:AD348"/>
    <mergeCell ref="AE348:AH348"/>
    <mergeCell ref="AI348:AN348"/>
    <mergeCell ref="AO348:AQ348"/>
    <mergeCell ref="B343:N343"/>
    <mergeCell ref="O343:V343"/>
    <mergeCell ref="W343:Z343"/>
    <mergeCell ref="AA343:AD343"/>
    <mergeCell ref="AE343:AH343"/>
    <mergeCell ref="AI343:AN343"/>
    <mergeCell ref="AO343:AQ343"/>
    <mergeCell ref="B344:N344"/>
    <mergeCell ref="O344:V344"/>
    <mergeCell ref="W344:Z344"/>
    <mergeCell ref="AA344:AD344"/>
    <mergeCell ref="AE344:AH344"/>
    <mergeCell ref="AI344:AN344"/>
    <mergeCell ref="AO344:AQ344"/>
    <mergeCell ref="B345:N345"/>
    <mergeCell ref="O345:V345"/>
    <mergeCell ref="W345:Z345"/>
    <mergeCell ref="AA345:AD345"/>
    <mergeCell ref="AE345:AH345"/>
    <mergeCell ref="AI345:AN345"/>
    <mergeCell ref="AO345:AQ345"/>
    <mergeCell ref="B340:N340"/>
    <mergeCell ref="O340:V340"/>
    <mergeCell ref="W340:Z340"/>
    <mergeCell ref="AA340:AD340"/>
    <mergeCell ref="AE340:AH340"/>
    <mergeCell ref="AI340:AN340"/>
    <mergeCell ref="AO340:AQ340"/>
    <mergeCell ref="B341:N341"/>
    <mergeCell ref="O341:V341"/>
    <mergeCell ref="W341:Z341"/>
    <mergeCell ref="AA341:AD341"/>
    <mergeCell ref="AE341:AH341"/>
    <mergeCell ref="AI341:AN341"/>
    <mergeCell ref="AO341:AQ341"/>
    <mergeCell ref="B342:N342"/>
    <mergeCell ref="O342:V342"/>
    <mergeCell ref="W342:Z342"/>
    <mergeCell ref="AA342:AD342"/>
    <mergeCell ref="AE342:AH342"/>
    <mergeCell ref="AI342:AN342"/>
    <mergeCell ref="AO342:AQ342"/>
    <mergeCell ref="B337:N337"/>
    <mergeCell ref="O337:V337"/>
    <mergeCell ref="W337:Z337"/>
    <mergeCell ref="AA337:AD337"/>
    <mergeCell ref="AE337:AH337"/>
    <mergeCell ref="AI337:AN337"/>
    <mergeCell ref="AO337:AQ337"/>
    <mergeCell ref="B338:N338"/>
    <mergeCell ref="O338:V338"/>
    <mergeCell ref="W338:Z338"/>
    <mergeCell ref="AA338:AD338"/>
    <mergeCell ref="AE338:AH338"/>
    <mergeCell ref="AI338:AN338"/>
    <mergeCell ref="AO338:AQ338"/>
    <mergeCell ref="B339:N339"/>
    <mergeCell ref="O339:V339"/>
    <mergeCell ref="W339:Z339"/>
    <mergeCell ref="AA339:AD339"/>
    <mergeCell ref="AE339:AH339"/>
    <mergeCell ref="AI339:AN339"/>
    <mergeCell ref="AO339:AQ339"/>
    <mergeCell ref="B334:N334"/>
    <mergeCell ref="O334:V334"/>
    <mergeCell ref="W334:Z334"/>
    <mergeCell ref="AA334:AD334"/>
    <mergeCell ref="AE334:AH334"/>
    <mergeCell ref="AI334:AN334"/>
    <mergeCell ref="AO334:AQ334"/>
    <mergeCell ref="B335:N335"/>
    <mergeCell ref="O335:V335"/>
    <mergeCell ref="W335:Z335"/>
    <mergeCell ref="AA335:AD335"/>
    <mergeCell ref="AE335:AH335"/>
    <mergeCell ref="AI335:AN335"/>
    <mergeCell ref="AO335:AQ335"/>
    <mergeCell ref="B336:N336"/>
    <mergeCell ref="O336:V336"/>
    <mergeCell ref="W336:Z336"/>
    <mergeCell ref="AA336:AD336"/>
    <mergeCell ref="AE336:AH336"/>
    <mergeCell ref="AI336:AN336"/>
    <mergeCell ref="AO336:AQ336"/>
    <mergeCell ref="B331:N331"/>
    <mergeCell ref="O331:V331"/>
    <mergeCell ref="W331:Z331"/>
    <mergeCell ref="AA331:AD331"/>
    <mergeCell ref="AE331:AH331"/>
    <mergeCell ref="AI331:AN331"/>
    <mergeCell ref="AO331:AQ331"/>
    <mergeCell ref="B332:N332"/>
    <mergeCell ref="O332:V332"/>
    <mergeCell ref="W332:Z332"/>
    <mergeCell ref="AA332:AD332"/>
    <mergeCell ref="AE332:AH332"/>
    <mergeCell ref="AI332:AN332"/>
    <mergeCell ref="AO332:AQ332"/>
    <mergeCell ref="B333:N333"/>
    <mergeCell ref="O333:V333"/>
    <mergeCell ref="W333:Z333"/>
    <mergeCell ref="AA333:AD333"/>
    <mergeCell ref="AE333:AH333"/>
    <mergeCell ref="AI333:AN333"/>
    <mergeCell ref="AO333:AQ333"/>
    <mergeCell ref="B328:N328"/>
    <mergeCell ref="O328:V328"/>
    <mergeCell ref="W328:Z328"/>
    <mergeCell ref="AA328:AD328"/>
    <mergeCell ref="AE328:AH328"/>
    <mergeCell ref="AI328:AN328"/>
    <mergeCell ref="AO328:AQ328"/>
    <mergeCell ref="B329:N329"/>
    <mergeCell ref="O329:V329"/>
    <mergeCell ref="W329:Z329"/>
    <mergeCell ref="AA329:AD329"/>
    <mergeCell ref="AE329:AH329"/>
    <mergeCell ref="AI329:AN329"/>
    <mergeCell ref="AO329:AQ329"/>
    <mergeCell ref="B330:N330"/>
    <mergeCell ref="O330:V330"/>
    <mergeCell ref="W330:Z330"/>
    <mergeCell ref="AA330:AD330"/>
    <mergeCell ref="AE330:AH330"/>
    <mergeCell ref="AI330:AN330"/>
    <mergeCell ref="AO330:AQ330"/>
    <mergeCell ref="B325:N325"/>
    <mergeCell ref="O325:V325"/>
    <mergeCell ref="W325:Z325"/>
    <mergeCell ref="AA325:AD325"/>
    <mergeCell ref="AE325:AH325"/>
    <mergeCell ref="AI325:AN325"/>
    <mergeCell ref="AO325:AQ325"/>
    <mergeCell ref="B326:N326"/>
    <mergeCell ref="O326:V326"/>
    <mergeCell ref="W326:Z326"/>
    <mergeCell ref="AA326:AD326"/>
    <mergeCell ref="AE326:AH326"/>
    <mergeCell ref="AI326:AN326"/>
    <mergeCell ref="AO326:AQ326"/>
    <mergeCell ref="B327:N327"/>
    <mergeCell ref="O327:V327"/>
    <mergeCell ref="W327:Z327"/>
    <mergeCell ref="AA327:AD327"/>
    <mergeCell ref="AE327:AH327"/>
    <mergeCell ref="AI327:AN327"/>
    <mergeCell ref="AO327:AQ327"/>
    <mergeCell ref="B322:N322"/>
    <mergeCell ref="O322:V322"/>
    <mergeCell ref="W322:Z322"/>
    <mergeCell ref="AA322:AD322"/>
    <mergeCell ref="AE322:AH322"/>
    <mergeCell ref="AI322:AN322"/>
    <mergeCell ref="AO322:AQ322"/>
    <mergeCell ref="B323:N323"/>
    <mergeCell ref="O323:V323"/>
    <mergeCell ref="W323:Z323"/>
    <mergeCell ref="AA323:AD323"/>
    <mergeCell ref="AE323:AH323"/>
    <mergeCell ref="AI323:AN323"/>
    <mergeCell ref="AO323:AQ323"/>
    <mergeCell ref="B324:N324"/>
    <mergeCell ref="O324:V324"/>
    <mergeCell ref="W324:Z324"/>
    <mergeCell ref="AA324:AD324"/>
    <mergeCell ref="AE324:AH324"/>
    <mergeCell ref="AI324:AN324"/>
    <mergeCell ref="AO324:AQ324"/>
    <mergeCell ref="B319:N319"/>
    <mergeCell ref="O319:V319"/>
    <mergeCell ref="W319:Z319"/>
    <mergeCell ref="AA319:AD319"/>
    <mergeCell ref="AE319:AH319"/>
    <mergeCell ref="AI319:AN319"/>
    <mergeCell ref="AO319:AQ319"/>
    <mergeCell ref="B320:N320"/>
    <mergeCell ref="O320:V320"/>
    <mergeCell ref="W320:Z320"/>
    <mergeCell ref="AA320:AD320"/>
    <mergeCell ref="AE320:AH320"/>
    <mergeCell ref="AI320:AN320"/>
    <mergeCell ref="AO320:AQ320"/>
    <mergeCell ref="B321:N321"/>
    <mergeCell ref="O321:V321"/>
    <mergeCell ref="W321:Z321"/>
    <mergeCell ref="AA321:AD321"/>
    <mergeCell ref="AE321:AH321"/>
    <mergeCell ref="AI321:AN321"/>
    <mergeCell ref="AO321:AQ321"/>
    <mergeCell ref="B316:N316"/>
    <mergeCell ref="O316:V316"/>
    <mergeCell ref="W316:Z316"/>
    <mergeCell ref="AA316:AD316"/>
    <mergeCell ref="AE316:AH316"/>
    <mergeCell ref="AI316:AN316"/>
    <mergeCell ref="AO316:AQ316"/>
    <mergeCell ref="B317:N317"/>
    <mergeCell ref="O317:V317"/>
    <mergeCell ref="W317:Z317"/>
    <mergeCell ref="AA317:AD317"/>
    <mergeCell ref="AE317:AH317"/>
    <mergeCell ref="AI317:AN317"/>
    <mergeCell ref="AO317:AQ317"/>
    <mergeCell ref="B318:N318"/>
    <mergeCell ref="O318:V318"/>
    <mergeCell ref="W318:Z318"/>
    <mergeCell ref="AA318:AD318"/>
    <mergeCell ref="AE318:AH318"/>
    <mergeCell ref="AI318:AN318"/>
    <mergeCell ref="AO318:AQ318"/>
    <mergeCell ref="B313:N313"/>
    <mergeCell ref="O313:V313"/>
    <mergeCell ref="W313:Z313"/>
    <mergeCell ref="AA313:AD313"/>
    <mergeCell ref="AE313:AH313"/>
    <mergeCell ref="AI313:AN313"/>
    <mergeCell ref="AO313:AQ313"/>
    <mergeCell ref="B314:N314"/>
    <mergeCell ref="O314:V314"/>
    <mergeCell ref="W314:Z314"/>
    <mergeCell ref="AA314:AD314"/>
    <mergeCell ref="AE314:AH314"/>
    <mergeCell ref="AI314:AN314"/>
    <mergeCell ref="AO314:AQ314"/>
    <mergeCell ref="B315:N315"/>
    <mergeCell ref="O315:V315"/>
    <mergeCell ref="W315:Z315"/>
    <mergeCell ref="AA315:AD315"/>
    <mergeCell ref="AE315:AH315"/>
    <mergeCell ref="AI315:AN315"/>
    <mergeCell ref="AO315:AQ315"/>
    <mergeCell ref="B310:N310"/>
    <mergeCell ref="O310:V310"/>
    <mergeCell ref="W310:Z310"/>
    <mergeCell ref="AA310:AD310"/>
    <mergeCell ref="AE310:AH310"/>
    <mergeCell ref="AI310:AN310"/>
    <mergeCell ref="AO310:AQ310"/>
    <mergeCell ref="B311:N311"/>
    <mergeCell ref="O311:V311"/>
    <mergeCell ref="W311:Z311"/>
    <mergeCell ref="AA311:AD311"/>
    <mergeCell ref="AE311:AH311"/>
    <mergeCell ref="AI311:AN311"/>
    <mergeCell ref="AO311:AQ311"/>
    <mergeCell ref="B312:N312"/>
    <mergeCell ref="O312:V312"/>
    <mergeCell ref="W312:Z312"/>
    <mergeCell ref="AA312:AD312"/>
    <mergeCell ref="AE312:AH312"/>
    <mergeCell ref="AI312:AN312"/>
    <mergeCell ref="AO312:AQ312"/>
    <mergeCell ref="B307:N307"/>
    <mergeCell ref="O307:V307"/>
    <mergeCell ref="W307:Z307"/>
    <mergeCell ref="AA307:AD307"/>
    <mergeCell ref="AE307:AH307"/>
    <mergeCell ref="AI307:AN307"/>
    <mergeCell ref="AO307:AQ307"/>
    <mergeCell ref="B308:N308"/>
    <mergeCell ref="O308:V308"/>
    <mergeCell ref="W308:Z308"/>
    <mergeCell ref="AA308:AD308"/>
    <mergeCell ref="AE308:AH308"/>
    <mergeCell ref="AI308:AN308"/>
    <mergeCell ref="AO308:AQ308"/>
    <mergeCell ref="B309:N309"/>
    <mergeCell ref="O309:V309"/>
    <mergeCell ref="W309:Z309"/>
    <mergeCell ref="AA309:AD309"/>
    <mergeCell ref="AE309:AH309"/>
    <mergeCell ref="AI309:AN309"/>
    <mergeCell ref="AO309:AQ309"/>
    <mergeCell ref="B304:N304"/>
    <mergeCell ref="O304:V304"/>
    <mergeCell ref="W304:Z304"/>
    <mergeCell ref="AA304:AD304"/>
    <mergeCell ref="AE304:AH304"/>
    <mergeCell ref="AI304:AN304"/>
    <mergeCell ref="AO304:AQ304"/>
    <mergeCell ref="B305:N305"/>
    <mergeCell ref="O305:V305"/>
    <mergeCell ref="W305:Z305"/>
    <mergeCell ref="AA305:AD305"/>
    <mergeCell ref="AE305:AH305"/>
    <mergeCell ref="AI305:AN305"/>
    <mergeCell ref="AO305:AQ305"/>
    <mergeCell ref="B306:N306"/>
    <mergeCell ref="O306:V306"/>
    <mergeCell ref="W306:Z306"/>
    <mergeCell ref="AA306:AD306"/>
    <mergeCell ref="AE306:AH306"/>
    <mergeCell ref="AI306:AN306"/>
    <mergeCell ref="AO306:AQ306"/>
    <mergeCell ref="B301:N301"/>
    <mergeCell ref="O301:V301"/>
    <mergeCell ref="W301:Z301"/>
    <mergeCell ref="AA301:AD301"/>
    <mergeCell ref="AE301:AH301"/>
    <mergeCell ref="AI301:AN301"/>
    <mergeCell ref="AO301:AQ301"/>
    <mergeCell ref="B302:N302"/>
    <mergeCell ref="O302:V302"/>
    <mergeCell ref="W302:Z302"/>
    <mergeCell ref="AA302:AD302"/>
    <mergeCell ref="AE302:AH302"/>
    <mergeCell ref="AI302:AN302"/>
    <mergeCell ref="AO302:AQ302"/>
    <mergeCell ref="B303:N303"/>
    <mergeCell ref="O303:V303"/>
    <mergeCell ref="W303:Z303"/>
    <mergeCell ref="AA303:AD303"/>
    <mergeCell ref="AE303:AH303"/>
    <mergeCell ref="AI303:AN303"/>
    <mergeCell ref="AO303:AQ303"/>
    <mergeCell ref="B298:N298"/>
    <mergeCell ref="O298:V298"/>
    <mergeCell ref="W298:Z298"/>
    <mergeCell ref="AA298:AD298"/>
    <mergeCell ref="AE298:AH298"/>
    <mergeCell ref="AI298:AN298"/>
    <mergeCell ref="AO298:AQ298"/>
    <mergeCell ref="B299:N299"/>
    <mergeCell ref="O299:V299"/>
    <mergeCell ref="W299:Z299"/>
    <mergeCell ref="AA299:AD299"/>
    <mergeCell ref="AE299:AH299"/>
    <mergeCell ref="AI299:AN299"/>
    <mergeCell ref="AO299:AQ299"/>
    <mergeCell ref="B300:N300"/>
    <mergeCell ref="O300:V300"/>
    <mergeCell ref="W300:Z300"/>
    <mergeCell ref="AA300:AD300"/>
    <mergeCell ref="AE300:AH300"/>
    <mergeCell ref="AI300:AN300"/>
    <mergeCell ref="AO300:AQ300"/>
    <mergeCell ref="B295:N295"/>
    <mergeCell ref="O295:V295"/>
    <mergeCell ref="W295:Z295"/>
    <mergeCell ref="AA295:AD295"/>
    <mergeCell ref="AE295:AH295"/>
    <mergeCell ref="AI295:AN295"/>
    <mergeCell ref="AO295:AQ295"/>
    <mergeCell ref="B296:N296"/>
    <mergeCell ref="O296:V296"/>
    <mergeCell ref="W296:Z296"/>
    <mergeCell ref="AA296:AD296"/>
    <mergeCell ref="AE296:AH296"/>
    <mergeCell ref="AI296:AN296"/>
    <mergeCell ref="AO296:AQ296"/>
    <mergeCell ref="B297:N297"/>
    <mergeCell ref="O297:V297"/>
    <mergeCell ref="W297:Z297"/>
    <mergeCell ref="AA297:AD297"/>
    <mergeCell ref="AE297:AH297"/>
    <mergeCell ref="AI297:AN297"/>
    <mergeCell ref="AO297:AQ297"/>
    <mergeCell ref="B292:N292"/>
    <mergeCell ref="O292:V292"/>
    <mergeCell ref="W292:Z292"/>
    <mergeCell ref="AA292:AD292"/>
    <mergeCell ref="AE292:AH292"/>
    <mergeCell ref="AI292:AN292"/>
    <mergeCell ref="AO292:AQ292"/>
    <mergeCell ref="B293:N293"/>
    <mergeCell ref="O293:V293"/>
    <mergeCell ref="W293:Z293"/>
    <mergeCell ref="AA293:AD293"/>
    <mergeCell ref="AE293:AH293"/>
    <mergeCell ref="AI293:AN293"/>
    <mergeCell ref="AO293:AQ293"/>
    <mergeCell ref="B294:N294"/>
    <mergeCell ref="O294:V294"/>
    <mergeCell ref="W294:Z294"/>
    <mergeCell ref="AA294:AD294"/>
    <mergeCell ref="AE294:AH294"/>
    <mergeCell ref="AI294:AN294"/>
    <mergeCell ref="AO294:AQ294"/>
    <mergeCell ref="B289:N289"/>
    <mergeCell ref="O289:V289"/>
    <mergeCell ref="W289:Z289"/>
    <mergeCell ref="AA289:AD289"/>
    <mergeCell ref="AE289:AH289"/>
    <mergeCell ref="AI289:AN289"/>
    <mergeCell ref="AO289:AQ289"/>
    <mergeCell ref="B290:N290"/>
    <mergeCell ref="O290:V290"/>
    <mergeCell ref="W290:Z290"/>
    <mergeCell ref="AA290:AD290"/>
    <mergeCell ref="AE290:AH290"/>
    <mergeCell ref="AI290:AN290"/>
    <mergeCell ref="AO290:AQ290"/>
    <mergeCell ref="B291:N291"/>
    <mergeCell ref="O291:V291"/>
    <mergeCell ref="W291:Z291"/>
    <mergeCell ref="AA291:AD291"/>
    <mergeCell ref="AE291:AH291"/>
    <mergeCell ref="AI291:AN291"/>
    <mergeCell ref="AO291:AQ291"/>
    <mergeCell ref="B286:N286"/>
    <mergeCell ref="O286:V286"/>
    <mergeCell ref="W286:Z286"/>
    <mergeCell ref="AA286:AD286"/>
    <mergeCell ref="AE286:AH286"/>
    <mergeCell ref="AI286:AN286"/>
    <mergeCell ref="AO286:AQ286"/>
    <mergeCell ref="B287:N287"/>
    <mergeCell ref="O287:V287"/>
    <mergeCell ref="W287:Z287"/>
    <mergeCell ref="AA287:AD287"/>
    <mergeCell ref="AE287:AH287"/>
    <mergeCell ref="AI287:AN287"/>
    <mergeCell ref="AO287:AQ287"/>
    <mergeCell ref="B288:N288"/>
    <mergeCell ref="O288:V288"/>
    <mergeCell ref="W288:Z288"/>
    <mergeCell ref="AA288:AD288"/>
    <mergeCell ref="AE288:AH288"/>
    <mergeCell ref="AI288:AN288"/>
    <mergeCell ref="AO288:AQ288"/>
    <mergeCell ref="B283:N283"/>
    <mergeCell ref="O283:V283"/>
    <mergeCell ref="W283:Z283"/>
    <mergeCell ref="AA283:AD283"/>
    <mergeCell ref="AE283:AH283"/>
    <mergeCell ref="AI283:AN283"/>
    <mergeCell ref="AO283:AQ283"/>
    <mergeCell ref="B284:N284"/>
    <mergeCell ref="O284:V284"/>
    <mergeCell ref="W284:Z284"/>
    <mergeCell ref="AA284:AD284"/>
    <mergeCell ref="AE284:AH284"/>
    <mergeCell ref="AI284:AN284"/>
    <mergeCell ref="AO284:AQ284"/>
    <mergeCell ref="B285:N285"/>
    <mergeCell ref="O285:V285"/>
    <mergeCell ref="W285:Z285"/>
    <mergeCell ref="AA285:AD285"/>
    <mergeCell ref="AE285:AH285"/>
    <mergeCell ref="AI285:AN285"/>
    <mergeCell ref="AO285:AQ285"/>
    <mergeCell ref="B280:N280"/>
    <mergeCell ref="O280:V280"/>
    <mergeCell ref="W280:Z280"/>
    <mergeCell ref="AA280:AD280"/>
    <mergeCell ref="AE280:AH280"/>
    <mergeCell ref="AI280:AN280"/>
    <mergeCell ref="AO280:AQ280"/>
    <mergeCell ref="B281:N281"/>
    <mergeCell ref="O281:V281"/>
    <mergeCell ref="W281:Z281"/>
    <mergeCell ref="AA281:AD281"/>
    <mergeCell ref="AE281:AH281"/>
    <mergeCell ref="AI281:AN281"/>
    <mergeCell ref="AO281:AQ281"/>
    <mergeCell ref="B282:N282"/>
    <mergeCell ref="O282:V282"/>
    <mergeCell ref="W282:Z282"/>
    <mergeCell ref="AA282:AD282"/>
    <mergeCell ref="AE282:AH282"/>
    <mergeCell ref="AI282:AN282"/>
    <mergeCell ref="AO282:AQ282"/>
    <mergeCell ref="B277:N277"/>
    <mergeCell ref="O277:V277"/>
    <mergeCell ref="W277:Z277"/>
    <mergeCell ref="AA277:AD277"/>
    <mergeCell ref="AE277:AH277"/>
    <mergeCell ref="AI277:AN277"/>
    <mergeCell ref="AO277:AQ277"/>
    <mergeCell ref="B278:N278"/>
    <mergeCell ref="O278:V278"/>
    <mergeCell ref="W278:Z278"/>
    <mergeCell ref="AA278:AD278"/>
    <mergeCell ref="AE278:AH278"/>
    <mergeCell ref="AI278:AN278"/>
    <mergeCell ref="AO278:AQ278"/>
    <mergeCell ref="B279:N279"/>
    <mergeCell ref="O279:V279"/>
    <mergeCell ref="W279:Z279"/>
    <mergeCell ref="AA279:AD279"/>
    <mergeCell ref="AE279:AH279"/>
    <mergeCell ref="AI279:AN279"/>
    <mergeCell ref="AO279:AQ279"/>
    <mergeCell ref="B274:N274"/>
    <mergeCell ref="O274:V274"/>
    <mergeCell ref="W274:Z274"/>
    <mergeCell ref="AA274:AD274"/>
    <mergeCell ref="AE274:AH274"/>
    <mergeCell ref="AI274:AN274"/>
    <mergeCell ref="AO274:AQ274"/>
    <mergeCell ref="B275:N275"/>
    <mergeCell ref="O275:V275"/>
    <mergeCell ref="W275:Z275"/>
    <mergeCell ref="AA275:AD275"/>
    <mergeCell ref="AE275:AH275"/>
    <mergeCell ref="AI275:AN275"/>
    <mergeCell ref="AO275:AQ275"/>
    <mergeCell ref="B276:N276"/>
    <mergeCell ref="O276:V276"/>
    <mergeCell ref="W276:Z276"/>
    <mergeCell ref="AA276:AD276"/>
    <mergeCell ref="AE276:AH276"/>
    <mergeCell ref="AI276:AN276"/>
    <mergeCell ref="AO276:AQ276"/>
    <mergeCell ref="B271:N271"/>
    <mergeCell ref="O271:V271"/>
    <mergeCell ref="W271:Z271"/>
    <mergeCell ref="AA271:AD271"/>
    <mergeCell ref="AE271:AH271"/>
    <mergeCell ref="AI271:AN271"/>
    <mergeCell ref="AO271:AQ271"/>
    <mergeCell ref="B272:N272"/>
    <mergeCell ref="O272:V272"/>
    <mergeCell ref="W272:Z272"/>
    <mergeCell ref="AA272:AD272"/>
    <mergeCell ref="AE272:AH272"/>
    <mergeCell ref="AI272:AN272"/>
    <mergeCell ref="AO272:AQ272"/>
    <mergeCell ref="B273:N273"/>
    <mergeCell ref="O273:V273"/>
    <mergeCell ref="W273:Z273"/>
    <mergeCell ref="AA273:AD273"/>
    <mergeCell ref="AE273:AH273"/>
    <mergeCell ref="AI273:AN273"/>
    <mergeCell ref="AO273:AQ273"/>
    <mergeCell ref="B268:N268"/>
    <mergeCell ref="O268:V268"/>
    <mergeCell ref="W268:Z268"/>
    <mergeCell ref="AA268:AD268"/>
    <mergeCell ref="AE268:AH268"/>
    <mergeCell ref="AI268:AN268"/>
    <mergeCell ref="AO268:AQ268"/>
    <mergeCell ref="B269:N269"/>
    <mergeCell ref="O269:V269"/>
    <mergeCell ref="W269:Z269"/>
    <mergeCell ref="AA269:AD269"/>
    <mergeCell ref="AE269:AH269"/>
    <mergeCell ref="AI269:AN269"/>
    <mergeCell ref="AO269:AQ269"/>
    <mergeCell ref="B270:N270"/>
    <mergeCell ref="O270:V270"/>
    <mergeCell ref="W270:Z270"/>
    <mergeCell ref="AA270:AD270"/>
    <mergeCell ref="AE270:AH270"/>
    <mergeCell ref="AI270:AN270"/>
    <mergeCell ref="AO270:AQ270"/>
    <mergeCell ref="B265:N265"/>
    <mergeCell ref="O265:V265"/>
    <mergeCell ref="W265:Z265"/>
    <mergeCell ref="AA265:AD265"/>
    <mergeCell ref="AE265:AH265"/>
    <mergeCell ref="AI265:AN265"/>
    <mergeCell ref="AO265:AQ265"/>
    <mergeCell ref="B266:N266"/>
    <mergeCell ref="O266:V266"/>
    <mergeCell ref="W266:Z266"/>
    <mergeCell ref="AA266:AD266"/>
    <mergeCell ref="AE266:AH266"/>
    <mergeCell ref="AI266:AN266"/>
    <mergeCell ref="AO266:AQ266"/>
    <mergeCell ref="B267:N267"/>
    <mergeCell ref="O267:V267"/>
    <mergeCell ref="W267:Z267"/>
    <mergeCell ref="AA267:AD267"/>
    <mergeCell ref="AE267:AH267"/>
    <mergeCell ref="AI267:AN267"/>
    <mergeCell ref="AO267:AQ267"/>
    <mergeCell ref="B262:N262"/>
    <mergeCell ref="O262:V262"/>
    <mergeCell ref="W262:Z262"/>
    <mergeCell ref="AA262:AD262"/>
    <mergeCell ref="AE262:AH262"/>
    <mergeCell ref="AI262:AN262"/>
    <mergeCell ref="AO262:AQ262"/>
    <mergeCell ref="B263:N263"/>
    <mergeCell ref="O263:V263"/>
    <mergeCell ref="W263:Z263"/>
    <mergeCell ref="AA263:AD263"/>
    <mergeCell ref="AE263:AH263"/>
    <mergeCell ref="AI263:AN263"/>
    <mergeCell ref="AO263:AQ263"/>
    <mergeCell ref="B264:N264"/>
    <mergeCell ref="O264:V264"/>
    <mergeCell ref="W264:Z264"/>
    <mergeCell ref="AA264:AD264"/>
    <mergeCell ref="AE264:AH264"/>
    <mergeCell ref="AI264:AN264"/>
    <mergeCell ref="AO264:AQ264"/>
    <mergeCell ref="B259:N259"/>
    <mergeCell ref="O259:V259"/>
    <mergeCell ref="W259:Z259"/>
    <mergeCell ref="AA259:AD259"/>
    <mergeCell ref="AE259:AH259"/>
    <mergeCell ref="AI259:AN259"/>
    <mergeCell ref="AO259:AQ259"/>
    <mergeCell ref="B260:N260"/>
    <mergeCell ref="O260:V260"/>
    <mergeCell ref="W260:Z260"/>
    <mergeCell ref="AA260:AD260"/>
    <mergeCell ref="AE260:AH260"/>
    <mergeCell ref="AI260:AN260"/>
    <mergeCell ref="AO260:AQ260"/>
    <mergeCell ref="B261:N261"/>
    <mergeCell ref="O261:V261"/>
    <mergeCell ref="W261:Z261"/>
    <mergeCell ref="AA261:AD261"/>
    <mergeCell ref="AE261:AH261"/>
    <mergeCell ref="AI261:AN261"/>
    <mergeCell ref="AO261:AQ261"/>
    <mergeCell ref="B256:N256"/>
    <mergeCell ref="O256:V256"/>
    <mergeCell ref="W256:Z256"/>
    <mergeCell ref="AA256:AD256"/>
    <mergeCell ref="AE256:AH256"/>
    <mergeCell ref="AI256:AN256"/>
    <mergeCell ref="AO256:AQ256"/>
    <mergeCell ref="B257:N257"/>
    <mergeCell ref="O257:V257"/>
    <mergeCell ref="W257:Z257"/>
    <mergeCell ref="AA257:AD257"/>
    <mergeCell ref="AE257:AH257"/>
    <mergeCell ref="AI257:AN257"/>
    <mergeCell ref="AO257:AQ257"/>
    <mergeCell ref="B258:N258"/>
    <mergeCell ref="O258:V258"/>
    <mergeCell ref="W258:Z258"/>
    <mergeCell ref="AA258:AD258"/>
    <mergeCell ref="AE258:AH258"/>
    <mergeCell ref="AI258:AN258"/>
    <mergeCell ref="AO258:AQ258"/>
    <mergeCell ref="B253:N253"/>
    <mergeCell ref="O253:V253"/>
    <mergeCell ref="W253:Z253"/>
    <mergeCell ref="AA253:AD253"/>
    <mergeCell ref="AE253:AH253"/>
    <mergeCell ref="AI253:AN253"/>
    <mergeCell ref="AO253:AQ253"/>
    <mergeCell ref="B254:N254"/>
    <mergeCell ref="O254:V254"/>
    <mergeCell ref="W254:Z254"/>
    <mergeCell ref="AA254:AD254"/>
    <mergeCell ref="AE254:AH254"/>
    <mergeCell ref="AI254:AN254"/>
    <mergeCell ref="AO254:AQ254"/>
    <mergeCell ref="B255:N255"/>
    <mergeCell ref="O255:V255"/>
    <mergeCell ref="W255:Z255"/>
    <mergeCell ref="AA255:AD255"/>
    <mergeCell ref="AE255:AH255"/>
    <mergeCell ref="AI255:AN255"/>
    <mergeCell ref="AO255:AQ255"/>
    <mergeCell ref="B250:N250"/>
    <mergeCell ref="O250:V250"/>
    <mergeCell ref="W250:Z250"/>
    <mergeCell ref="AA250:AD250"/>
    <mergeCell ref="AE250:AH250"/>
    <mergeCell ref="AI250:AN250"/>
    <mergeCell ref="AO250:AQ250"/>
    <mergeCell ref="B251:N251"/>
    <mergeCell ref="O251:V251"/>
    <mergeCell ref="W251:Z251"/>
    <mergeCell ref="AA251:AD251"/>
    <mergeCell ref="AE251:AH251"/>
    <mergeCell ref="AI251:AN251"/>
    <mergeCell ref="AO251:AQ251"/>
    <mergeCell ref="B252:N252"/>
    <mergeCell ref="O252:V252"/>
    <mergeCell ref="W252:Z252"/>
    <mergeCell ref="AA252:AD252"/>
    <mergeCell ref="AE252:AH252"/>
    <mergeCell ref="AI252:AN252"/>
    <mergeCell ref="AO252:AQ252"/>
    <mergeCell ref="B247:N247"/>
    <mergeCell ref="O247:V247"/>
    <mergeCell ref="W247:Z247"/>
    <mergeCell ref="AA247:AD247"/>
    <mergeCell ref="AE247:AH247"/>
    <mergeCell ref="AI247:AN247"/>
    <mergeCell ref="AO247:AQ247"/>
    <mergeCell ref="B248:N248"/>
    <mergeCell ref="O248:V248"/>
    <mergeCell ref="W248:Z248"/>
    <mergeCell ref="AA248:AD248"/>
    <mergeCell ref="AE248:AH248"/>
    <mergeCell ref="AI248:AN248"/>
    <mergeCell ref="AO248:AQ248"/>
    <mergeCell ref="B249:N249"/>
    <mergeCell ref="O249:V249"/>
    <mergeCell ref="W249:Z249"/>
    <mergeCell ref="AA249:AD249"/>
    <mergeCell ref="AE249:AH249"/>
    <mergeCell ref="AI249:AN249"/>
    <mergeCell ref="AO249:AQ249"/>
    <mergeCell ref="B244:N244"/>
    <mergeCell ref="O244:V244"/>
    <mergeCell ref="W244:Z244"/>
    <mergeCell ref="AA244:AD244"/>
    <mergeCell ref="AE244:AH244"/>
    <mergeCell ref="AI244:AN244"/>
    <mergeCell ref="AO244:AQ244"/>
    <mergeCell ref="B245:N245"/>
    <mergeCell ref="O245:V245"/>
    <mergeCell ref="W245:Z245"/>
    <mergeCell ref="AA245:AD245"/>
    <mergeCell ref="AE245:AH245"/>
    <mergeCell ref="AI245:AN245"/>
    <mergeCell ref="AO245:AQ245"/>
    <mergeCell ref="B246:N246"/>
    <mergeCell ref="O246:V246"/>
    <mergeCell ref="W246:Z246"/>
    <mergeCell ref="AA246:AD246"/>
    <mergeCell ref="AE246:AH246"/>
    <mergeCell ref="AI246:AN246"/>
    <mergeCell ref="AO246:AQ246"/>
    <mergeCell ref="B241:N241"/>
    <mergeCell ref="O241:V241"/>
    <mergeCell ref="W241:Z241"/>
    <mergeCell ref="AA241:AD241"/>
    <mergeCell ref="AE241:AH241"/>
    <mergeCell ref="AI241:AN241"/>
    <mergeCell ref="AO241:AQ241"/>
    <mergeCell ref="B242:N242"/>
    <mergeCell ref="O242:V242"/>
    <mergeCell ref="W242:Z242"/>
    <mergeCell ref="AA242:AD242"/>
    <mergeCell ref="AE242:AH242"/>
    <mergeCell ref="AI242:AN242"/>
    <mergeCell ref="AO242:AQ242"/>
    <mergeCell ref="B243:N243"/>
    <mergeCell ref="O243:V243"/>
    <mergeCell ref="W243:Z243"/>
    <mergeCell ref="AA243:AD243"/>
    <mergeCell ref="AE243:AH243"/>
    <mergeCell ref="AI243:AN243"/>
    <mergeCell ref="AO243:AQ243"/>
    <mergeCell ref="B238:N238"/>
    <mergeCell ref="O238:V238"/>
    <mergeCell ref="W238:Z238"/>
    <mergeCell ref="AA238:AD238"/>
    <mergeCell ref="AE238:AH238"/>
    <mergeCell ref="AI238:AN238"/>
    <mergeCell ref="AO238:AQ238"/>
    <mergeCell ref="B239:N239"/>
    <mergeCell ref="O239:V239"/>
    <mergeCell ref="W239:Z239"/>
    <mergeCell ref="AA239:AD239"/>
    <mergeCell ref="AE239:AH239"/>
    <mergeCell ref="AI239:AN239"/>
    <mergeCell ref="AO239:AQ239"/>
    <mergeCell ref="B240:N240"/>
    <mergeCell ref="O240:V240"/>
    <mergeCell ref="W240:Z240"/>
    <mergeCell ref="AA240:AD240"/>
    <mergeCell ref="AE240:AH240"/>
    <mergeCell ref="AI240:AN240"/>
    <mergeCell ref="AO240:AQ240"/>
    <mergeCell ref="B235:N235"/>
    <mergeCell ref="O235:V235"/>
    <mergeCell ref="W235:Z235"/>
    <mergeCell ref="AA235:AD235"/>
    <mergeCell ref="AE235:AH235"/>
    <mergeCell ref="AI235:AN235"/>
    <mergeCell ref="AO235:AQ235"/>
    <mergeCell ref="B236:N236"/>
    <mergeCell ref="O236:V236"/>
    <mergeCell ref="W236:Z236"/>
    <mergeCell ref="AA236:AD236"/>
    <mergeCell ref="AE236:AH236"/>
    <mergeCell ref="AI236:AN236"/>
    <mergeCell ref="AO236:AQ236"/>
    <mergeCell ref="B237:N237"/>
    <mergeCell ref="O237:V237"/>
    <mergeCell ref="W237:Z237"/>
    <mergeCell ref="AA237:AD237"/>
    <mergeCell ref="AE237:AH237"/>
    <mergeCell ref="AI237:AN237"/>
    <mergeCell ref="AO237:AQ237"/>
    <mergeCell ref="B232:N232"/>
    <mergeCell ref="O232:V232"/>
    <mergeCell ref="W232:Z232"/>
    <mergeCell ref="AA232:AD232"/>
    <mergeCell ref="AE232:AH232"/>
    <mergeCell ref="AI232:AN232"/>
    <mergeCell ref="AO232:AQ232"/>
    <mergeCell ref="B233:N233"/>
    <mergeCell ref="O233:V233"/>
    <mergeCell ref="W233:Z233"/>
    <mergeCell ref="AA233:AD233"/>
    <mergeCell ref="AE233:AH233"/>
    <mergeCell ref="AI233:AN233"/>
    <mergeCell ref="AO233:AQ233"/>
    <mergeCell ref="B234:N234"/>
    <mergeCell ref="O234:V234"/>
    <mergeCell ref="W234:Z234"/>
    <mergeCell ref="AA234:AD234"/>
    <mergeCell ref="AE234:AH234"/>
    <mergeCell ref="AI234:AN234"/>
    <mergeCell ref="AO234:AQ234"/>
    <mergeCell ref="B229:N229"/>
    <mergeCell ref="O229:V229"/>
    <mergeCell ref="W229:Z229"/>
    <mergeCell ref="AA229:AD229"/>
    <mergeCell ref="AE229:AH229"/>
    <mergeCell ref="AI229:AN229"/>
    <mergeCell ref="AO229:AQ229"/>
    <mergeCell ref="B230:N230"/>
    <mergeCell ref="O230:V230"/>
    <mergeCell ref="W230:Z230"/>
    <mergeCell ref="AA230:AD230"/>
    <mergeCell ref="AE230:AH230"/>
    <mergeCell ref="AI230:AN230"/>
    <mergeCell ref="AO230:AQ230"/>
    <mergeCell ref="B231:N231"/>
    <mergeCell ref="O231:V231"/>
    <mergeCell ref="W231:Z231"/>
    <mergeCell ref="AA231:AD231"/>
    <mergeCell ref="AE231:AH231"/>
    <mergeCell ref="AI231:AN231"/>
    <mergeCell ref="AO231:AQ231"/>
    <mergeCell ref="B226:N226"/>
    <mergeCell ref="O226:V226"/>
    <mergeCell ref="W226:Z226"/>
    <mergeCell ref="AA226:AD226"/>
    <mergeCell ref="AE226:AH226"/>
    <mergeCell ref="AI226:AN226"/>
    <mergeCell ref="AO226:AQ226"/>
    <mergeCell ref="B227:N227"/>
    <mergeCell ref="O227:V227"/>
    <mergeCell ref="W227:Z227"/>
    <mergeCell ref="AA227:AD227"/>
    <mergeCell ref="AE227:AH227"/>
    <mergeCell ref="AI227:AN227"/>
    <mergeCell ref="AO227:AQ227"/>
    <mergeCell ref="B228:N228"/>
    <mergeCell ref="O228:V228"/>
    <mergeCell ref="W228:Z228"/>
    <mergeCell ref="AA228:AD228"/>
    <mergeCell ref="AE228:AH228"/>
    <mergeCell ref="AI228:AN228"/>
    <mergeCell ref="AO228:AQ228"/>
    <mergeCell ref="B223:N223"/>
    <mergeCell ref="O223:V223"/>
    <mergeCell ref="W223:Z223"/>
    <mergeCell ref="AA223:AD223"/>
    <mergeCell ref="AE223:AH223"/>
    <mergeCell ref="AI223:AN223"/>
    <mergeCell ref="AO223:AQ223"/>
    <mergeCell ref="B224:N224"/>
    <mergeCell ref="O224:V224"/>
    <mergeCell ref="W224:Z224"/>
    <mergeCell ref="AA224:AD224"/>
    <mergeCell ref="AE224:AH224"/>
    <mergeCell ref="AI224:AN224"/>
    <mergeCell ref="AO224:AQ224"/>
    <mergeCell ref="B225:N225"/>
    <mergeCell ref="O225:V225"/>
    <mergeCell ref="W225:Z225"/>
    <mergeCell ref="AA225:AD225"/>
    <mergeCell ref="AE225:AH225"/>
    <mergeCell ref="AI225:AN225"/>
    <mergeCell ref="AO225:AQ225"/>
    <mergeCell ref="B220:N220"/>
    <mergeCell ref="O220:V220"/>
    <mergeCell ref="W220:Z220"/>
    <mergeCell ref="AA220:AD220"/>
    <mergeCell ref="AE220:AH220"/>
    <mergeCell ref="AI220:AN220"/>
    <mergeCell ref="AO220:AQ220"/>
    <mergeCell ref="B221:N221"/>
    <mergeCell ref="O221:V221"/>
    <mergeCell ref="W221:Z221"/>
    <mergeCell ref="AA221:AD221"/>
    <mergeCell ref="AE221:AH221"/>
    <mergeCell ref="AI221:AN221"/>
    <mergeCell ref="AO221:AQ221"/>
    <mergeCell ref="B222:N222"/>
    <mergeCell ref="O222:V222"/>
    <mergeCell ref="W222:Z222"/>
    <mergeCell ref="AA222:AD222"/>
    <mergeCell ref="AE222:AH222"/>
    <mergeCell ref="AI222:AN222"/>
    <mergeCell ref="AO222:AQ222"/>
    <mergeCell ref="B217:N217"/>
    <mergeCell ref="O217:V217"/>
    <mergeCell ref="W217:Z217"/>
    <mergeCell ref="AA217:AD217"/>
    <mergeCell ref="AE217:AH217"/>
    <mergeCell ref="AI217:AN217"/>
    <mergeCell ref="AO217:AQ217"/>
    <mergeCell ref="B218:N218"/>
    <mergeCell ref="O218:V218"/>
    <mergeCell ref="W218:Z218"/>
    <mergeCell ref="AA218:AD218"/>
    <mergeCell ref="AE218:AH218"/>
    <mergeCell ref="AI218:AN218"/>
    <mergeCell ref="AO218:AQ218"/>
    <mergeCell ref="B219:N219"/>
    <mergeCell ref="O219:V219"/>
    <mergeCell ref="W219:Z219"/>
    <mergeCell ref="AA219:AD219"/>
    <mergeCell ref="AE219:AH219"/>
    <mergeCell ref="AI219:AN219"/>
    <mergeCell ref="AO219:AQ219"/>
    <mergeCell ref="B214:N214"/>
    <mergeCell ref="O214:V214"/>
    <mergeCell ref="W214:Z214"/>
    <mergeCell ref="AA214:AD214"/>
    <mergeCell ref="AE214:AH214"/>
    <mergeCell ref="AI214:AN214"/>
    <mergeCell ref="AO214:AQ214"/>
    <mergeCell ref="B215:N215"/>
    <mergeCell ref="O215:V215"/>
    <mergeCell ref="W215:Z215"/>
    <mergeCell ref="AA215:AD215"/>
    <mergeCell ref="AE215:AH215"/>
    <mergeCell ref="AI215:AN215"/>
    <mergeCell ref="AO215:AQ215"/>
    <mergeCell ref="B216:N216"/>
    <mergeCell ref="O216:V216"/>
    <mergeCell ref="W216:Z216"/>
    <mergeCell ref="AA216:AD216"/>
    <mergeCell ref="AE216:AH216"/>
    <mergeCell ref="AI216:AN216"/>
    <mergeCell ref="AO216:AQ216"/>
    <mergeCell ref="B211:N211"/>
    <mergeCell ref="O211:V211"/>
    <mergeCell ref="W211:Z211"/>
    <mergeCell ref="AA211:AD211"/>
    <mergeCell ref="AE211:AH211"/>
    <mergeCell ref="AI211:AN211"/>
    <mergeCell ref="AO211:AQ211"/>
    <mergeCell ref="B212:N212"/>
    <mergeCell ref="O212:V212"/>
    <mergeCell ref="W212:Z212"/>
    <mergeCell ref="AA212:AD212"/>
    <mergeCell ref="AE212:AH212"/>
    <mergeCell ref="AI212:AN212"/>
    <mergeCell ref="AO212:AQ212"/>
    <mergeCell ref="B213:N213"/>
    <mergeCell ref="O213:V213"/>
    <mergeCell ref="W213:Z213"/>
    <mergeCell ref="AA213:AD213"/>
    <mergeCell ref="AE213:AH213"/>
    <mergeCell ref="AI213:AN213"/>
    <mergeCell ref="AO213:AQ213"/>
    <mergeCell ref="B208:N208"/>
    <mergeCell ref="O208:V208"/>
    <mergeCell ref="W208:Z208"/>
    <mergeCell ref="AA208:AD208"/>
    <mergeCell ref="AE208:AH208"/>
    <mergeCell ref="AI208:AN208"/>
    <mergeCell ref="AO208:AQ208"/>
    <mergeCell ref="B209:N209"/>
    <mergeCell ref="O209:V209"/>
    <mergeCell ref="W209:Z209"/>
    <mergeCell ref="AA209:AD209"/>
    <mergeCell ref="AE209:AH209"/>
    <mergeCell ref="AI209:AN209"/>
    <mergeCell ref="AO209:AQ209"/>
    <mergeCell ref="B210:N210"/>
    <mergeCell ref="O210:V210"/>
    <mergeCell ref="W210:Z210"/>
    <mergeCell ref="AA210:AD210"/>
    <mergeCell ref="AE210:AH210"/>
    <mergeCell ref="AI210:AN210"/>
    <mergeCell ref="AO210:AQ210"/>
    <mergeCell ref="B205:N205"/>
    <mergeCell ref="O205:V205"/>
    <mergeCell ref="W205:Z205"/>
    <mergeCell ref="AA205:AD205"/>
    <mergeCell ref="AE205:AH205"/>
    <mergeCell ref="AI205:AN205"/>
    <mergeCell ref="AO205:AQ205"/>
    <mergeCell ref="B206:N206"/>
    <mergeCell ref="O206:V206"/>
    <mergeCell ref="W206:Z206"/>
    <mergeCell ref="AA206:AD206"/>
    <mergeCell ref="AE206:AH206"/>
    <mergeCell ref="AI206:AN206"/>
    <mergeCell ref="AO206:AQ206"/>
    <mergeCell ref="B207:N207"/>
    <mergeCell ref="O207:V207"/>
    <mergeCell ref="W207:Z207"/>
    <mergeCell ref="AA207:AD207"/>
    <mergeCell ref="AE207:AH207"/>
    <mergeCell ref="AI207:AN207"/>
    <mergeCell ref="AO207:AQ207"/>
    <mergeCell ref="B202:N202"/>
    <mergeCell ref="O202:V202"/>
    <mergeCell ref="W202:Z202"/>
    <mergeCell ref="AA202:AD202"/>
    <mergeCell ref="AE202:AH202"/>
    <mergeCell ref="AI202:AN202"/>
    <mergeCell ref="AO202:AQ202"/>
    <mergeCell ref="B203:N203"/>
    <mergeCell ref="O203:V203"/>
    <mergeCell ref="W203:Z203"/>
    <mergeCell ref="AA203:AD203"/>
    <mergeCell ref="AE203:AH203"/>
    <mergeCell ref="AI203:AN203"/>
    <mergeCell ref="AO203:AQ203"/>
    <mergeCell ref="B204:N204"/>
    <mergeCell ref="O204:V204"/>
    <mergeCell ref="W204:Z204"/>
    <mergeCell ref="AA204:AD204"/>
    <mergeCell ref="AE204:AH204"/>
    <mergeCell ref="AI204:AN204"/>
    <mergeCell ref="AO204:AQ204"/>
    <mergeCell ref="B199:N199"/>
    <mergeCell ref="O199:V199"/>
    <mergeCell ref="W199:Z199"/>
    <mergeCell ref="AA199:AD199"/>
    <mergeCell ref="AE199:AH199"/>
    <mergeCell ref="AI199:AN199"/>
    <mergeCell ref="AO199:AQ199"/>
    <mergeCell ref="B200:N200"/>
    <mergeCell ref="O200:V200"/>
    <mergeCell ref="W200:Z200"/>
    <mergeCell ref="AA200:AD200"/>
    <mergeCell ref="AE200:AH200"/>
    <mergeCell ref="AI200:AN200"/>
    <mergeCell ref="AO200:AQ200"/>
    <mergeCell ref="B201:N201"/>
    <mergeCell ref="O201:V201"/>
    <mergeCell ref="W201:Z201"/>
    <mergeCell ref="AA201:AD201"/>
    <mergeCell ref="AE201:AH201"/>
    <mergeCell ref="AI201:AN201"/>
    <mergeCell ref="AO201:AQ201"/>
    <mergeCell ref="B196:N196"/>
    <mergeCell ref="O196:V196"/>
    <mergeCell ref="W196:Z196"/>
    <mergeCell ref="AA196:AD196"/>
    <mergeCell ref="AE196:AH196"/>
    <mergeCell ref="AI196:AN196"/>
    <mergeCell ref="AO196:AQ196"/>
    <mergeCell ref="B197:N197"/>
    <mergeCell ref="O197:V197"/>
    <mergeCell ref="W197:Z197"/>
    <mergeCell ref="AA197:AD197"/>
    <mergeCell ref="AE197:AH197"/>
    <mergeCell ref="AI197:AN197"/>
    <mergeCell ref="AO197:AQ197"/>
    <mergeCell ref="B198:N198"/>
    <mergeCell ref="O198:V198"/>
    <mergeCell ref="W198:Z198"/>
    <mergeCell ref="AA198:AD198"/>
    <mergeCell ref="AE198:AH198"/>
    <mergeCell ref="AI198:AN198"/>
    <mergeCell ref="AO198:AQ198"/>
    <mergeCell ref="B193:N193"/>
    <mergeCell ref="O193:V193"/>
    <mergeCell ref="W193:Z193"/>
    <mergeCell ref="AA193:AD193"/>
    <mergeCell ref="AE193:AH193"/>
    <mergeCell ref="AI193:AN193"/>
    <mergeCell ref="AO193:AQ193"/>
    <mergeCell ref="B194:N194"/>
    <mergeCell ref="O194:V194"/>
    <mergeCell ref="W194:Z194"/>
    <mergeCell ref="AA194:AD194"/>
    <mergeCell ref="AE194:AH194"/>
    <mergeCell ref="AI194:AN194"/>
    <mergeCell ref="AO194:AQ194"/>
    <mergeCell ref="B195:N195"/>
    <mergeCell ref="O195:V195"/>
    <mergeCell ref="W195:Z195"/>
    <mergeCell ref="AA195:AD195"/>
    <mergeCell ref="AE195:AH195"/>
    <mergeCell ref="AI195:AN195"/>
    <mergeCell ref="AO195:AQ195"/>
    <mergeCell ref="B190:N190"/>
    <mergeCell ref="O190:V190"/>
    <mergeCell ref="W190:Z190"/>
    <mergeCell ref="AA190:AD190"/>
    <mergeCell ref="AE190:AH190"/>
    <mergeCell ref="AI190:AN190"/>
    <mergeCell ref="AO190:AQ190"/>
    <mergeCell ref="B191:N191"/>
    <mergeCell ref="O191:V191"/>
    <mergeCell ref="W191:Z191"/>
    <mergeCell ref="AA191:AD191"/>
    <mergeCell ref="AE191:AH191"/>
    <mergeCell ref="AI191:AN191"/>
    <mergeCell ref="AO191:AQ191"/>
    <mergeCell ref="B192:N192"/>
    <mergeCell ref="O192:V192"/>
    <mergeCell ref="W192:Z192"/>
    <mergeCell ref="AA192:AD192"/>
    <mergeCell ref="AE192:AH192"/>
    <mergeCell ref="AI192:AN192"/>
    <mergeCell ref="AO192:AQ192"/>
    <mergeCell ref="B187:N187"/>
    <mergeCell ref="O187:V187"/>
    <mergeCell ref="W187:Z187"/>
    <mergeCell ref="AA187:AD187"/>
    <mergeCell ref="AE187:AH187"/>
    <mergeCell ref="AI187:AN187"/>
    <mergeCell ref="AO187:AQ187"/>
    <mergeCell ref="B188:N188"/>
    <mergeCell ref="O188:V188"/>
    <mergeCell ref="W188:Z188"/>
    <mergeCell ref="AA188:AD188"/>
    <mergeCell ref="AE188:AH188"/>
    <mergeCell ref="AI188:AN188"/>
    <mergeCell ref="AO188:AQ188"/>
    <mergeCell ref="B189:N189"/>
    <mergeCell ref="O189:V189"/>
    <mergeCell ref="W189:Z189"/>
    <mergeCell ref="AA189:AD189"/>
    <mergeCell ref="AE189:AH189"/>
    <mergeCell ref="AI189:AN189"/>
    <mergeCell ref="AO189:AQ189"/>
    <mergeCell ref="B184:N184"/>
    <mergeCell ref="O184:V184"/>
    <mergeCell ref="W184:Z184"/>
    <mergeCell ref="AA184:AD184"/>
    <mergeCell ref="AE184:AH184"/>
    <mergeCell ref="AI184:AN184"/>
    <mergeCell ref="AO184:AQ184"/>
    <mergeCell ref="B185:N185"/>
    <mergeCell ref="O185:V185"/>
    <mergeCell ref="W185:Z185"/>
    <mergeCell ref="AA185:AD185"/>
    <mergeCell ref="AE185:AH185"/>
    <mergeCell ref="AI185:AN185"/>
    <mergeCell ref="AO185:AQ185"/>
    <mergeCell ref="B186:N186"/>
    <mergeCell ref="O186:V186"/>
    <mergeCell ref="W186:Z186"/>
    <mergeCell ref="AA186:AD186"/>
    <mergeCell ref="AE186:AH186"/>
    <mergeCell ref="AI186:AN186"/>
    <mergeCell ref="AO186:AQ186"/>
    <mergeCell ref="B181:N181"/>
    <mergeCell ref="O181:V181"/>
    <mergeCell ref="W181:Z181"/>
    <mergeCell ref="AA181:AD181"/>
    <mergeCell ref="AE181:AH181"/>
    <mergeCell ref="AI181:AN181"/>
    <mergeCell ref="AO181:AQ181"/>
    <mergeCell ref="B182:N182"/>
    <mergeCell ref="O182:V182"/>
    <mergeCell ref="W182:Z182"/>
    <mergeCell ref="AA182:AD182"/>
    <mergeCell ref="AE182:AH182"/>
    <mergeCell ref="AI182:AN182"/>
    <mergeCell ref="AO182:AQ182"/>
    <mergeCell ref="B183:N183"/>
    <mergeCell ref="O183:V183"/>
    <mergeCell ref="W183:Z183"/>
    <mergeCell ref="AA183:AD183"/>
    <mergeCell ref="AE183:AH183"/>
    <mergeCell ref="AI183:AN183"/>
    <mergeCell ref="AO183:AQ183"/>
    <mergeCell ref="B178:N178"/>
    <mergeCell ref="O178:V178"/>
    <mergeCell ref="W178:Z178"/>
    <mergeCell ref="AA178:AD178"/>
    <mergeCell ref="AE178:AH178"/>
    <mergeCell ref="AI178:AN178"/>
    <mergeCell ref="AO178:AQ178"/>
    <mergeCell ref="B179:N179"/>
    <mergeCell ref="O179:V179"/>
    <mergeCell ref="W179:Z179"/>
    <mergeCell ref="AA179:AD179"/>
    <mergeCell ref="AE179:AH179"/>
    <mergeCell ref="AI179:AN179"/>
    <mergeCell ref="AO179:AQ179"/>
    <mergeCell ref="B180:N180"/>
    <mergeCell ref="O180:V180"/>
    <mergeCell ref="W180:Z180"/>
    <mergeCell ref="AA180:AD180"/>
    <mergeCell ref="AE180:AH180"/>
    <mergeCell ref="AI180:AN180"/>
    <mergeCell ref="AO180:AQ180"/>
    <mergeCell ref="B175:N175"/>
    <mergeCell ref="O175:V175"/>
    <mergeCell ref="W175:Z175"/>
    <mergeCell ref="AA175:AD175"/>
    <mergeCell ref="AE175:AH175"/>
    <mergeCell ref="AI175:AN175"/>
    <mergeCell ref="AO175:AQ175"/>
    <mergeCell ref="B176:N176"/>
    <mergeCell ref="O176:V176"/>
    <mergeCell ref="W176:Z176"/>
    <mergeCell ref="AA176:AD176"/>
    <mergeCell ref="AE176:AH176"/>
    <mergeCell ref="AI176:AN176"/>
    <mergeCell ref="AO176:AQ176"/>
    <mergeCell ref="B177:N177"/>
    <mergeCell ref="O177:V177"/>
    <mergeCell ref="W177:Z177"/>
    <mergeCell ref="AA177:AD177"/>
    <mergeCell ref="AE177:AH177"/>
    <mergeCell ref="AI177:AN177"/>
    <mergeCell ref="AO177:AQ177"/>
    <mergeCell ref="B172:N172"/>
    <mergeCell ref="O172:V172"/>
    <mergeCell ref="W172:Z172"/>
    <mergeCell ref="AA172:AD172"/>
    <mergeCell ref="AE172:AH172"/>
    <mergeCell ref="AI172:AN172"/>
    <mergeCell ref="AO172:AQ172"/>
    <mergeCell ref="B173:N173"/>
    <mergeCell ref="O173:V173"/>
    <mergeCell ref="W173:Z173"/>
    <mergeCell ref="AA173:AD173"/>
    <mergeCell ref="AE173:AH173"/>
    <mergeCell ref="AI173:AN173"/>
    <mergeCell ref="AO173:AQ173"/>
    <mergeCell ref="B174:N174"/>
    <mergeCell ref="O174:V174"/>
    <mergeCell ref="W174:Z174"/>
    <mergeCell ref="AA174:AD174"/>
    <mergeCell ref="AE174:AH174"/>
    <mergeCell ref="AI174:AN174"/>
    <mergeCell ref="AO174:AQ174"/>
    <mergeCell ref="B169:N169"/>
    <mergeCell ref="O169:V169"/>
    <mergeCell ref="W169:Z169"/>
    <mergeCell ref="AA169:AD169"/>
    <mergeCell ref="AE169:AH169"/>
    <mergeCell ref="AI169:AN169"/>
    <mergeCell ref="AO169:AQ169"/>
    <mergeCell ref="B170:N170"/>
    <mergeCell ref="O170:V170"/>
    <mergeCell ref="W170:Z170"/>
    <mergeCell ref="AA170:AD170"/>
    <mergeCell ref="AE170:AH170"/>
    <mergeCell ref="AI170:AN170"/>
    <mergeCell ref="AO170:AQ170"/>
    <mergeCell ref="B171:N171"/>
    <mergeCell ref="O171:V171"/>
    <mergeCell ref="W171:Z171"/>
    <mergeCell ref="AA171:AD171"/>
    <mergeCell ref="AE171:AH171"/>
    <mergeCell ref="AI171:AN171"/>
    <mergeCell ref="AO171:AQ171"/>
    <mergeCell ref="B166:N166"/>
    <mergeCell ref="O166:V166"/>
    <mergeCell ref="W166:Z166"/>
    <mergeCell ref="AA166:AD166"/>
    <mergeCell ref="AE166:AH166"/>
    <mergeCell ref="AI166:AN166"/>
    <mergeCell ref="AO166:AQ166"/>
    <mergeCell ref="B167:N167"/>
    <mergeCell ref="O167:V167"/>
    <mergeCell ref="W167:Z167"/>
    <mergeCell ref="AA167:AD167"/>
    <mergeCell ref="AE167:AH167"/>
    <mergeCell ref="AI167:AN167"/>
    <mergeCell ref="AO167:AQ167"/>
    <mergeCell ref="B168:N168"/>
    <mergeCell ref="O168:V168"/>
    <mergeCell ref="W168:Z168"/>
    <mergeCell ref="AA168:AD168"/>
    <mergeCell ref="AE168:AH168"/>
    <mergeCell ref="AI168:AN168"/>
    <mergeCell ref="AO168:AQ168"/>
    <mergeCell ref="B163:N163"/>
    <mergeCell ref="O163:V163"/>
    <mergeCell ref="W163:Z163"/>
    <mergeCell ref="AA163:AD163"/>
    <mergeCell ref="AE163:AH163"/>
    <mergeCell ref="AI163:AN163"/>
    <mergeCell ref="AO163:AQ163"/>
    <mergeCell ref="B164:N164"/>
    <mergeCell ref="O164:V164"/>
    <mergeCell ref="W164:Z164"/>
    <mergeCell ref="AA164:AD164"/>
    <mergeCell ref="AE164:AH164"/>
    <mergeCell ref="AI164:AN164"/>
    <mergeCell ref="AO164:AQ164"/>
    <mergeCell ref="B165:N165"/>
    <mergeCell ref="O165:V165"/>
    <mergeCell ref="W165:Z165"/>
    <mergeCell ref="AA165:AD165"/>
    <mergeCell ref="AE165:AH165"/>
    <mergeCell ref="AI165:AN165"/>
    <mergeCell ref="AO165:AQ165"/>
    <mergeCell ref="B160:N160"/>
    <mergeCell ref="O160:V160"/>
    <mergeCell ref="W160:Z160"/>
    <mergeCell ref="AA160:AD160"/>
    <mergeCell ref="AE160:AH160"/>
    <mergeCell ref="AI160:AN160"/>
    <mergeCell ref="AO160:AQ160"/>
    <mergeCell ref="B161:N161"/>
    <mergeCell ref="O161:V161"/>
    <mergeCell ref="W161:Z161"/>
    <mergeCell ref="AA161:AD161"/>
    <mergeCell ref="AE161:AH161"/>
    <mergeCell ref="AI161:AN161"/>
    <mergeCell ref="AO161:AQ161"/>
    <mergeCell ref="B162:N162"/>
    <mergeCell ref="O162:V162"/>
    <mergeCell ref="W162:Z162"/>
    <mergeCell ref="AA162:AD162"/>
    <mergeCell ref="AE162:AH162"/>
    <mergeCell ref="AI162:AN162"/>
    <mergeCell ref="AO162:AQ162"/>
    <mergeCell ref="B157:N157"/>
    <mergeCell ref="O157:V157"/>
    <mergeCell ref="W157:Z157"/>
    <mergeCell ref="AA157:AD157"/>
    <mergeCell ref="AE157:AH157"/>
    <mergeCell ref="AI157:AN157"/>
    <mergeCell ref="AO157:AQ157"/>
    <mergeCell ref="B158:N158"/>
    <mergeCell ref="O158:V158"/>
    <mergeCell ref="W158:Z158"/>
    <mergeCell ref="AA158:AD158"/>
    <mergeCell ref="AE158:AH158"/>
    <mergeCell ref="AI158:AN158"/>
    <mergeCell ref="AO158:AQ158"/>
    <mergeCell ref="B159:N159"/>
    <mergeCell ref="O159:V159"/>
    <mergeCell ref="W159:Z159"/>
    <mergeCell ref="AA159:AD159"/>
    <mergeCell ref="AE159:AH159"/>
    <mergeCell ref="AI159:AN159"/>
    <mergeCell ref="AO159:AQ159"/>
    <mergeCell ref="B154:N154"/>
    <mergeCell ref="O154:V154"/>
    <mergeCell ref="W154:Z154"/>
    <mergeCell ref="AA154:AD154"/>
    <mergeCell ref="AE154:AH154"/>
    <mergeCell ref="AI154:AN154"/>
    <mergeCell ref="AO154:AQ154"/>
    <mergeCell ref="B155:N155"/>
    <mergeCell ref="O155:V155"/>
    <mergeCell ref="W155:Z155"/>
    <mergeCell ref="AA155:AD155"/>
    <mergeCell ref="AE155:AH155"/>
    <mergeCell ref="AI155:AN155"/>
    <mergeCell ref="AO155:AQ155"/>
    <mergeCell ref="B156:N156"/>
    <mergeCell ref="O156:V156"/>
    <mergeCell ref="W156:Z156"/>
    <mergeCell ref="AA156:AD156"/>
    <mergeCell ref="AE156:AH156"/>
    <mergeCell ref="AI156:AN156"/>
    <mergeCell ref="AO156:AQ156"/>
    <mergeCell ref="B151:N151"/>
    <mergeCell ref="O151:V151"/>
    <mergeCell ref="W151:Z151"/>
    <mergeCell ref="AA151:AD151"/>
    <mergeCell ref="AE151:AH151"/>
    <mergeCell ref="AI151:AN151"/>
    <mergeCell ref="AO151:AQ151"/>
    <mergeCell ref="B152:N152"/>
    <mergeCell ref="O152:V152"/>
    <mergeCell ref="W152:Z152"/>
    <mergeCell ref="AA152:AD152"/>
    <mergeCell ref="AE152:AH152"/>
    <mergeCell ref="AI152:AN152"/>
    <mergeCell ref="AO152:AQ152"/>
    <mergeCell ref="B153:N153"/>
    <mergeCell ref="O153:V153"/>
    <mergeCell ref="W153:Z153"/>
    <mergeCell ref="AA153:AD153"/>
    <mergeCell ref="AE153:AH153"/>
    <mergeCell ref="AI153:AN153"/>
    <mergeCell ref="AO153:AQ153"/>
    <mergeCell ref="B148:N148"/>
    <mergeCell ref="O148:V148"/>
    <mergeCell ref="W148:Z148"/>
    <mergeCell ref="AA148:AD148"/>
    <mergeCell ref="AE148:AH148"/>
    <mergeCell ref="AI148:AN148"/>
    <mergeCell ref="AO148:AQ148"/>
    <mergeCell ref="B149:N149"/>
    <mergeCell ref="O149:V149"/>
    <mergeCell ref="W149:Z149"/>
    <mergeCell ref="AA149:AD149"/>
    <mergeCell ref="AE149:AH149"/>
    <mergeCell ref="AI149:AN149"/>
    <mergeCell ref="AO149:AQ149"/>
    <mergeCell ref="B150:N150"/>
    <mergeCell ref="O150:V150"/>
    <mergeCell ref="W150:Z150"/>
    <mergeCell ref="AA150:AD150"/>
    <mergeCell ref="AE150:AH150"/>
    <mergeCell ref="AI150:AN150"/>
    <mergeCell ref="AO150:AQ150"/>
    <mergeCell ref="B145:N145"/>
    <mergeCell ref="O145:V145"/>
    <mergeCell ref="W145:Z145"/>
    <mergeCell ref="AA145:AD145"/>
    <mergeCell ref="AE145:AH145"/>
    <mergeCell ref="AI145:AN145"/>
    <mergeCell ref="AO145:AQ145"/>
    <mergeCell ref="B146:N146"/>
    <mergeCell ref="O146:V146"/>
    <mergeCell ref="W146:Z146"/>
    <mergeCell ref="AA146:AD146"/>
    <mergeCell ref="AE146:AH146"/>
    <mergeCell ref="AI146:AN146"/>
    <mergeCell ref="AO146:AQ146"/>
    <mergeCell ref="B147:N147"/>
    <mergeCell ref="O147:V147"/>
    <mergeCell ref="W147:Z147"/>
    <mergeCell ref="AA147:AD147"/>
    <mergeCell ref="AE147:AH147"/>
    <mergeCell ref="AI147:AN147"/>
    <mergeCell ref="AO147:AQ147"/>
    <mergeCell ref="B142:N142"/>
    <mergeCell ref="O142:V142"/>
    <mergeCell ref="W142:Z142"/>
    <mergeCell ref="AA142:AD142"/>
    <mergeCell ref="AE142:AH142"/>
    <mergeCell ref="AI142:AN142"/>
    <mergeCell ref="AO142:AQ142"/>
    <mergeCell ref="B143:N143"/>
    <mergeCell ref="O143:V143"/>
    <mergeCell ref="W143:Z143"/>
    <mergeCell ref="AA143:AD143"/>
    <mergeCell ref="AE143:AH143"/>
    <mergeCell ref="AI143:AN143"/>
    <mergeCell ref="AO143:AQ143"/>
    <mergeCell ref="B144:N144"/>
    <mergeCell ref="O144:V144"/>
    <mergeCell ref="W144:Z144"/>
    <mergeCell ref="AA144:AD144"/>
    <mergeCell ref="AE144:AH144"/>
    <mergeCell ref="AI144:AN144"/>
    <mergeCell ref="AO144:AQ144"/>
    <mergeCell ref="B139:N139"/>
    <mergeCell ref="O139:V139"/>
    <mergeCell ref="W139:Z139"/>
    <mergeCell ref="AA139:AD139"/>
    <mergeCell ref="AE139:AH139"/>
    <mergeCell ref="AI139:AN139"/>
    <mergeCell ref="AO139:AQ139"/>
    <mergeCell ref="B140:N140"/>
    <mergeCell ref="O140:V140"/>
    <mergeCell ref="W140:Z140"/>
    <mergeCell ref="AA140:AD140"/>
    <mergeCell ref="AE140:AH140"/>
    <mergeCell ref="AI140:AN140"/>
    <mergeCell ref="AO140:AQ140"/>
    <mergeCell ref="B141:N141"/>
    <mergeCell ref="O141:V141"/>
    <mergeCell ref="W141:Z141"/>
    <mergeCell ref="AA141:AD141"/>
    <mergeCell ref="AE141:AH141"/>
    <mergeCell ref="AI141:AN141"/>
    <mergeCell ref="AO141:AQ141"/>
    <mergeCell ref="B136:N136"/>
    <mergeCell ref="O136:V136"/>
    <mergeCell ref="W136:Z136"/>
    <mergeCell ref="AA136:AD136"/>
    <mergeCell ref="AE136:AH136"/>
    <mergeCell ref="AI136:AN136"/>
    <mergeCell ref="AO136:AQ136"/>
    <mergeCell ref="B137:N137"/>
    <mergeCell ref="O137:V137"/>
    <mergeCell ref="W137:Z137"/>
    <mergeCell ref="AA137:AD137"/>
    <mergeCell ref="AE137:AH137"/>
    <mergeCell ref="AI137:AN137"/>
    <mergeCell ref="AO137:AQ137"/>
    <mergeCell ref="B138:N138"/>
    <mergeCell ref="O138:V138"/>
    <mergeCell ref="W138:Z138"/>
    <mergeCell ref="AA138:AD138"/>
    <mergeCell ref="AE138:AH138"/>
    <mergeCell ref="AI138:AN138"/>
    <mergeCell ref="AO138:AQ138"/>
    <mergeCell ref="B133:N133"/>
    <mergeCell ref="O133:V133"/>
    <mergeCell ref="W133:Z133"/>
    <mergeCell ref="AA133:AD133"/>
    <mergeCell ref="AE133:AH133"/>
    <mergeCell ref="AI133:AN133"/>
    <mergeCell ref="AO133:AQ133"/>
    <mergeCell ref="B134:N134"/>
    <mergeCell ref="O134:V134"/>
    <mergeCell ref="W134:Z134"/>
    <mergeCell ref="AA134:AD134"/>
    <mergeCell ref="AE134:AH134"/>
    <mergeCell ref="AI134:AN134"/>
    <mergeCell ref="AO134:AQ134"/>
    <mergeCell ref="B135:N135"/>
    <mergeCell ref="O135:V135"/>
    <mergeCell ref="W135:Z135"/>
    <mergeCell ref="AA135:AD135"/>
    <mergeCell ref="AE135:AH135"/>
    <mergeCell ref="AI135:AN135"/>
    <mergeCell ref="AO135:AQ135"/>
    <mergeCell ref="B130:N130"/>
    <mergeCell ref="O130:V130"/>
    <mergeCell ref="W130:Z130"/>
    <mergeCell ref="AA130:AD130"/>
    <mergeCell ref="AE130:AH130"/>
    <mergeCell ref="AI130:AN130"/>
    <mergeCell ref="AO130:AQ130"/>
    <mergeCell ref="B131:N131"/>
    <mergeCell ref="O131:V131"/>
    <mergeCell ref="W131:Z131"/>
    <mergeCell ref="AA131:AD131"/>
    <mergeCell ref="AE131:AH131"/>
    <mergeCell ref="AI131:AN131"/>
    <mergeCell ref="AO131:AQ131"/>
    <mergeCell ref="B132:N132"/>
    <mergeCell ref="O132:V132"/>
    <mergeCell ref="W132:Z132"/>
    <mergeCell ref="AA132:AD132"/>
    <mergeCell ref="AE132:AH132"/>
    <mergeCell ref="AI132:AN132"/>
    <mergeCell ref="AO132:AQ132"/>
    <mergeCell ref="B127:N127"/>
    <mergeCell ref="O127:V127"/>
    <mergeCell ref="W127:Z127"/>
    <mergeCell ref="AA127:AD127"/>
    <mergeCell ref="AE127:AH127"/>
    <mergeCell ref="AI127:AN127"/>
    <mergeCell ref="AO127:AQ127"/>
    <mergeCell ref="B128:N128"/>
    <mergeCell ref="O128:V128"/>
    <mergeCell ref="W128:Z128"/>
    <mergeCell ref="AA128:AD128"/>
    <mergeCell ref="AE128:AH128"/>
    <mergeCell ref="AI128:AN128"/>
    <mergeCell ref="AO128:AQ128"/>
    <mergeCell ref="B129:N129"/>
    <mergeCell ref="O129:V129"/>
    <mergeCell ref="W129:Z129"/>
    <mergeCell ref="AA129:AD129"/>
    <mergeCell ref="AE129:AH129"/>
    <mergeCell ref="AI129:AN129"/>
    <mergeCell ref="AO129:AQ129"/>
    <mergeCell ref="B124:N124"/>
    <mergeCell ref="O124:V124"/>
    <mergeCell ref="W124:Z124"/>
    <mergeCell ref="AA124:AD124"/>
    <mergeCell ref="AE124:AH124"/>
    <mergeCell ref="AI124:AN124"/>
    <mergeCell ref="AO124:AQ124"/>
    <mergeCell ref="B125:N125"/>
    <mergeCell ref="O125:V125"/>
    <mergeCell ref="W125:Z125"/>
    <mergeCell ref="AA125:AD125"/>
    <mergeCell ref="AE125:AH125"/>
    <mergeCell ref="AI125:AN125"/>
    <mergeCell ref="AO125:AQ125"/>
    <mergeCell ref="B126:N126"/>
    <mergeCell ref="O126:V126"/>
    <mergeCell ref="W126:Z126"/>
    <mergeCell ref="AA126:AD126"/>
    <mergeCell ref="AE126:AH126"/>
    <mergeCell ref="AI126:AN126"/>
    <mergeCell ref="AO126:AQ126"/>
    <mergeCell ref="B121:N121"/>
    <mergeCell ref="O121:V121"/>
    <mergeCell ref="W121:Z121"/>
    <mergeCell ref="AA121:AD121"/>
    <mergeCell ref="AE121:AH121"/>
    <mergeCell ref="AI121:AN121"/>
    <mergeCell ref="AO121:AQ121"/>
    <mergeCell ref="B122:N122"/>
    <mergeCell ref="O122:V122"/>
    <mergeCell ref="W122:Z122"/>
    <mergeCell ref="AA122:AD122"/>
    <mergeCell ref="AE122:AH122"/>
    <mergeCell ref="AI122:AN122"/>
    <mergeCell ref="AO122:AQ122"/>
    <mergeCell ref="B123:N123"/>
    <mergeCell ref="O123:V123"/>
    <mergeCell ref="W123:Z123"/>
    <mergeCell ref="AA123:AD123"/>
    <mergeCell ref="AE123:AH123"/>
    <mergeCell ref="AI123:AN123"/>
    <mergeCell ref="AO123:AQ123"/>
    <mergeCell ref="B118:N118"/>
    <mergeCell ref="O118:V118"/>
    <mergeCell ref="W118:Z118"/>
    <mergeCell ref="AA118:AD118"/>
    <mergeCell ref="AE118:AH118"/>
    <mergeCell ref="AI118:AN118"/>
    <mergeCell ref="AO118:AQ118"/>
    <mergeCell ref="B119:N119"/>
    <mergeCell ref="O119:V119"/>
    <mergeCell ref="W119:Z119"/>
    <mergeCell ref="AA119:AD119"/>
    <mergeCell ref="AE119:AH119"/>
    <mergeCell ref="AI119:AN119"/>
    <mergeCell ref="AO119:AQ119"/>
    <mergeCell ref="B120:N120"/>
    <mergeCell ref="O120:V120"/>
    <mergeCell ref="W120:Z120"/>
    <mergeCell ref="AA120:AD120"/>
    <mergeCell ref="AE120:AH120"/>
    <mergeCell ref="AI120:AN120"/>
    <mergeCell ref="AO120:AQ120"/>
    <mergeCell ref="B115:N115"/>
    <mergeCell ref="O115:V115"/>
    <mergeCell ref="W115:Z115"/>
    <mergeCell ref="AA115:AD115"/>
    <mergeCell ref="AE115:AH115"/>
    <mergeCell ref="AI115:AN115"/>
    <mergeCell ref="AO115:AQ115"/>
    <mergeCell ref="B116:N116"/>
    <mergeCell ref="O116:V116"/>
    <mergeCell ref="W116:Z116"/>
    <mergeCell ref="AA116:AD116"/>
    <mergeCell ref="AE116:AH116"/>
    <mergeCell ref="AI116:AN116"/>
    <mergeCell ref="AO116:AQ116"/>
    <mergeCell ref="B117:N117"/>
    <mergeCell ref="O117:V117"/>
    <mergeCell ref="W117:Z117"/>
    <mergeCell ref="AA117:AD117"/>
    <mergeCell ref="AE117:AH117"/>
    <mergeCell ref="AI117:AN117"/>
    <mergeCell ref="AO117:AQ117"/>
    <mergeCell ref="B112:N112"/>
    <mergeCell ref="O112:V112"/>
    <mergeCell ref="W112:Z112"/>
    <mergeCell ref="AA112:AD112"/>
    <mergeCell ref="AE112:AH112"/>
    <mergeCell ref="AI112:AN112"/>
    <mergeCell ref="AO112:AQ112"/>
    <mergeCell ref="B113:N113"/>
    <mergeCell ref="O113:V113"/>
    <mergeCell ref="W113:Z113"/>
    <mergeCell ref="AA113:AD113"/>
    <mergeCell ref="AE113:AH113"/>
    <mergeCell ref="AI113:AN113"/>
    <mergeCell ref="AO113:AQ113"/>
    <mergeCell ref="B114:N114"/>
    <mergeCell ref="O114:V114"/>
    <mergeCell ref="W114:Z114"/>
    <mergeCell ref="AA114:AD114"/>
    <mergeCell ref="AE114:AH114"/>
    <mergeCell ref="AI114:AN114"/>
    <mergeCell ref="AO114:AQ114"/>
    <mergeCell ref="B109:N109"/>
    <mergeCell ref="O109:V109"/>
    <mergeCell ref="W109:Z109"/>
    <mergeCell ref="AA109:AD109"/>
    <mergeCell ref="AE109:AH109"/>
    <mergeCell ref="AI109:AN109"/>
    <mergeCell ref="AO109:AQ109"/>
    <mergeCell ref="B110:N110"/>
    <mergeCell ref="O110:V110"/>
    <mergeCell ref="W110:Z110"/>
    <mergeCell ref="AA110:AD110"/>
    <mergeCell ref="AE110:AH110"/>
    <mergeCell ref="AI110:AN110"/>
    <mergeCell ref="AO110:AQ110"/>
    <mergeCell ref="B111:N111"/>
    <mergeCell ref="O111:V111"/>
    <mergeCell ref="W111:Z111"/>
    <mergeCell ref="AA111:AD111"/>
    <mergeCell ref="AE111:AH111"/>
    <mergeCell ref="AI111:AN111"/>
    <mergeCell ref="AO111:AQ111"/>
    <mergeCell ref="B106:N106"/>
    <mergeCell ref="O106:V106"/>
    <mergeCell ref="W106:Z106"/>
    <mergeCell ref="AA106:AD106"/>
    <mergeCell ref="AE106:AH106"/>
    <mergeCell ref="AI106:AN106"/>
    <mergeCell ref="AO106:AQ106"/>
    <mergeCell ref="B107:N107"/>
    <mergeCell ref="O107:V107"/>
    <mergeCell ref="W107:Z107"/>
    <mergeCell ref="AA107:AD107"/>
    <mergeCell ref="AE107:AH107"/>
    <mergeCell ref="AI107:AN107"/>
    <mergeCell ref="AO107:AQ107"/>
    <mergeCell ref="B108:N108"/>
    <mergeCell ref="O108:V108"/>
    <mergeCell ref="W108:Z108"/>
    <mergeCell ref="AA108:AD108"/>
    <mergeCell ref="AE108:AH108"/>
    <mergeCell ref="AI108:AN108"/>
    <mergeCell ref="AO108:AQ108"/>
    <mergeCell ref="B103:N103"/>
    <mergeCell ref="O103:V103"/>
    <mergeCell ref="W103:Z103"/>
    <mergeCell ref="AA103:AD103"/>
    <mergeCell ref="AE103:AH103"/>
    <mergeCell ref="AI103:AN103"/>
    <mergeCell ref="AO103:AQ103"/>
    <mergeCell ref="B104:N104"/>
    <mergeCell ref="O104:V104"/>
    <mergeCell ref="W104:Z104"/>
    <mergeCell ref="AA104:AD104"/>
    <mergeCell ref="AE104:AH104"/>
    <mergeCell ref="AI104:AN104"/>
    <mergeCell ref="AO104:AQ104"/>
    <mergeCell ref="B105:N105"/>
    <mergeCell ref="O105:V105"/>
    <mergeCell ref="W105:Z105"/>
    <mergeCell ref="AA105:AD105"/>
    <mergeCell ref="AE105:AH105"/>
    <mergeCell ref="AI105:AN105"/>
    <mergeCell ref="AO105:AQ105"/>
    <mergeCell ref="B100:N100"/>
    <mergeCell ref="O100:V100"/>
    <mergeCell ref="W100:Z100"/>
    <mergeCell ref="AA100:AD100"/>
    <mergeCell ref="AE100:AH100"/>
    <mergeCell ref="AI100:AN100"/>
    <mergeCell ref="AO100:AQ100"/>
    <mergeCell ref="AI98:AN98"/>
    <mergeCell ref="AO98:AQ98"/>
    <mergeCell ref="B101:N101"/>
    <mergeCell ref="O101:V101"/>
    <mergeCell ref="W101:Z101"/>
    <mergeCell ref="AA101:AD101"/>
    <mergeCell ref="AE101:AH101"/>
    <mergeCell ref="AI101:AN101"/>
    <mergeCell ref="AO101:AQ101"/>
    <mergeCell ref="B102:N102"/>
    <mergeCell ref="O102:V102"/>
    <mergeCell ref="W102:Z102"/>
    <mergeCell ref="AA102:AD102"/>
    <mergeCell ref="AE102:AH102"/>
    <mergeCell ref="AI102:AN102"/>
    <mergeCell ref="AO102:AQ102"/>
    <mergeCell ref="B91:N91"/>
    <mergeCell ref="O91:V91"/>
    <mergeCell ref="B95:N95"/>
    <mergeCell ref="O95:V95"/>
    <mergeCell ref="W95:Z95"/>
    <mergeCell ref="AA95:AD95"/>
    <mergeCell ref="O94:V94"/>
    <mergeCell ref="W94:Z94"/>
    <mergeCell ref="AA94:AD94"/>
    <mergeCell ref="B94:N94"/>
    <mergeCell ref="AO97:AQ97"/>
    <mergeCell ref="B98:N98"/>
    <mergeCell ref="O98:V98"/>
    <mergeCell ref="W98:Z98"/>
    <mergeCell ref="AA98:AD98"/>
    <mergeCell ref="AE98:AH98"/>
    <mergeCell ref="B99:N99"/>
    <mergeCell ref="O99:V99"/>
    <mergeCell ref="W99:Z99"/>
    <mergeCell ref="AA99:AD99"/>
    <mergeCell ref="AE99:AH99"/>
    <mergeCell ref="AI99:AN99"/>
    <mergeCell ref="AO99:AQ99"/>
    <mergeCell ref="B96:N96"/>
    <mergeCell ref="O96:V96"/>
    <mergeCell ref="W96:Z96"/>
    <mergeCell ref="AA96:AD96"/>
    <mergeCell ref="AE96:AH96"/>
    <mergeCell ref="AI96:AN96"/>
    <mergeCell ref="AO96:AQ96"/>
    <mergeCell ref="B97:N97"/>
    <mergeCell ref="O97:V97"/>
    <mergeCell ref="W97:Z97"/>
    <mergeCell ref="AA97:AD97"/>
    <mergeCell ref="AE97:AH97"/>
    <mergeCell ref="AI97:AN97"/>
    <mergeCell ref="B92:N92"/>
    <mergeCell ref="O92:V92"/>
    <mergeCell ref="W92:Z92"/>
    <mergeCell ref="AA92:AD92"/>
    <mergeCell ref="AE92:AH92"/>
    <mergeCell ref="AO95:AQ95"/>
    <mergeCell ref="AE95:AH95"/>
    <mergeCell ref="AI95:AN95"/>
    <mergeCell ref="AE94:AH94"/>
    <mergeCell ref="AI94:AN94"/>
    <mergeCell ref="B93:N93"/>
    <mergeCell ref="O93:V93"/>
    <mergeCell ref="W93:Z93"/>
    <mergeCell ref="AA93:AD93"/>
    <mergeCell ref="AE93:AH93"/>
    <mergeCell ref="AI93:AN93"/>
    <mergeCell ref="AO93:AQ93"/>
    <mergeCell ref="AO87:AQ87"/>
    <mergeCell ref="W91:Z91"/>
    <mergeCell ref="AA91:AD91"/>
    <mergeCell ref="AE91:AH91"/>
    <mergeCell ref="AI91:AN91"/>
    <mergeCell ref="AO91:AQ91"/>
    <mergeCell ref="AO90:AQ90"/>
    <mergeCell ref="AI89:AN89"/>
    <mergeCell ref="AO94:AQ94"/>
    <mergeCell ref="AI86:AN86"/>
    <mergeCell ref="W85:Z85"/>
    <mergeCell ref="AA85:AD85"/>
    <mergeCell ref="AE85:AH85"/>
    <mergeCell ref="AI85:AN85"/>
    <mergeCell ref="AO88:AQ88"/>
    <mergeCell ref="AI92:AN92"/>
    <mergeCell ref="AO92:AQ92"/>
    <mergeCell ref="AO89:AQ89"/>
    <mergeCell ref="AO85:AQ85"/>
    <mergeCell ref="B87:N87"/>
    <mergeCell ref="O87:V87"/>
    <mergeCell ref="W87:Z87"/>
    <mergeCell ref="AA87:AD87"/>
    <mergeCell ref="AE87:AH87"/>
    <mergeCell ref="AI87:AN87"/>
    <mergeCell ref="O88:V88"/>
    <mergeCell ref="W88:Z88"/>
    <mergeCell ref="AA88:AD88"/>
    <mergeCell ref="AE88:AH88"/>
    <mergeCell ref="AI88:AN88"/>
    <mergeCell ref="B89:N89"/>
    <mergeCell ref="O89:V89"/>
    <mergeCell ref="W89:Z89"/>
    <mergeCell ref="AA89:AD89"/>
    <mergeCell ref="AE89:AH89"/>
    <mergeCell ref="B88:N88"/>
    <mergeCell ref="B90:N90"/>
    <mergeCell ref="O90:V90"/>
    <mergeCell ref="W90:Z90"/>
    <mergeCell ref="AA90:AD90"/>
    <mergeCell ref="AE90:AH90"/>
    <mergeCell ref="AI90:AN90"/>
    <mergeCell ref="W81:Z81"/>
    <mergeCell ref="AA81:AD81"/>
    <mergeCell ref="AO86:AQ86"/>
    <mergeCell ref="O82:V82"/>
    <mergeCell ref="W82:Z82"/>
    <mergeCell ref="AA82:AD82"/>
    <mergeCell ref="AE82:AH82"/>
    <mergeCell ref="AI82:AN82"/>
    <mergeCell ref="AI83:AN83"/>
    <mergeCell ref="AO83:AQ83"/>
    <mergeCell ref="B83:N83"/>
    <mergeCell ref="O83:V83"/>
    <mergeCell ref="W83:Z83"/>
    <mergeCell ref="AA83:AD83"/>
    <mergeCell ref="AE83:AH83"/>
    <mergeCell ref="B82:N82"/>
    <mergeCell ref="AO82:AQ82"/>
    <mergeCell ref="B84:N84"/>
    <mergeCell ref="O84:V84"/>
    <mergeCell ref="W84:Z84"/>
    <mergeCell ref="AA84:AD84"/>
    <mergeCell ref="AE84:AH84"/>
    <mergeCell ref="AI84:AN84"/>
    <mergeCell ref="AO84:AQ84"/>
    <mergeCell ref="B85:N85"/>
    <mergeCell ref="O85:V85"/>
    <mergeCell ref="B86:N86"/>
    <mergeCell ref="O86:V86"/>
    <mergeCell ref="W86:Z86"/>
    <mergeCell ref="AA86:AD86"/>
    <mergeCell ref="AE86:AH86"/>
    <mergeCell ref="B79:N79"/>
    <mergeCell ref="O79:V79"/>
    <mergeCell ref="W79:Z79"/>
    <mergeCell ref="AA79:AD79"/>
    <mergeCell ref="AE79:AH79"/>
    <mergeCell ref="AI79:AN79"/>
    <mergeCell ref="B81:N81"/>
    <mergeCell ref="O81:V81"/>
    <mergeCell ref="AA80:AD80"/>
    <mergeCell ref="AE81:AH81"/>
    <mergeCell ref="AI81:AN81"/>
    <mergeCell ref="AO81:AQ81"/>
    <mergeCell ref="B80:N80"/>
    <mergeCell ref="B76:N76"/>
    <mergeCell ref="O76:V76"/>
    <mergeCell ref="W76:Z76"/>
    <mergeCell ref="AA76:AD76"/>
    <mergeCell ref="AE76:AH76"/>
    <mergeCell ref="AO80:AQ80"/>
    <mergeCell ref="O80:V80"/>
    <mergeCell ref="W80:Z80"/>
    <mergeCell ref="AI78:AN78"/>
    <mergeCell ref="AO78:AQ78"/>
    <mergeCell ref="AI76:AN76"/>
    <mergeCell ref="AO76:AQ76"/>
    <mergeCell ref="AI80:AN80"/>
    <mergeCell ref="AE80:AH80"/>
    <mergeCell ref="B77:N77"/>
    <mergeCell ref="O77:V77"/>
    <mergeCell ref="W77:Z77"/>
    <mergeCell ref="AA77:AD77"/>
    <mergeCell ref="AE77:AH77"/>
    <mergeCell ref="AI77:AN77"/>
    <mergeCell ref="AO79:AQ79"/>
    <mergeCell ref="B78:N78"/>
    <mergeCell ref="O78:V78"/>
    <mergeCell ref="W78:Z78"/>
    <mergeCell ref="AA78:AD78"/>
    <mergeCell ref="AE78:AH78"/>
    <mergeCell ref="AO77:AQ77"/>
    <mergeCell ref="AO72:AQ72"/>
    <mergeCell ref="B73:N73"/>
    <mergeCell ref="O73:V73"/>
    <mergeCell ref="W73:Z73"/>
    <mergeCell ref="AA73:AD73"/>
    <mergeCell ref="AE73:AH73"/>
    <mergeCell ref="AI73:AN73"/>
    <mergeCell ref="AO73:AQ73"/>
    <mergeCell ref="B72:N72"/>
    <mergeCell ref="O72:V72"/>
    <mergeCell ref="AO75:AQ75"/>
    <mergeCell ref="B74:N74"/>
    <mergeCell ref="O74:V74"/>
    <mergeCell ref="W74:Z74"/>
    <mergeCell ref="AA74:AD74"/>
    <mergeCell ref="AE74:AH74"/>
    <mergeCell ref="AI74:AN74"/>
    <mergeCell ref="AO74:AQ74"/>
    <mergeCell ref="B75:N75"/>
    <mergeCell ref="O75:V75"/>
    <mergeCell ref="W75:Z75"/>
    <mergeCell ref="AA75:AD75"/>
    <mergeCell ref="AE75:AH75"/>
    <mergeCell ref="AI75:AN75"/>
    <mergeCell ref="AO69:AQ69"/>
    <mergeCell ref="B68:N68"/>
    <mergeCell ref="AO71:AQ71"/>
    <mergeCell ref="B70:N70"/>
    <mergeCell ref="O70:V70"/>
    <mergeCell ref="W70:Z70"/>
    <mergeCell ref="AA70:AD70"/>
    <mergeCell ref="AE70:AH70"/>
    <mergeCell ref="AI70:AN70"/>
    <mergeCell ref="B71:N71"/>
    <mergeCell ref="O71:V71"/>
    <mergeCell ref="W71:Z71"/>
    <mergeCell ref="AA71:AD71"/>
    <mergeCell ref="AE71:AH71"/>
    <mergeCell ref="AI71:AN71"/>
    <mergeCell ref="AO70:AQ70"/>
    <mergeCell ref="AO68:AQ68"/>
    <mergeCell ref="O68:V68"/>
    <mergeCell ref="W68:Z68"/>
    <mergeCell ref="AA68:AD68"/>
    <mergeCell ref="AE68:AH68"/>
    <mergeCell ref="AI68:AN68"/>
    <mergeCell ref="B69:N69"/>
    <mergeCell ref="O69:V69"/>
    <mergeCell ref="W69:Z69"/>
    <mergeCell ref="AA69:AD69"/>
    <mergeCell ref="AE69:AH69"/>
    <mergeCell ref="AI69:AN69"/>
    <mergeCell ref="W72:Z72"/>
    <mergeCell ref="AA72:AD72"/>
    <mergeCell ref="AE72:AH72"/>
    <mergeCell ref="AI72:AN72"/>
    <mergeCell ref="O51:V51"/>
    <mergeCell ref="B52:N52"/>
    <mergeCell ref="O20:V20"/>
    <mergeCell ref="W31:Z31"/>
    <mergeCell ref="O22:V22"/>
    <mergeCell ref="O24:V24"/>
    <mergeCell ref="AA26:AD26"/>
    <mergeCell ref="AA27:AD27"/>
    <mergeCell ref="AE26:AH26"/>
    <mergeCell ref="AE27:AH27"/>
    <mergeCell ref="AE31:AH31"/>
    <mergeCell ref="W43:Z43"/>
    <mergeCell ref="W60:Z60"/>
    <mergeCell ref="AA56:AD56"/>
    <mergeCell ref="W55:Z55"/>
    <mergeCell ref="B45:N45"/>
    <mergeCell ref="O45:V45"/>
    <mergeCell ref="O48:V48"/>
    <mergeCell ref="B48:N48"/>
    <mergeCell ref="AA55:AD55"/>
    <mergeCell ref="AA28:AD28"/>
    <mergeCell ref="AA31:AD31"/>
    <mergeCell ref="AA29:AD29"/>
    <mergeCell ref="AE32:AH32"/>
    <mergeCell ref="AE33:AH33"/>
    <mergeCell ref="AE29:AH29"/>
    <mergeCell ref="AA38:AD38"/>
    <mergeCell ref="AA35:AD35"/>
    <mergeCell ref="AA32:AD32"/>
    <mergeCell ref="AA30:AD30"/>
    <mergeCell ref="AA34:AD34"/>
    <mergeCell ref="B67:N67"/>
    <mergeCell ref="O67:V67"/>
    <mergeCell ref="W67:Z67"/>
    <mergeCell ref="B50:N50"/>
    <mergeCell ref="B54:N54"/>
    <mergeCell ref="O50:V50"/>
    <mergeCell ref="B57:N57"/>
    <mergeCell ref="O57:V57"/>
    <mergeCell ref="B25:N25"/>
    <mergeCell ref="O25:V25"/>
    <mergeCell ref="B26:N26"/>
    <mergeCell ref="O26:V26"/>
    <mergeCell ref="O27:V27"/>
    <mergeCell ref="O29:V29"/>
    <mergeCell ref="B28:N28"/>
    <mergeCell ref="B44:N44"/>
    <mergeCell ref="B41:N41"/>
    <mergeCell ref="B27:N27"/>
    <mergeCell ref="O35:V35"/>
    <mergeCell ref="O28:V28"/>
    <mergeCell ref="O31:V31"/>
    <mergeCell ref="B32:N32"/>
    <mergeCell ref="O32:V32"/>
    <mergeCell ref="B30:N30"/>
    <mergeCell ref="O44:V44"/>
    <mergeCell ref="B40:N40"/>
    <mergeCell ref="AA67:AD67"/>
    <mergeCell ref="AA64:AD64"/>
    <mergeCell ref="AA62:AD62"/>
    <mergeCell ref="AE62:AH62"/>
    <mergeCell ref="AE50:AH50"/>
    <mergeCell ref="AI51:AN51"/>
    <mergeCell ref="AA51:AD51"/>
    <mergeCell ref="AE51:AH51"/>
    <mergeCell ref="AA41:AD41"/>
    <mergeCell ref="AA39:AD39"/>
    <mergeCell ref="W30:Z30"/>
    <mergeCell ref="W65:Z65"/>
    <mergeCell ref="W52:Z52"/>
    <mergeCell ref="W54:Z54"/>
    <mergeCell ref="AA42:AD42"/>
    <mergeCell ref="AA50:AD50"/>
    <mergeCell ref="AA48:AD48"/>
    <mergeCell ref="AE48:AH48"/>
    <mergeCell ref="AE44:AH44"/>
    <mergeCell ref="AI44:AN44"/>
    <mergeCell ref="AI37:AN37"/>
    <mergeCell ref="AI39:AN39"/>
    <mergeCell ref="AI38:AN38"/>
    <mergeCell ref="AE43:AH43"/>
    <mergeCell ref="AI43:AN43"/>
    <mergeCell ref="AA45:AD45"/>
    <mergeCell ref="AA52:AD52"/>
    <mergeCell ref="W53:Z53"/>
    <mergeCell ref="AE59:AH59"/>
    <mergeCell ref="W39:Z39"/>
    <mergeCell ref="W38:Z38"/>
    <mergeCell ref="AA33:AD33"/>
    <mergeCell ref="AA43:AD43"/>
    <mergeCell ref="W34:Z34"/>
    <mergeCell ref="AE53:AH53"/>
    <mergeCell ref="AE55:AH55"/>
    <mergeCell ref="AE57:AH57"/>
    <mergeCell ref="B47:N47"/>
    <mergeCell ref="AO67:AQ67"/>
    <mergeCell ref="AO58:AQ58"/>
    <mergeCell ref="AE61:AH61"/>
    <mergeCell ref="AO59:AQ59"/>
    <mergeCell ref="AO61:AQ61"/>
    <mergeCell ref="AI58:AN58"/>
    <mergeCell ref="AE58:AH58"/>
    <mergeCell ref="AO60:AQ60"/>
    <mergeCell ref="AO62:AQ62"/>
    <mergeCell ref="AE67:AH67"/>
    <mergeCell ref="AO55:AQ55"/>
    <mergeCell ref="AI62:AN62"/>
    <mergeCell ref="AA66:AD66"/>
    <mergeCell ref="AE66:AH66"/>
    <mergeCell ref="AE65:AH65"/>
    <mergeCell ref="AI65:AN65"/>
    <mergeCell ref="AE64:AH64"/>
    <mergeCell ref="AI64:AN64"/>
    <mergeCell ref="AA65:AD65"/>
    <mergeCell ref="AO64:AQ64"/>
    <mergeCell ref="AI55:AN55"/>
    <mergeCell ref="AI67:AN67"/>
    <mergeCell ref="AI61:AN61"/>
    <mergeCell ref="AO65:AQ65"/>
    <mergeCell ref="AI59:AN59"/>
    <mergeCell ref="AA59:AD59"/>
    <mergeCell ref="AI57:AN57"/>
    <mergeCell ref="AE56:AH56"/>
    <mergeCell ref="AA57:AD57"/>
    <mergeCell ref="AO56:AQ56"/>
    <mergeCell ref="AO57:AQ57"/>
    <mergeCell ref="AI56:AN56"/>
    <mergeCell ref="AO66:AQ66"/>
    <mergeCell ref="AI63:AN63"/>
    <mergeCell ref="AA61:AD61"/>
    <mergeCell ref="AO63:AQ63"/>
    <mergeCell ref="AA63:AD63"/>
    <mergeCell ref="AI52:AN52"/>
    <mergeCell ref="AE52:AH52"/>
    <mergeCell ref="AI66:AN66"/>
    <mergeCell ref="AI53:AN53"/>
    <mergeCell ref="AO54:AQ54"/>
    <mergeCell ref="AO53:AQ53"/>
    <mergeCell ref="AA53:AD53"/>
    <mergeCell ref="AI54:AN54"/>
    <mergeCell ref="AA54:AD54"/>
    <mergeCell ref="AE54:AH54"/>
    <mergeCell ref="AE63:AH63"/>
    <mergeCell ref="AA60:AD60"/>
    <mergeCell ref="AI60:AN60"/>
    <mergeCell ref="AE60:AH60"/>
    <mergeCell ref="AO45:AQ45"/>
    <mergeCell ref="AI46:AN46"/>
    <mergeCell ref="AI47:AN47"/>
    <mergeCell ref="B29:N29"/>
    <mergeCell ref="AE47:AH47"/>
    <mergeCell ref="W44:Z44"/>
    <mergeCell ref="AA46:AD46"/>
    <mergeCell ref="AE46:AH46"/>
    <mergeCell ref="AI49:AN49"/>
    <mergeCell ref="AE49:AH49"/>
    <mergeCell ref="AO48:AQ48"/>
    <mergeCell ref="AA49:AD49"/>
    <mergeCell ref="W45:Z45"/>
    <mergeCell ref="W46:Z46"/>
    <mergeCell ref="W47:Z47"/>
    <mergeCell ref="B34:N34"/>
    <mergeCell ref="B31:N31"/>
    <mergeCell ref="O42:V42"/>
    <mergeCell ref="B37:N37"/>
    <mergeCell ref="B36:N36"/>
    <mergeCell ref="B43:N43"/>
    <mergeCell ref="B42:N42"/>
    <mergeCell ref="AI48:AN48"/>
    <mergeCell ref="O46:V46"/>
    <mergeCell ref="O49:V49"/>
    <mergeCell ref="W48:Z48"/>
    <mergeCell ref="AE42:AH42"/>
    <mergeCell ref="AA44:AD44"/>
    <mergeCell ref="AI40:AN40"/>
    <mergeCell ref="AO40:AQ40"/>
    <mergeCell ref="AI41:AN41"/>
    <mergeCell ref="AI33:AN33"/>
    <mergeCell ref="AI16:AN16"/>
    <mergeCell ref="AO21:AQ21"/>
    <mergeCell ref="AO17:AQ17"/>
    <mergeCell ref="AO15:AQ15"/>
    <mergeCell ref="AO16:AQ16"/>
    <mergeCell ref="AO23:AQ23"/>
    <mergeCell ref="AI15:AN15"/>
    <mergeCell ref="AO1:AX1"/>
    <mergeCell ref="AO12:AQ12"/>
    <mergeCell ref="W4:AA4"/>
    <mergeCell ref="AD4:AH4"/>
    <mergeCell ref="AM4:AQ4"/>
    <mergeCell ref="AO13:AQ13"/>
    <mergeCell ref="AI12:AN12"/>
    <mergeCell ref="W12:Z12"/>
    <mergeCell ref="AE13:AH13"/>
    <mergeCell ref="AP2:AX2"/>
    <mergeCell ref="W15:Z15"/>
    <mergeCell ref="AE14:AH14"/>
    <mergeCell ref="AI14:AN14"/>
    <mergeCell ref="W16:Z16"/>
    <mergeCell ref="AI18:AN18"/>
    <mergeCell ref="AI19:AN19"/>
    <mergeCell ref="AA13:AD13"/>
    <mergeCell ref="AA14:AD14"/>
    <mergeCell ref="AI13:AN13"/>
    <mergeCell ref="W14:Z14"/>
    <mergeCell ref="W17:Z17"/>
    <mergeCell ref="AE15:AH15"/>
    <mergeCell ref="AA17:AD17"/>
    <mergeCell ref="AR12:AW12"/>
    <mergeCell ref="AR13:AW13"/>
    <mergeCell ref="AA16:AD16"/>
    <mergeCell ref="AE17:AH17"/>
    <mergeCell ref="O17:V17"/>
    <mergeCell ref="B12:N12"/>
    <mergeCell ref="W41:Z41"/>
    <mergeCell ref="O13:V13"/>
    <mergeCell ref="W33:Z33"/>
    <mergeCell ref="W28:Z28"/>
    <mergeCell ref="W13:Z13"/>
    <mergeCell ref="B15:N15"/>
    <mergeCell ref="B16:N16"/>
    <mergeCell ref="O16:V16"/>
    <mergeCell ref="B17:N17"/>
    <mergeCell ref="O12:V12"/>
    <mergeCell ref="O15:V15"/>
    <mergeCell ref="B14:N14"/>
    <mergeCell ref="O14:V14"/>
    <mergeCell ref="W29:Z29"/>
    <mergeCell ref="W35:Z35"/>
    <mergeCell ref="W37:Z37"/>
    <mergeCell ref="B35:N35"/>
    <mergeCell ref="O23:V23"/>
    <mergeCell ref="B33:N33"/>
    <mergeCell ref="O33:V33"/>
    <mergeCell ref="B23:N23"/>
    <mergeCell ref="O21:V21"/>
    <mergeCell ref="O34:V34"/>
    <mergeCell ref="O30:V30"/>
    <mergeCell ref="W27:Z27"/>
    <mergeCell ref="W32:Z32"/>
    <mergeCell ref="W26:Z26"/>
    <mergeCell ref="B20:N20"/>
    <mergeCell ref="O39:V39"/>
    <mergeCell ref="O38:V38"/>
    <mergeCell ref="B22:N22"/>
    <mergeCell ref="W25:Z25"/>
    <mergeCell ref="B19:N19"/>
    <mergeCell ref="O19:V19"/>
    <mergeCell ref="B24:N24"/>
    <mergeCell ref="AA25:AD25"/>
    <mergeCell ref="O36:V36"/>
    <mergeCell ref="AT4:AX4"/>
    <mergeCell ref="AO20:AQ20"/>
    <mergeCell ref="AE20:AH20"/>
    <mergeCell ref="AR7:AW7"/>
    <mergeCell ref="AI17:AN17"/>
    <mergeCell ref="AR17:AW17"/>
    <mergeCell ref="AR18:AW18"/>
    <mergeCell ref="AE16:AH16"/>
    <mergeCell ref="AO14:AQ14"/>
    <mergeCell ref="AA12:AD12"/>
    <mergeCell ref="AE12:AH12"/>
    <mergeCell ref="AA15:AD15"/>
    <mergeCell ref="AA18:AD18"/>
    <mergeCell ref="AE18:AH18"/>
    <mergeCell ref="W24:Z24"/>
    <mergeCell ref="AE22:AH22"/>
    <mergeCell ref="W23:Z23"/>
    <mergeCell ref="AA24:AD24"/>
    <mergeCell ref="AE23:AH23"/>
    <mergeCell ref="W36:Z36"/>
    <mergeCell ref="AA36:AD36"/>
    <mergeCell ref="B21:N21"/>
    <mergeCell ref="B18:N18"/>
    <mergeCell ref="O18:V18"/>
    <mergeCell ref="B13:N13"/>
    <mergeCell ref="W40:Z40"/>
    <mergeCell ref="B38:N38"/>
    <mergeCell ref="O41:V41"/>
    <mergeCell ref="W42:Z42"/>
    <mergeCell ref="O37:V37"/>
    <mergeCell ref="AA37:AD37"/>
    <mergeCell ref="O40:V40"/>
    <mergeCell ref="B64:N64"/>
    <mergeCell ref="O64:V64"/>
    <mergeCell ref="W63:Z63"/>
    <mergeCell ref="B61:N61"/>
    <mergeCell ref="B62:N62"/>
    <mergeCell ref="O62:V62"/>
    <mergeCell ref="O61:V61"/>
    <mergeCell ref="B63:N63"/>
    <mergeCell ref="O63:V63"/>
    <mergeCell ref="W56:Z56"/>
    <mergeCell ref="B56:N56"/>
    <mergeCell ref="O56:V56"/>
    <mergeCell ref="O59:V59"/>
    <mergeCell ref="B58:N58"/>
    <mergeCell ref="B55:N55"/>
    <mergeCell ref="W57:Z57"/>
    <mergeCell ref="B39:N39"/>
    <mergeCell ref="B46:N46"/>
    <mergeCell ref="W49:Z49"/>
    <mergeCell ref="B49:N49"/>
    <mergeCell ref="AA47:AD47"/>
    <mergeCell ref="W62:Z62"/>
    <mergeCell ref="B60:N60"/>
    <mergeCell ref="W59:Z59"/>
    <mergeCell ref="AA40:AD40"/>
    <mergeCell ref="B51:N51"/>
    <mergeCell ref="B53:N53"/>
    <mergeCell ref="O55:V55"/>
    <mergeCell ref="O54:V54"/>
    <mergeCell ref="W66:Z66"/>
    <mergeCell ref="B66:N66"/>
    <mergeCell ref="O66:V66"/>
    <mergeCell ref="O47:V47"/>
    <mergeCell ref="W50:Z50"/>
    <mergeCell ref="B65:N65"/>
    <mergeCell ref="O65:V65"/>
    <mergeCell ref="B59:N59"/>
    <mergeCell ref="O58:V58"/>
    <mergeCell ref="O53:V53"/>
    <mergeCell ref="O43:V43"/>
    <mergeCell ref="O52:V52"/>
    <mergeCell ref="O60:V60"/>
    <mergeCell ref="AO47:AQ47"/>
    <mergeCell ref="AE45:AH45"/>
    <mergeCell ref="AO46:AQ46"/>
    <mergeCell ref="AI45:AN45"/>
    <mergeCell ref="AO43:AQ43"/>
    <mergeCell ref="AO44:AQ44"/>
    <mergeCell ref="AO49:AQ49"/>
    <mergeCell ref="AO50:AQ50"/>
    <mergeCell ref="AO51:AQ51"/>
    <mergeCell ref="AI50:AN50"/>
    <mergeCell ref="W51:Z51"/>
    <mergeCell ref="AO52:AQ52"/>
    <mergeCell ref="W64:Z64"/>
    <mergeCell ref="AA58:AD58"/>
    <mergeCell ref="W61:Z61"/>
    <mergeCell ref="W58:Z58"/>
    <mergeCell ref="AE19:AH19"/>
    <mergeCell ref="AA22:AD22"/>
    <mergeCell ref="W22:Z22"/>
    <mergeCell ref="AO26:AQ26"/>
    <mergeCell ref="AO29:AQ29"/>
    <mergeCell ref="AO36:AQ36"/>
    <mergeCell ref="AO33:AQ33"/>
    <mergeCell ref="AO27:AQ27"/>
    <mergeCell ref="AO32:AQ32"/>
    <mergeCell ref="AO35:AQ35"/>
    <mergeCell ref="AI36:AN36"/>
    <mergeCell ref="AO38:AQ38"/>
    <mergeCell ref="AE35:AH35"/>
    <mergeCell ref="AO41:AQ41"/>
    <mergeCell ref="AE34:AH34"/>
    <mergeCell ref="AO37:AQ37"/>
    <mergeCell ref="W18:Z18"/>
    <mergeCell ref="AA23:AD23"/>
    <mergeCell ref="AO19:AQ19"/>
    <mergeCell ref="W21:Z21"/>
    <mergeCell ref="AA21:AD21"/>
    <mergeCell ref="W19:Z19"/>
    <mergeCell ref="W20:Z20"/>
    <mergeCell ref="AO18:AQ18"/>
    <mergeCell ref="AO22:AQ22"/>
    <mergeCell ref="AE21:AH21"/>
    <mergeCell ref="AO25:AQ25"/>
    <mergeCell ref="AO24:AQ24"/>
    <mergeCell ref="AA19:AD19"/>
    <mergeCell ref="AE24:AH24"/>
    <mergeCell ref="AI20:AN20"/>
    <mergeCell ref="AI23:AN23"/>
    <mergeCell ref="AA20:AD20"/>
    <mergeCell ref="AI21:AN21"/>
    <mergeCell ref="AI22:AN22"/>
    <mergeCell ref="AI26:AN26"/>
    <mergeCell ref="AI29:AN29"/>
    <mergeCell ref="AI24:AN24"/>
    <mergeCell ref="AI25:AN25"/>
    <mergeCell ref="AI31:AN31"/>
    <mergeCell ref="AI35:AN35"/>
    <mergeCell ref="AI34:AN34"/>
    <mergeCell ref="AI27:AN27"/>
    <mergeCell ref="AI32:AN32"/>
    <mergeCell ref="AI28:AN28"/>
    <mergeCell ref="AO39:AQ39"/>
    <mergeCell ref="AE39:AH39"/>
    <mergeCell ref="AI42:AN42"/>
    <mergeCell ref="AO42:AQ42"/>
    <mergeCell ref="AE41:AH41"/>
    <mergeCell ref="AE38:AH38"/>
    <mergeCell ref="AO31:AQ31"/>
    <mergeCell ref="AO30:AQ30"/>
    <mergeCell ref="AO28:AQ28"/>
    <mergeCell ref="AE36:AH36"/>
    <mergeCell ref="AE37:AH37"/>
    <mergeCell ref="AE25:AH25"/>
    <mergeCell ref="AI30:AN30"/>
    <mergeCell ref="AO34:AQ34"/>
    <mergeCell ref="AE28:AH28"/>
    <mergeCell ref="AE30:AH30"/>
    <mergeCell ref="AE40:AH40"/>
  </mergeCells>
  <phoneticPr fontId="13" type="noConversion"/>
  <dataValidations count="3">
    <dataValidation type="custom" allowBlank="1" showInputMessage="1" showErrorMessage="1" errorTitle="Eingabe unzulässig" error="Bitte geben Sie eine gültige Prozentzahl mit maximal 2 Nachkommastellen ein." sqref="AO12:AQ411">
      <formula1>IF(AND(ISNUMBER(AO12),AO12&gt;=0,AO12&lt;=100,INT(AO12*100)=AO12*100),TRUE,FALSE)</formula1>
    </dataValidation>
    <dataValidation type="date" allowBlank="1" showInputMessage="1" showErrorMessage="1" errorTitle="Eingabe unzulässig" error="Bitte geben Sie ein gültiges Datum ein." sqref="W12:AH411">
      <formula1>36526</formula1>
      <formula2>73050</formula2>
    </dataValidation>
    <dataValidation type="custom" operator="greaterThanOrEqual" allowBlank="1" showInputMessage="1" showErrorMessage="1" errorTitle="Eingabe unzulässig" error="Bitte geben Sie einen Betrag ein." sqref="AI12:AN411">
      <formula1>IF(AND(ISNUMBER(AI12),INT(AI12*100)=AI12*100),TRUE,FALSE)</formula1>
    </dataValidation>
  </dataValidations>
  <printOptions horizontalCentered="1"/>
  <pageMargins left="0.47244094488188981" right="0.43307086614173229" top="0.6692913385826772" bottom="0.59055118110236227" header="0.51181102362204722" footer="0.31496062992125984"/>
  <pageSetup paperSize="9" fitToHeight="0" orientation="landscape" verticalDpi="300" r:id="rId1"/>
  <headerFooter alignWithMargins="0">
    <oddFooter>&amp;L&amp;A&amp;C&amp;P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5"/>
  <sheetViews>
    <sheetView workbookViewId="0">
      <selection activeCell="B13" sqref="B13:P13"/>
    </sheetView>
  </sheetViews>
  <sheetFormatPr baseColWidth="10" defaultColWidth="2.7109375" defaultRowHeight="11.25" x14ac:dyDescent="0.2"/>
  <cols>
    <col min="1" max="1" width="3.7109375" style="8" customWidth="1"/>
    <col min="2" max="16384" width="2.7109375" style="8"/>
  </cols>
  <sheetData>
    <row r="1" spans="1:50" s="2" customForma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87" t="s">
        <v>1343</v>
      </c>
      <c r="AJ1" s="47" t="s">
        <v>1344</v>
      </c>
      <c r="AK1" s="48"/>
      <c r="AL1" s="48"/>
      <c r="AM1" s="48"/>
      <c r="AN1" s="48"/>
      <c r="AO1" s="274" t="str">
        <f>IF('Seite 1'!$V$1="","",'Seite 1'!$V$1)</f>
        <v/>
      </c>
      <c r="AP1" s="275"/>
      <c r="AQ1" s="275"/>
      <c r="AR1" s="275"/>
      <c r="AS1" s="275"/>
      <c r="AT1" s="275"/>
      <c r="AU1" s="275"/>
      <c r="AV1" s="275"/>
      <c r="AW1" s="275"/>
      <c r="AX1" s="276"/>
    </row>
    <row r="2" spans="1:50" s="4" customFormat="1" x14ac:dyDescent="0.2">
      <c r="A2" s="10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46"/>
      <c r="AJ2" s="47" t="s">
        <v>1342</v>
      </c>
      <c r="AK2" s="48"/>
      <c r="AL2" s="48"/>
      <c r="AM2" s="48"/>
      <c r="AN2" s="48"/>
      <c r="AO2" s="48"/>
      <c r="AP2" s="274" t="str">
        <f>IF('Seite 1'!$X$2="","",'Seite 1'!$X$2)</f>
        <v/>
      </c>
      <c r="AQ2" s="275"/>
      <c r="AR2" s="275"/>
      <c r="AS2" s="275"/>
      <c r="AT2" s="275"/>
      <c r="AU2" s="275"/>
      <c r="AV2" s="275"/>
      <c r="AW2" s="275"/>
      <c r="AX2" s="276"/>
    </row>
    <row r="3" spans="1:50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4"/>
    </row>
    <row r="4" spans="1:50" ht="11.25" customHeight="1" x14ac:dyDescent="0.2">
      <c r="A4" s="329" t="s">
        <v>8054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13"/>
      <c r="AK4" s="13"/>
      <c r="AL4" s="13" t="s">
        <v>1287</v>
      </c>
      <c r="AM4" s="306" t="str">
        <f>IF('Seite 2'!$AE$6="","",'Seite 2'!$AE$6)</f>
        <v xml:space="preserve"> </v>
      </c>
      <c r="AN4" s="320"/>
      <c r="AO4" s="320"/>
      <c r="AP4" s="320"/>
      <c r="AQ4" s="321"/>
      <c r="AR4" s="13"/>
      <c r="AS4" s="148" t="s">
        <v>1288</v>
      </c>
      <c r="AT4" s="306" t="str">
        <f>IF('Seite 2'!$AE$7="","",'Seite 2'!$AE$7)</f>
        <v xml:space="preserve"> </v>
      </c>
      <c r="AU4" s="320"/>
      <c r="AV4" s="320"/>
      <c r="AW4" s="320"/>
      <c r="AX4" s="321"/>
    </row>
    <row r="5" spans="1:50" x14ac:dyDescent="0.2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108"/>
      <c r="AK5" s="108"/>
      <c r="AL5" s="108"/>
      <c r="AM5" s="146"/>
      <c r="AN5" s="144"/>
      <c r="AO5" s="146"/>
      <c r="AP5" s="146"/>
      <c r="AQ5" s="146"/>
      <c r="AR5" s="108"/>
      <c r="AS5" s="108"/>
      <c r="AT5" s="146"/>
      <c r="AU5" s="146"/>
      <c r="AV5" s="146"/>
      <c r="AW5" s="146"/>
      <c r="AX5" s="147"/>
    </row>
    <row r="6" spans="1:50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 t="s">
        <v>1336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138" t="str">
        <f>IF('Seite 2'!N54="","",'Seite 2'!N54)</f>
        <v/>
      </c>
      <c r="AO6" s="97" t="s">
        <v>1324</v>
      </c>
      <c r="AP6" s="23"/>
      <c r="AQ6" s="23"/>
      <c r="AR6" s="23"/>
      <c r="AS6" s="138" t="str">
        <f>IF('Seite 2'!S54="","",'Seite 2'!S54)</f>
        <v/>
      </c>
      <c r="AT6" s="97" t="s">
        <v>1325</v>
      </c>
      <c r="AU6" s="23"/>
      <c r="AV6" s="23"/>
      <c r="AW6" s="23"/>
      <c r="AX6" s="24"/>
    </row>
    <row r="7" spans="1:50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13"/>
      <c r="AO7" s="97"/>
      <c r="AP7" s="23"/>
      <c r="AQ7" s="23"/>
      <c r="AR7" s="23"/>
      <c r="AS7" s="113"/>
      <c r="AT7" s="97"/>
      <c r="AU7" s="23"/>
      <c r="AV7" s="23"/>
      <c r="AW7" s="23"/>
      <c r="AX7" s="24"/>
    </row>
    <row r="8" spans="1:50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157" t="s">
        <v>1290</v>
      </c>
      <c r="AT8" s="322">
        <f ca="1">SUM(INDIRECT("AT13"):INDIRECT("AT112"))</f>
        <v>0</v>
      </c>
      <c r="AU8" s="323"/>
      <c r="AV8" s="323"/>
      <c r="AW8" s="324"/>
      <c r="AX8" s="24"/>
    </row>
    <row r="9" spans="1:50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4"/>
    </row>
    <row r="10" spans="1:50" x14ac:dyDescent="0.2">
      <c r="A10" s="17" t="s">
        <v>1253</v>
      </c>
      <c r="B10" s="18" t="s">
        <v>1420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8" t="s">
        <v>1421</v>
      </c>
      <c r="R10" s="19"/>
      <c r="S10" s="19"/>
      <c r="T10" s="19"/>
      <c r="U10" s="19"/>
      <c r="V10" s="19"/>
      <c r="W10" s="19"/>
      <c r="X10" s="19"/>
      <c r="Y10" s="19"/>
      <c r="Z10" s="20"/>
      <c r="AA10" s="18" t="s">
        <v>1368</v>
      </c>
      <c r="AB10" s="19"/>
      <c r="AC10" s="19"/>
      <c r="AD10" s="20"/>
      <c r="AE10" s="18" t="s">
        <v>1334</v>
      </c>
      <c r="AF10" s="19"/>
      <c r="AG10" s="19"/>
      <c r="AH10" s="19"/>
      <c r="AI10" s="18" t="s">
        <v>1331</v>
      </c>
      <c r="AJ10" s="19"/>
      <c r="AK10" s="19"/>
      <c r="AL10" s="19"/>
      <c r="AM10" s="18" t="s">
        <v>1411</v>
      </c>
      <c r="AN10" s="19"/>
      <c r="AO10" s="19"/>
      <c r="AP10" s="19"/>
      <c r="AQ10" s="18" t="s">
        <v>1404</v>
      </c>
      <c r="AR10" s="19"/>
      <c r="AS10" s="20"/>
      <c r="AT10" s="18" t="s">
        <v>1260</v>
      </c>
      <c r="AU10" s="19"/>
      <c r="AV10" s="19"/>
      <c r="AW10" s="19"/>
      <c r="AX10" s="33" t="s">
        <v>1330</v>
      </c>
    </row>
    <row r="11" spans="1:50" x14ac:dyDescent="0.2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2" t="s">
        <v>1335</v>
      </c>
      <c r="AB11" s="23"/>
      <c r="AC11" s="23"/>
      <c r="AD11" s="24"/>
      <c r="AE11" s="22" t="s">
        <v>1335</v>
      </c>
      <c r="AF11" s="23"/>
      <c r="AG11" s="23"/>
      <c r="AH11" s="23"/>
      <c r="AI11" s="22" t="s">
        <v>1332</v>
      </c>
      <c r="AJ11" s="23"/>
      <c r="AK11" s="23"/>
      <c r="AL11" s="23"/>
      <c r="AM11" s="22" t="s">
        <v>1412</v>
      </c>
      <c r="AN11" s="23"/>
      <c r="AO11" s="23"/>
      <c r="AP11" s="23"/>
      <c r="AQ11" s="22"/>
      <c r="AR11" s="23"/>
      <c r="AS11" s="24"/>
      <c r="AT11" s="22"/>
      <c r="AU11" s="23"/>
      <c r="AV11" s="23"/>
      <c r="AW11" s="23"/>
      <c r="AX11" s="43"/>
    </row>
    <row r="12" spans="1:50" x14ac:dyDescent="0.2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2"/>
      <c r="AB12" s="23"/>
      <c r="AC12" s="23"/>
      <c r="AD12" s="24"/>
      <c r="AE12" s="22"/>
      <c r="AF12" s="23"/>
      <c r="AG12" s="23"/>
      <c r="AH12" s="23"/>
      <c r="AI12" s="22" t="s">
        <v>1333</v>
      </c>
      <c r="AJ12" s="23"/>
      <c r="AK12" s="23"/>
      <c r="AL12" s="23"/>
      <c r="AM12" s="22"/>
      <c r="AN12" s="23"/>
      <c r="AO12" s="23" t="s">
        <v>1289</v>
      </c>
      <c r="AP12" s="23"/>
      <c r="AQ12" s="22"/>
      <c r="AR12" s="23" t="s">
        <v>1292</v>
      </c>
      <c r="AS12" s="24"/>
      <c r="AT12" s="38"/>
      <c r="AU12" s="23"/>
      <c r="AV12" s="23" t="s">
        <v>1289</v>
      </c>
      <c r="AW12" s="23"/>
      <c r="AX12" s="43"/>
    </row>
    <row r="13" spans="1:50" ht="12" x14ac:dyDescent="0.2">
      <c r="A13" s="95">
        <v>1</v>
      </c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7"/>
      <c r="R13" s="318"/>
      <c r="S13" s="318"/>
      <c r="T13" s="318"/>
      <c r="U13" s="318"/>
      <c r="V13" s="318"/>
      <c r="W13" s="318"/>
      <c r="X13" s="318"/>
      <c r="Y13" s="318"/>
      <c r="Z13" s="319"/>
      <c r="AA13" s="314"/>
      <c r="AB13" s="315"/>
      <c r="AC13" s="315"/>
      <c r="AD13" s="316"/>
      <c r="AE13" s="314"/>
      <c r="AF13" s="315"/>
      <c r="AG13" s="315"/>
      <c r="AH13" s="316"/>
      <c r="AI13" s="314"/>
      <c r="AJ13" s="315"/>
      <c r="AK13" s="315"/>
      <c r="AL13" s="316"/>
      <c r="AM13" s="308"/>
      <c r="AN13" s="309"/>
      <c r="AO13" s="309"/>
      <c r="AP13" s="310"/>
      <c r="AQ13" s="311"/>
      <c r="AR13" s="312"/>
      <c r="AS13" s="313"/>
      <c r="AT13" s="325">
        <f ca="1">ROUND(INDIRECT("AM13")/100*(100-INDIRECT("AQ13")),2)</f>
        <v>0</v>
      </c>
      <c r="AU13" s="326" t="s">
        <v>8061</v>
      </c>
      <c r="AV13" s="326" t="s">
        <v>8061</v>
      </c>
      <c r="AW13" s="327" t="s">
        <v>8061</v>
      </c>
      <c r="AX13" s="98"/>
    </row>
    <row r="14" spans="1:50" ht="12" x14ac:dyDescent="0.2">
      <c r="A14" s="95">
        <v>2</v>
      </c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7"/>
      <c r="R14" s="318"/>
      <c r="S14" s="318"/>
      <c r="T14" s="318"/>
      <c r="U14" s="318"/>
      <c r="V14" s="318"/>
      <c r="W14" s="318"/>
      <c r="X14" s="318"/>
      <c r="Y14" s="318"/>
      <c r="Z14" s="319"/>
      <c r="AA14" s="314"/>
      <c r="AB14" s="315"/>
      <c r="AC14" s="315"/>
      <c r="AD14" s="316"/>
      <c r="AE14" s="314"/>
      <c r="AF14" s="315"/>
      <c r="AG14" s="315"/>
      <c r="AH14" s="316"/>
      <c r="AI14" s="314"/>
      <c r="AJ14" s="315"/>
      <c r="AK14" s="315"/>
      <c r="AL14" s="316"/>
      <c r="AM14" s="308"/>
      <c r="AN14" s="309"/>
      <c r="AO14" s="309"/>
      <c r="AP14" s="310"/>
      <c r="AQ14" s="311"/>
      <c r="AR14" s="312"/>
      <c r="AS14" s="313"/>
      <c r="AT14" s="325">
        <f ca="1">ROUND(INDIRECT("AM14")/100*(100-INDIRECT("AQ14")),2)</f>
        <v>0</v>
      </c>
      <c r="AU14" s="326" t="s">
        <v>8061</v>
      </c>
      <c r="AV14" s="326" t="s">
        <v>8061</v>
      </c>
      <c r="AW14" s="327" t="s">
        <v>8061</v>
      </c>
      <c r="AX14" s="98"/>
    </row>
    <row r="15" spans="1:50" ht="12" x14ac:dyDescent="0.2">
      <c r="A15" s="95">
        <v>3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7"/>
      <c r="R15" s="318"/>
      <c r="S15" s="318"/>
      <c r="T15" s="318"/>
      <c r="U15" s="318"/>
      <c r="V15" s="318"/>
      <c r="W15" s="318"/>
      <c r="X15" s="318"/>
      <c r="Y15" s="318"/>
      <c r="Z15" s="319"/>
      <c r="AA15" s="314"/>
      <c r="AB15" s="315"/>
      <c r="AC15" s="315"/>
      <c r="AD15" s="316"/>
      <c r="AE15" s="314"/>
      <c r="AF15" s="315"/>
      <c r="AG15" s="315"/>
      <c r="AH15" s="316"/>
      <c r="AI15" s="314"/>
      <c r="AJ15" s="315"/>
      <c r="AK15" s="315"/>
      <c r="AL15" s="316"/>
      <c r="AM15" s="308"/>
      <c r="AN15" s="309"/>
      <c r="AO15" s="309"/>
      <c r="AP15" s="310"/>
      <c r="AQ15" s="311"/>
      <c r="AR15" s="312"/>
      <c r="AS15" s="313"/>
      <c r="AT15" s="325">
        <f ca="1">ROUND(INDIRECT("AM15")/100*(100-INDIRECT("AQ15")),2)</f>
        <v>0</v>
      </c>
      <c r="AU15" s="326" t="s">
        <v>8061</v>
      </c>
      <c r="AV15" s="326" t="s">
        <v>8061</v>
      </c>
      <c r="AW15" s="327" t="s">
        <v>8061</v>
      </c>
      <c r="AX15" s="98"/>
    </row>
    <row r="16" spans="1:50" ht="12" x14ac:dyDescent="0.2">
      <c r="A16" s="95">
        <v>4</v>
      </c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7"/>
      <c r="R16" s="318"/>
      <c r="S16" s="318"/>
      <c r="T16" s="318"/>
      <c r="U16" s="318"/>
      <c r="V16" s="318"/>
      <c r="W16" s="318"/>
      <c r="X16" s="318"/>
      <c r="Y16" s="318"/>
      <c r="Z16" s="319"/>
      <c r="AA16" s="314"/>
      <c r="AB16" s="315"/>
      <c r="AC16" s="315"/>
      <c r="AD16" s="316"/>
      <c r="AE16" s="314"/>
      <c r="AF16" s="315"/>
      <c r="AG16" s="315"/>
      <c r="AH16" s="316"/>
      <c r="AI16" s="314"/>
      <c r="AJ16" s="315"/>
      <c r="AK16" s="315"/>
      <c r="AL16" s="316"/>
      <c r="AM16" s="308"/>
      <c r="AN16" s="309"/>
      <c r="AO16" s="309"/>
      <c r="AP16" s="310"/>
      <c r="AQ16" s="311"/>
      <c r="AR16" s="312"/>
      <c r="AS16" s="313"/>
      <c r="AT16" s="325">
        <f ca="1">ROUND(INDIRECT("AM16")/100*(100-INDIRECT("AQ16")),2)</f>
        <v>0</v>
      </c>
      <c r="AU16" s="326" t="s">
        <v>8061</v>
      </c>
      <c r="AV16" s="326" t="s">
        <v>8061</v>
      </c>
      <c r="AW16" s="327" t="s">
        <v>8061</v>
      </c>
      <c r="AX16" s="98"/>
    </row>
    <row r="17" spans="1:50" ht="12" x14ac:dyDescent="0.2">
      <c r="A17" s="95">
        <v>5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7"/>
      <c r="R17" s="318"/>
      <c r="S17" s="318"/>
      <c r="T17" s="318"/>
      <c r="U17" s="318"/>
      <c r="V17" s="318"/>
      <c r="W17" s="318"/>
      <c r="X17" s="318"/>
      <c r="Y17" s="318"/>
      <c r="Z17" s="319"/>
      <c r="AA17" s="314"/>
      <c r="AB17" s="315"/>
      <c r="AC17" s="315"/>
      <c r="AD17" s="316"/>
      <c r="AE17" s="314"/>
      <c r="AF17" s="315"/>
      <c r="AG17" s="315"/>
      <c r="AH17" s="316"/>
      <c r="AI17" s="314"/>
      <c r="AJ17" s="315"/>
      <c r="AK17" s="315"/>
      <c r="AL17" s="316"/>
      <c r="AM17" s="308"/>
      <c r="AN17" s="309"/>
      <c r="AO17" s="309"/>
      <c r="AP17" s="310"/>
      <c r="AQ17" s="311"/>
      <c r="AR17" s="312"/>
      <c r="AS17" s="313"/>
      <c r="AT17" s="325">
        <f ca="1">ROUND(INDIRECT("AM17")/100*(100-INDIRECT("AQ17")),2)</f>
        <v>0</v>
      </c>
      <c r="AU17" s="326" t="s">
        <v>8061</v>
      </c>
      <c r="AV17" s="326" t="s">
        <v>8061</v>
      </c>
      <c r="AW17" s="327" t="s">
        <v>8061</v>
      </c>
      <c r="AX17" s="98"/>
    </row>
    <row r="18" spans="1:50" ht="12" x14ac:dyDescent="0.2">
      <c r="A18" s="95">
        <v>6</v>
      </c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7"/>
      <c r="R18" s="318"/>
      <c r="S18" s="318"/>
      <c r="T18" s="318"/>
      <c r="U18" s="318"/>
      <c r="V18" s="318"/>
      <c r="W18" s="318"/>
      <c r="X18" s="318"/>
      <c r="Y18" s="318"/>
      <c r="Z18" s="319"/>
      <c r="AA18" s="314"/>
      <c r="AB18" s="315"/>
      <c r="AC18" s="315"/>
      <c r="AD18" s="316"/>
      <c r="AE18" s="314"/>
      <c r="AF18" s="315"/>
      <c r="AG18" s="315"/>
      <c r="AH18" s="316"/>
      <c r="AI18" s="314"/>
      <c r="AJ18" s="315"/>
      <c r="AK18" s="315"/>
      <c r="AL18" s="316"/>
      <c r="AM18" s="308"/>
      <c r="AN18" s="309"/>
      <c r="AO18" s="309"/>
      <c r="AP18" s="310"/>
      <c r="AQ18" s="311"/>
      <c r="AR18" s="312"/>
      <c r="AS18" s="313"/>
      <c r="AT18" s="325">
        <f ca="1">ROUND(INDIRECT("AM18")/100*(100-INDIRECT("AQ18")),2)</f>
        <v>0</v>
      </c>
      <c r="AU18" s="326" t="s">
        <v>8061</v>
      </c>
      <c r="AV18" s="326" t="s">
        <v>8061</v>
      </c>
      <c r="AW18" s="327" t="s">
        <v>8061</v>
      </c>
      <c r="AX18" s="98"/>
    </row>
    <row r="19" spans="1:50" ht="12" x14ac:dyDescent="0.2">
      <c r="A19" s="95">
        <v>7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7"/>
      <c r="R19" s="318"/>
      <c r="S19" s="318"/>
      <c r="T19" s="318"/>
      <c r="U19" s="318"/>
      <c r="V19" s="318"/>
      <c r="W19" s="318"/>
      <c r="X19" s="318"/>
      <c r="Y19" s="318"/>
      <c r="Z19" s="319"/>
      <c r="AA19" s="314"/>
      <c r="AB19" s="315"/>
      <c r="AC19" s="315"/>
      <c r="AD19" s="316"/>
      <c r="AE19" s="314"/>
      <c r="AF19" s="315"/>
      <c r="AG19" s="315"/>
      <c r="AH19" s="316"/>
      <c r="AI19" s="314"/>
      <c r="AJ19" s="315"/>
      <c r="AK19" s="315"/>
      <c r="AL19" s="316"/>
      <c r="AM19" s="308"/>
      <c r="AN19" s="309"/>
      <c r="AO19" s="309"/>
      <c r="AP19" s="310"/>
      <c r="AQ19" s="311"/>
      <c r="AR19" s="312"/>
      <c r="AS19" s="313"/>
      <c r="AT19" s="325">
        <f ca="1">ROUND(INDIRECT("AM19")/100*(100-INDIRECT("AQ19")),2)</f>
        <v>0</v>
      </c>
      <c r="AU19" s="326" t="s">
        <v>8061</v>
      </c>
      <c r="AV19" s="326" t="s">
        <v>8061</v>
      </c>
      <c r="AW19" s="327" t="s">
        <v>8061</v>
      </c>
      <c r="AX19" s="98"/>
    </row>
    <row r="20" spans="1:50" ht="12" x14ac:dyDescent="0.2">
      <c r="A20" s="95">
        <v>8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7"/>
      <c r="R20" s="318"/>
      <c r="S20" s="318"/>
      <c r="T20" s="318"/>
      <c r="U20" s="318"/>
      <c r="V20" s="318"/>
      <c r="W20" s="318"/>
      <c r="X20" s="318"/>
      <c r="Y20" s="318"/>
      <c r="Z20" s="319"/>
      <c r="AA20" s="314"/>
      <c r="AB20" s="315"/>
      <c r="AC20" s="315"/>
      <c r="AD20" s="316"/>
      <c r="AE20" s="314"/>
      <c r="AF20" s="315"/>
      <c r="AG20" s="315"/>
      <c r="AH20" s="316"/>
      <c r="AI20" s="314"/>
      <c r="AJ20" s="315"/>
      <c r="AK20" s="315"/>
      <c r="AL20" s="316"/>
      <c r="AM20" s="308"/>
      <c r="AN20" s="309"/>
      <c r="AO20" s="309"/>
      <c r="AP20" s="310"/>
      <c r="AQ20" s="311"/>
      <c r="AR20" s="312"/>
      <c r="AS20" s="313"/>
      <c r="AT20" s="325">
        <f ca="1">ROUND(INDIRECT("AM20")/100*(100-INDIRECT("AQ20")),2)</f>
        <v>0</v>
      </c>
      <c r="AU20" s="326" t="s">
        <v>8061</v>
      </c>
      <c r="AV20" s="326" t="s">
        <v>8061</v>
      </c>
      <c r="AW20" s="327" t="s">
        <v>8061</v>
      </c>
      <c r="AX20" s="98"/>
    </row>
    <row r="21" spans="1:50" ht="12" x14ac:dyDescent="0.2">
      <c r="A21" s="95">
        <v>9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7"/>
      <c r="R21" s="318"/>
      <c r="S21" s="318"/>
      <c r="T21" s="318"/>
      <c r="U21" s="318"/>
      <c r="V21" s="318"/>
      <c r="W21" s="318"/>
      <c r="X21" s="318"/>
      <c r="Y21" s="318"/>
      <c r="Z21" s="319"/>
      <c r="AA21" s="314"/>
      <c r="AB21" s="315"/>
      <c r="AC21" s="315"/>
      <c r="AD21" s="316"/>
      <c r="AE21" s="314"/>
      <c r="AF21" s="315"/>
      <c r="AG21" s="315"/>
      <c r="AH21" s="316"/>
      <c r="AI21" s="314"/>
      <c r="AJ21" s="315"/>
      <c r="AK21" s="315"/>
      <c r="AL21" s="316"/>
      <c r="AM21" s="308"/>
      <c r="AN21" s="309"/>
      <c r="AO21" s="309"/>
      <c r="AP21" s="310"/>
      <c r="AQ21" s="311"/>
      <c r="AR21" s="312"/>
      <c r="AS21" s="313"/>
      <c r="AT21" s="325">
        <f ca="1">ROUND(INDIRECT("AM21")/100*(100-INDIRECT("AQ21")),2)</f>
        <v>0</v>
      </c>
      <c r="AU21" s="326" t="s">
        <v>8061</v>
      </c>
      <c r="AV21" s="326" t="s">
        <v>8061</v>
      </c>
      <c r="AW21" s="327" t="s">
        <v>8061</v>
      </c>
      <c r="AX21" s="98"/>
    </row>
    <row r="22" spans="1:50" ht="12" x14ac:dyDescent="0.2">
      <c r="A22" s="95">
        <v>10</v>
      </c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7"/>
      <c r="R22" s="318"/>
      <c r="S22" s="318"/>
      <c r="T22" s="318"/>
      <c r="U22" s="318"/>
      <c r="V22" s="318"/>
      <c r="W22" s="318"/>
      <c r="X22" s="318"/>
      <c r="Y22" s="318"/>
      <c r="Z22" s="319"/>
      <c r="AA22" s="314"/>
      <c r="AB22" s="315"/>
      <c r="AC22" s="315"/>
      <c r="AD22" s="316"/>
      <c r="AE22" s="314"/>
      <c r="AF22" s="315"/>
      <c r="AG22" s="315"/>
      <c r="AH22" s="316"/>
      <c r="AI22" s="314"/>
      <c r="AJ22" s="315"/>
      <c r="AK22" s="315"/>
      <c r="AL22" s="316"/>
      <c r="AM22" s="308"/>
      <c r="AN22" s="309"/>
      <c r="AO22" s="309"/>
      <c r="AP22" s="310"/>
      <c r="AQ22" s="311"/>
      <c r="AR22" s="312"/>
      <c r="AS22" s="313"/>
      <c r="AT22" s="325">
        <f ca="1">ROUND(INDIRECT("AM22")/100*(100-INDIRECT("AQ22")),2)</f>
        <v>0</v>
      </c>
      <c r="AU22" s="326" t="s">
        <v>8061</v>
      </c>
      <c r="AV22" s="326" t="s">
        <v>8061</v>
      </c>
      <c r="AW22" s="327" t="s">
        <v>8061</v>
      </c>
      <c r="AX22" s="98"/>
    </row>
    <row r="23" spans="1:50" ht="12" x14ac:dyDescent="0.2">
      <c r="A23" s="95">
        <v>11</v>
      </c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7"/>
      <c r="R23" s="318"/>
      <c r="S23" s="318"/>
      <c r="T23" s="318"/>
      <c r="U23" s="318"/>
      <c r="V23" s="318"/>
      <c r="W23" s="318"/>
      <c r="X23" s="318"/>
      <c r="Y23" s="318"/>
      <c r="Z23" s="319"/>
      <c r="AA23" s="314"/>
      <c r="AB23" s="315"/>
      <c r="AC23" s="315"/>
      <c r="AD23" s="316"/>
      <c r="AE23" s="314"/>
      <c r="AF23" s="315"/>
      <c r="AG23" s="315"/>
      <c r="AH23" s="316"/>
      <c r="AI23" s="314"/>
      <c r="AJ23" s="315"/>
      <c r="AK23" s="315"/>
      <c r="AL23" s="316"/>
      <c r="AM23" s="308"/>
      <c r="AN23" s="309"/>
      <c r="AO23" s="309"/>
      <c r="AP23" s="310"/>
      <c r="AQ23" s="311"/>
      <c r="AR23" s="312"/>
      <c r="AS23" s="313"/>
      <c r="AT23" s="325">
        <f ca="1">ROUND(INDIRECT("AM23")/100*(100-INDIRECT("AQ23")),2)</f>
        <v>0</v>
      </c>
      <c r="AU23" s="326" t="s">
        <v>8061</v>
      </c>
      <c r="AV23" s="326" t="s">
        <v>8061</v>
      </c>
      <c r="AW23" s="327" t="s">
        <v>8061</v>
      </c>
      <c r="AX23" s="98"/>
    </row>
    <row r="24" spans="1:50" ht="12" x14ac:dyDescent="0.2">
      <c r="A24" s="95">
        <v>12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7"/>
      <c r="R24" s="318"/>
      <c r="S24" s="318"/>
      <c r="T24" s="318"/>
      <c r="U24" s="318"/>
      <c r="V24" s="318"/>
      <c r="W24" s="318"/>
      <c r="X24" s="318"/>
      <c r="Y24" s="318"/>
      <c r="Z24" s="319"/>
      <c r="AA24" s="314"/>
      <c r="AB24" s="315"/>
      <c r="AC24" s="315"/>
      <c r="AD24" s="316"/>
      <c r="AE24" s="314"/>
      <c r="AF24" s="315"/>
      <c r="AG24" s="315"/>
      <c r="AH24" s="316"/>
      <c r="AI24" s="314"/>
      <c r="AJ24" s="315"/>
      <c r="AK24" s="315"/>
      <c r="AL24" s="316"/>
      <c r="AM24" s="308"/>
      <c r="AN24" s="309"/>
      <c r="AO24" s="309"/>
      <c r="AP24" s="310"/>
      <c r="AQ24" s="311"/>
      <c r="AR24" s="312"/>
      <c r="AS24" s="313"/>
      <c r="AT24" s="325">
        <f ca="1">ROUND(INDIRECT("AM24")/100*(100-INDIRECT("AQ24")),2)</f>
        <v>0</v>
      </c>
      <c r="AU24" s="326" t="s">
        <v>8061</v>
      </c>
      <c r="AV24" s="326" t="s">
        <v>8061</v>
      </c>
      <c r="AW24" s="327" t="s">
        <v>8061</v>
      </c>
      <c r="AX24" s="98"/>
    </row>
    <row r="25" spans="1:50" ht="12" x14ac:dyDescent="0.2">
      <c r="A25" s="95">
        <v>13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7"/>
      <c r="R25" s="318"/>
      <c r="S25" s="318"/>
      <c r="T25" s="318"/>
      <c r="U25" s="318"/>
      <c r="V25" s="318"/>
      <c r="W25" s="318"/>
      <c r="X25" s="318"/>
      <c r="Y25" s="318"/>
      <c r="Z25" s="319"/>
      <c r="AA25" s="314"/>
      <c r="AB25" s="315"/>
      <c r="AC25" s="315"/>
      <c r="AD25" s="316"/>
      <c r="AE25" s="314"/>
      <c r="AF25" s="315"/>
      <c r="AG25" s="315"/>
      <c r="AH25" s="316"/>
      <c r="AI25" s="314"/>
      <c r="AJ25" s="315"/>
      <c r="AK25" s="315"/>
      <c r="AL25" s="316"/>
      <c r="AM25" s="308"/>
      <c r="AN25" s="309"/>
      <c r="AO25" s="309"/>
      <c r="AP25" s="310"/>
      <c r="AQ25" s="311"/>
      <c r="AR25" s="312"/>
      <c r="AS25" s="313"/>
      <c r="AT25" s="325">
        <f ca="1">ROUND(INDIRECT("AM25")/100*(100-INDIRECT("AQ25")),2)</f>
        <v>0</v>
      </c>
      <c r="AU25" s="326" t="s">
        <v>8061</v>
      </c>
      <c r="AV25" s="326" t="s">
        <v>8061</v>
      </c>
      <c r="AW25" s="327" t="s">
        <v>8061</v>
      </c>
      <c r="AX25" s="98"/>
    </row>
    <row r="26" spans="1:50" ht="12" x14ac:dyDescent="0.2">
      <c r="A26" s="95">
        <v>14</v>
      </c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7"/>
      <c r="R26" s="318"/>
      <c r="S26" s="318"/>
      <c r="T26" s="318"/>
      <c r="U26" s="318"/>
      <c r="V26" s="318"/>
      <c r="W26" s="318"/>
      <c r="X26" s="318"/>
      <c r="Y26" s="318"/>
      <c r="Z26" s="319"/>
      <c r="AA26" s="314"/>
      <c r="AB26" s="315"/>
      <c r="AC26" s="315"/>
      <c r="AD26" s="316"/>
      <c r="AE26" s="314"/>
      <c r="AF26" s="315"/>
      <c r="AG26" s="315"/>
      <c r="AH26" s="316"/>
      <c r="AI26" s="314"/>
      <c r="AJ26" s="315"/>
      <c r="AK26" s="315"/>
      <c r="AL26" s="316"/>
      <c r="AM26" s="308"/>
      <c r="AN26" s="309"/>
      <c r="AO26" s="309"/>
      <c r="AP26" s="310"/>
      <c r="AQ26" s="311"/>
      <c r="AR26" s="312"/>
      <c r="AS26" s="313"/>
      <c r="AT26" s="325">
        <f ca="1">ROUND(INDIRECT("AM26")/100*(100-INDIRECT("AQ26")),2)</f>
        <v>0</v>
      </c>
      <c r="AU26" s="326" t="s">
        <v>8061</v>
      </c>
      <c r="AV26" s="326" t="s">
        <v>8061</v>
      </c>
      <c r="AW26" s="327" t="s">
        <v>8061</v>
      </c>
      <c r="AX26" s="98"/>
    </row>
    <row r="27" spans="1:50" ht="12" x14ac:dyDescent="0.2">
      <c r="A27" s="95">
        <v>15</v>
      </c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7"/>
      <c r="R27" s="318"/>
      <c r="S27" s="318"/>
      <c r="T27" s="318"/>
      <c r="U27" s="318"/>
      <c r="V27" s="318"/>
      <c r="W27" s="318"/>
      <c r="X27" s="318"/>
      <c r="Y27" s="318"/>
      <c r="Z27" s="319"/>
      <c r="AA27" s="314"/>
      <c r="AB27" s="315"/>
      <c r="AC27" s="315"/>
      <c r="AD27" s="316"/>
      <c r="AE27" s="314"/>
      <c r="AF27" s="315"/>
      <c r="AG27" s="315"/>
      <c r="AH27" s="316"/>
      <c r="AI27" s="314"/>
      <c r="AJ27" s="315"/>
      <c r="AK27" s="315"/>
      <c r="AL27" s="316"/>
      <c r="AM27" s="308"/>
      <c r="AN27" s="309"/>
      <c r="AO27" s="309"/>
      <c r="AP27" s="310"/>
      <c r="AQ27" s="311"/>
      <c r="AR27" s="312"/>
      <c r="AS27" s="313"/>
      <c r="AT27" s="325">
        <f ca="1">ROUND(INDIRECT("AM27")/100*(100-INDIRECT("AQ27")),2)</f>
        <v>0</v>
      </c>
      <c r="AU27" s="326" t="s">
        <v>8061</v>
      </c>
      <c r="AV27" s="326" t="s">
        <v>8061</v>
      </c>
      <c r="AW27" s="327" t="s">
        <v>8061</v>
      </c>
      <c r="AX27" s="98"/>
    </row>
    <row r="28" spans="1:50" ht="12" x14ac:dyDescent="0.2">
      <c r="A28" s="95">
        <v>16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7"/>
      <c r="R28" s="318"/>
      <c r="S28" s="318"/>
      <c r="T28" s="318"/>
      <c r="U28" s="318"/>
      <c r="V28" s="318"/>
      <c r="W28" s="318"/>
      <c r="X28" s="318"/>
      <c r="Y28" s="318"/>
      <c r="Z28" s="319"/>
      <c r="AA28" s="314"/>
      <c r="AB28" s="315"/>
      <c r="AC28" s="315"/>
      <c r="AD28" s="316"/>
      <c r="AE28" s="314"/>
      <c r="AF28" s="315"/>
      <c r="AG28" s="315"/>
      <c r="AH28" s="316"/>
      <c r="AI28" s="314"/>
      <c r="AJ28" s="315"/>
      <c r="AK28" s="315"/>
      <c r="AL28" s="316"/>
      <c r="AM28" s="308"/>
      <c r="AN28" s="309"/>
      <c r="AO28" s="309"/>
      <c r="AP28" s="310"/>
      <c r="AQ28" s="311"/>
      <c r="AR28" s="312"/>
      <c r="AS28" s="313"/>
      <c r="AT28" s="325">
        <f ca="1">ROUND(INDIRECT("AM28")/100*(100-INDIRECT("AQ28")),2)</f>
        <v>0</v>
      </c>
      <c r="AU28" s="326" t="s">
        <v>8061</v>
      </c>
      <c r="AV28" s="326" t="s">
        <v>8061</v>
      </c>
      <c r="AW28" s="327" t="s">
        <v>8061</v>
      </c>
      <c r="AX28" s="98"/>
    </row>
    <row r="29" spans="1:50" ht="12" x14ac:dyDescent="0.2">
      <c r="A29" s="95">
        <v>17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7"/>
      <c r="R29" s="318"/>
      <c r="S29" s="318"/>
      <c r="T29" s="318"/>
      <c r="U29" s="318"/>
      <c r="V29" s="318"/>
      <c r="W29" s="318"/>
      <c r="X29" s="318"/>
      <c r="Y29" s="318"/>
      <c r="Z29" s="319"/>
      <c r="AA29" s="314"/>
      <c r="AB29" s="315"/>
      <c r="AC29" s="315"/>
      <c r="AD29" s="316"/>
      <c r="AE29" s="314"/>
      <c r="AF29" s="315"/>
      <c r="AG29" s="315"/>
      <c r="AH29" s="316"/>
      <c r="AI29" s="314"/>
      <c r="AJ29" s="315"/>
      <c r="AK29" s="315"/>
      <c r="AL29" s="316"/>
      <c r="AM29" s="308"/>
      <c r="AN29" s="309"/>
      <c r="AO29" s="309"/>
      <c r="AP29" s="310"/>
      <c r="AQ29" s="311"/>
      <c r="AR29" s="312"/>
      <c r="AS29" s="313"/>
      <c r="AT29" s="325">
        <f ca="1">ROUND(INDIRECT("AM29")/100*(100-INDIRECT("AQ29")),2)</f>
        <v>0</v>
      </c>
      <c r="AU29" s="326" t="s">
        <v>8061</v>
      </c>
      <c r="AV29" s="326" t="s">
        <v>8061</v>
      </c>
      <c r="AW29" s="327" t="s">
        <v>8061</v>
      </c>
      <c r="AX29" s="98"/>
    </row>
    <row r="30" spans="1:50" ht="12" x14ac:dyDescent="0.2">
      <c r="A30" s="95">
        <v>18</v>
      </c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7"/>
      <c r="R30" s="318"/>
      <c r="S30" s="318"/>
      <c r="T30" s="318"/>
      <c r="U30" s="318"/>
      <c r="V30" s="318"/>
      <c r="W30" s="318"/>
      <c r="X30" s="318"/>
      <c r="Y30" s="318"/>
      <c r="Z30" s="319"/>
      <c r="AA30" s="314"/>
      <c r="AB30" s="315"/>
      <c r="AC30" s="315"/>
      <c r="AD30" s="316"/>
      <c r="AE30" s="314"/>
      <c r="AF30" s="315"/>
      <c r="AG30" s="315"/>
      <c r="AH30" s="316"/>
      <c r="AI30" s="314"/>
      <c r="AJ30" s="315"/>
      <c r="AK30" s="315"/>
      <c r="AL30" s="316"/>
      <c r="AM30" s="308"/>
      <c r="AN30" s="309"/>
      <c r="AO30" s="309"/>
      <c r="AP30" s="310"/>
      <c r="AQ30" s="311"/>
      <c r="AR30" s="312"/>
      <c r="AS30" s="313"/>
      <c r="AT30" s="325">
        <f ca="1">ROUND(INDIRECT("AM30")/100*(100-INDIRECT("AQ30")),2)</f>
        <v>0</v>
      </c>
      <c r="AU30" s="326" t="s">
        <v>8061</v>
      </c>
      <c r="AV30" s="326" t="s">
        <v>8061</v>
      </c>
      <c r="AW30" s="327" t="s">
        <v>8061</v>
      </c>
      <c r="AX30" s="98"/>
    </row>
    <row r="31" spans="1:50" ht="12" x14ac:dyDescent="0.2">
      <c r="A31" s="95">
        <v>19</v>
      </c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7"/>
      <c r="R31" s="318"/>
      <c r="S31" s="318"/>
      <c r="T31" s="318"/>
      <c r="U31" s="318"/>
      <c r="V31" s="318"/>
      <c r="W31" s="318"/>
      <c r="X31" s="318"/>
      <c r="Y31" s="318"/>
      <c r="Z31" s="319"/>
      <c r="AA31" s="314"/>
      <c r="AB31" s="315"/>
      <c r="AC31" s="315"/>
      <c r="AD31" s="316"/>
      <c r="AE31" s="314"/>
      <c r="AF31" s="315"/>
      <c r="AG31" s="315"/>
      <c r="AH31" s="316"/>
      <c r="AI31" s="314"/>
      <c r="AJ31" s="315"/>
      <c r="AK31" s="315"/>
      <c r="AL31" s="316"/>
      <c r="AM31" s="308"/>
      <c r="AN31" s="309"/>
      <c r="AO31" s="309"/>
      <c r="AP31" s="310"/>
      <c r="AQ31" s="311"/>
      <c r="AR31" s="312"/>
      <c r="AS31" s="313"/>
      <c r="AT31" s="325">
        <f ca="1">ROUND(INDIRECT("AM31")/100*(100-INDIRECT("AQ31")),2)</f>
        <v>0</v>
      </c>
      <c r="AU31" s="326" t="s">
        <v>8061</v>
      </c>
      <c r="AV31" s="326" t="s">
        <v>8061</v>
      </c>
      <c r="AW31" s="327" t="s">
        <v>8061</v>
      </c>
      <c r="AX31" s="98"/>
    </row>
    <row r="32" spans="1:50" ht="12" x14ac:dyDescent="0.2">
      <c r="A32" s="95">
        <v>20</v>
      </c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7"/>
      <c r="R32" s="318"/>
      <c r="S32" s="318"/>
      <c r="T32" s="318"/>
      <c r="U32" s="318"/>
      <c r="V32" s="318"/>
      <c r="W32" s="318"/>
      <c r="X32" s="318"/>
      <c r="Y32" s="318"/>
      <c r="Z32" s="319"/>
      <c r="AA32" s="314"/>
      <c r="AB32" s="315"/>
      <c r="AC32" s="315"/>
      <c r="AD32" s="316"/>
      <c r="AE32" s="314"/>
      <c r="AF32" s="315"/>
      <c r="AG32" s="315"/>
      <c r="AH32" s="316"/>
      <c r="AI32" s="314"/>
      <c r="AJ32" s="315"/>
      <c r="AK32" s="315"/>
      <c r="AL32" s="316"/>
      <c r="AM32" s="308"/>
      <c r="AN32" s="309"/>
      <c r="AO32" s="309"/>
      <c r="AP32" s="310"/>
      <c r="AQ32" s="311"/>
      <c r="AR32" s="312"/>
      <c r="AS32" s="313"/>
      <c r="AT32" s="325">
        <f ca="1">ROUND(INDIRECT("AM32")/100*(100-INDIRECT("AQ32")),2)</f>
        <v>0</v>
      </c>
      <c r="AU32" s="326" t="s">
        <v>8061</v>
      </c>
      <c r="AV32" s="326" t="s">
        <v>8061</v>
      </c>
      <c r="AW32" s="327" t="s">
        <v>8061</v>
      </c>
      <c r="AX32" s="98"/>
    </row>
    <row r="33" spans="1:50" ht="12" x14ac:dyDescent="0.2">
      <c r="A33" s="95">
        <v>21</v>
      </c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7"/>
      <c r="R33" s="318"/>
      <c r="S33" s="318"/>
      <c r="T33" s="318"/>
      <c r="U33" s="318"/>
      <c r="V33" s="318"/>
      <c r="W33" s="318"/>
      <c r="X33" s="318"/>
      <c r="Y33" s="318"/>
      <c r="Z33" s="319"/>
      <c r="AA33" s="314"/>
      <c r="AB33" s="315"/>
      <c r="AC33" s="315"/>
      <c r="AD33" s="316"/>
      <c r="AE33" s="314"/>
      <c r="AF33" s="315"/>
      <c r="AG33" s="315"/>
      <c r="AH33" s="316"/>
      <c r="AI33" s="314"/>
      <c r="AJ33" s="315"/>
      <c r="AK33" s="315"/>
      <c r="AL33" s="316"/>
      <c r="AM33" s="308"/>
      <c r="AN33" s="309"/>
      <c r="AO33" s="309"/>
      <c r="AP33" s="310"/>
      <c r="AQ33" s="311"/>
      <c r="AR33" s="312"/>
      <c r="AS33" s="313"/>
      <c r="AT33" s="325">
        <f ca="1">ROUND(INDIRECT("AM33")/100*(100-INDIRECT("AQ33")),2)</f>
        <v>0</v>
      </c>
      <c r="AU33" s="326" t="s">
        <v>8061</v>
      </c>
      <c r="AV33" s="326" t="s">
        <v>8061</v>
      </c>
      <c r="AW33" s="327" t="s">
        <v>8061</v>
      </c>
      <c r="AX33" s="98"/>
    </row>
    <row r="34" spans="1:50" ht="12" x14ac:dyDescent="0.2">
      <c r="A34" s="95">
        <v>22</v>
      </c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7"/>
      <c r="R34" s="318"/>
      <c r="S34" s="318"/>
      <c r="T34" s="318"/>
      <c r="U34" s="318"/>
      <c r="V34" s="318"/>
      <c r="W34" s="318"/>
      <c r="X34" s="318"/>
      <c r="Y34" s="318"/>
      <c r="Z34" s="319"/>
      <c r="AA34" s="314"/>
      <c r="AB34" s="315"/>
      <c r="AC34" s="315"/>
      <c r="AD34" s="316"/>
      <c r="AE34" s="314"/>
      <c r="AF34" s="315"/>
      <c r="AG34" s="315"/>
      <c r="AH34" s="316"/>
      <c r="AI34" s="314"/>
      <c r="AJ34" s="315"/>
      <c r="AK34" s="315"/>
      <c r="AL34" s="316"/>
      <c r="AM34" s="308"/>
      <c r="AN34" s="309"/>
      <c r="AO34" s="309"/>
      <c r="AP34" s="310"/>
      <c r="AQ34" s="311"/>
      <c r="AR34" s="312"/>
      <c r="AS34" s="313"/>
      <c r="AT34" s="325">
        <f ca="1">ROUND(INDIRECT("AM34")/100*(100-INDIRECT("AQ34")),2)</f>
        <v>0</v>
      </c>
      <c r="AU34" s="326" t="s">
        <v>8061</v>
      </c>
      <c r="AV34" s="326" t="s">
        <v>8061</v>
      </c>
      <c r="AW34" s="327" t="s">
        <v>8061</v>
      </c>
      <c r="AX34" s="98"/>
    </row>
    <row r="35" spans="1:50" ht="12" x14ac:dyDescent="0.2">
      <c r="A35" s="95">
        <v>23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7"/>
      <c r="R35" s="318"/>
      <c r="S35" s="318"/>
      <c r="T35" s="318"/>
      <c r="U35" s="318"/>
      <c r="V35" s="318"/>
      <c r="W35" s="318"/>
      <c r="X35" s="318"/>
      <c r="Y35" s="318"/>
      <c r="Z35" s="319"/>
      <c r="AA35" s="314"/>
      <c r="AB35" s="315"/>
      <c r="AC35" s="315"/>
      <c r="AD35" s="316"/>
      <c r="AE35" s="314"/>
      <c r="AF35" s="315"/>
      <c r="AG35" s="315"/>
      <c r="AH35" s="316"/>
      <c r="AI35" s="314"/>
      <c r="AJ35" s="315"/>
      <c r="AK35" s="315"/>
      <c r="AL35" s="316"/>
      <c r="AM35" s="308"/>
      <c r="AN35" s="309"/>
      <c r="AO35" s="309"/>
      <c r="AP35" s="310"/>
      <c r="AQ35" s="311"/>
      <c r="AR35" s="312"/>
      <c r="AS35" s="313"/>
      <c r="AT35" s="325">
        <f ca="1">ROUND(INDIRECT("AM35")/100*(100-INDIRECT("AQ35")),2)</f>
        <v>0</v>
      </c>
      <c r="AU35" s="326" t="s">
        <v>8061</v>
      </c>
      <c r="AV35" s="326" t="s">
        <v>8061</v>
      </c>
      <c r="AW35" s="327" t="s">
        <v>8061</v>
      </c>
      <c r="AX35" s="98"/>
    </row>
    <row r="36" spans="1:50" ht="12" x14ac:dyDescent="0.2">
      <c r="A36" s="95">
        <v>24</v>
      </c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7"/>
      <c r="R36" s="318"/>
      <c r="S36" s="318"/>
      <c r="T36" s="318"/>
      <c r="U36" s="318"/>
      <c r="V36" s="318"/>
      <c r="W36" s="318"/>
      <c r="X36" s="318"/>
      <c r="Y36" s="318"/>
      <c r="Z36" s="319"/>
      <c r="AA36" s="314"/>
      <c r="AB36" s="315"/>
      <c r="AC36" s="315"/>
      <c r="AD36" s="316"/>
      <c r="AE36" s="314"/>
      <c r="AF36" s="315"/>
      <c r="AG36" s="315"/>
      <c r="AH36" s="316"/>
      <c r="AI36" s="314"/>
      <c r="AJ36" s="315"/>
      <c r="AK36" s="315"/>
      <c r="AL36" s="316"/>
      <c r="AM36" s="308"/>
      <c r="AN36" s="309"/>
      <c r="AO36" s="309"/>
      <c r="AP36" s="310"/>
      <c r="AQ36" s="311"/>
      <c r="AR36" s="312"/>
      <c r="AS36" s="313"/>
      <c r="AT36" s="325">
        <f ca="1">ROUND(INDIRECT("AM36")/100*(100-INDIRECT("AQ36")),2)</f>
        <v>0</v>
      </c>
      <c r="AU36" s="326" t="s">
        <v>8061</v>
      </c>
      <c r="AV36" s="326" t="s">
        <v>8061</v>
      </c>
      <c r="AW36" s="327" t="s">
        <v>8061</v>
      </c>
      <c r="AX36" s="98"/>
    </row>
    <row r="37" spans="1:50" ht="12" x14ac:dyDescent="0.2">
      <c r="A37" s="95">
        <v>25</v>
      </c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7"/>
      <c r="R37" s="318"/>
      <c r="S37" s="318"/>
      <c r="T37" s="318"/>
      <c r="U37" s="318"/>
      <c r="V37" s="318"/>
      <c r="W37" s="318"/>
      <c r="X37" s="318"/>
      <c r="Y37" s="318"/>
      <c r="Z37" s="319"/>
      <c r="AA37" s="314"/>
      <c r="AB37" s="315"/>
      <c r="AC37" s="315"/>
      <c r="AD37" s="316"/>
      <c r="AE37" s="314"/>
      <c r="AF37" s="315"/>
      <c r="AG37" s="315"/>
      <c r="AH37" s="316"/>
      <c r="AI37" s="314"/>
      <c r="AJ37" s="315"/>
      <c r="AK37" s="315"/>
      <c r="AL37" s="316"/>
      <c r="AM37" s="308"/>
      <c r="AN37" s="309"/>
      <c r="AO37" s="309"/>
      <c r="AP37" s="310"/>
      <c r="AQ37" s="311"/>
      <c r="AR37" s="312"/>
      <c r="AS37" s="313"/>
      <c r="AT37" s="325">
        <f ca="1">ROUND(INDIRECT("AM37")/100*(100-INDIRECT("AQ37")),2)</f>
        <v>0</v>
      </c>
      <c r="AU37" s="326" t="s">
        <v>8061</v>
      </c>
      <c r="AV37" s="326" t="s">
        <v>8061</v>
      </c>
      <c r="AW37" s="327" t="s">
        <v>8061</v>
      </c>
      <c r="AX37" s="98"/>
    </row>
    <row r="38" spans="1:50" ht="12" x14ac:dyDescent="0.2">
      <c r="A38" s="95">
        <v>26</v>
      </c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7"/>
      <c r="R38" s="318"/>
      <c r="S38" s="318"/>
      <c r="T38" s="318"/>
      <c r="U38" s="318"/>
      <c r="V38" s="318"/>
      <c r="W38" s="318"/>
      <c r="X38" s="318"/>
      <c r="Y38" s="318"/>
      <c r="Z38" s="319"/>
      <c r="AA38" s="314"/>
      <c r="AB38" s="315"/>
      <c r="AC38" s="315"/>
      <c r="AD38" s="316"/>
      <c r="AE38" s="314"/>
      <c r="AF38" s="315"/>
      <c r="AG38" s="315"/>
      <c r="AH38" s="316"/>
      <c r="AI38" s="314"/>
      <c r="AJ38" s="315"/>
      <c r="AK38" s="315"/>
      <c r="AL38" s="316"/>
      <c r="AM38" s="308"/>
      <c r="AN38" s="309"/>
      <c r="AO38" s="309"/>
      <c r="AP38" s="310"/>
      <c r="AQ38" s="311"/>
      <c r="AR38" s="312"/>
      <c r="AS38" s="313"/>
      <c r="AT38" s="325">
        <f ca="1">ROUND(INDIRECT("AM38")/100*(100-INDIRECT("AQ38")),2)</f>
        <v>0</v>
      </c>
      <c r="AU38" s="326" t="s">
        <v>8061</v>
      </c>
      <c r="AV38" s="326" t="s">
        <v>8061</v>
      </c>
      <c r="AW38" s="327" t="s">
        <v>8061</v>
      </c>
      <c r="AX38" s="98"/>
    </row>
    <row r="39" spans="1:50" ht="12" x14ac:dyDescent="0.2">
      <c r="A39" s="95">
        <v>27</v>
      </c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7"/>
      <c r="R39" s="318"/>
      <c r="S39" s="318"/>
      <c r="T39" s="318"/>
      <c r="U39" s="318"/>
      <c r="V39" s="318"/>
      <c r="W39" s="318"/>
      <c r="X39" s="318"/>
      <c r="Y39" s="318"/>
      <c r="Z39" s="319"/>
      <c r="AA39" s="314"/>
      <c r="AB39" s="315"/>
      <c r="AC39" s="315"/>
      <c r="AD39" s="316"/>
      <c r="AE39" s="314"/>
      <c r="AF39" s="315"/>
      <c r="AG39" s="315"/>
      <c r="AH39" s="316"/>
      <c r="AI39" s="314"/>
      <c r="AJ39" s="315"/>
      <c r="AK39" s="315"/>
      <c r="AL39" s="316"/>
      <c r="AM39" s="308"/>
      <c r="AN39" s="309"/>
      <c r="AO39" s="309"/>
      <c r="AP39" s="310"/>
      <c r="AQ39" s="311"/>
      <c r="AR39" s="312"/>
      <c r="AS39" s="313"/>
      <c r="AT39" s="325">
        <f ca="1">ROUND(INDIRECT("AM39")/100*(100-INDIRECT("AQ39")),2)</f>
        <v>0</v>
      </c>
      <c r="AU39" s="326" t="s">
        <v>8061</v>
      </c>
      <c r="AV39" s="326" t="s">
        <v>8061</v>
      </c>
      <c r="AW39" s="327" t="s">
        <v>8061</v>
      </c>
      <c r="AX39" s="98"/>
    </row>
    <row r="40" spans="1:50" ht="12" x14ac:dyDescent="0.2">
      <c r="A40" s="95">
        <v>28</v>
      </c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7"/>
      <c r="R40" s="318"/>
      <c r="S40" s="318"/>
      <c r="T40" s="318"/>
      <c r="U40" s="318"/>
      <c r="V40" s="318"/>
      <c r="W40" s="318"/>
      <c r="X40" s="318"/>
      <c r="Y40" s="318"/>
      <c r="Z40" s="319"/>
      <c r="AA40" s="314"/>
      <c r="AB40" s="315"/>
      <c r="AC40" s="315"/>
      <c r="AD40" s="316"/>
      <c r="AE40" s="314"/>
      <c r="AF40" s="315"/>
      <c r="AG40" s="315"/>
      <c r="AH40" s="316"/>
      <c r="AI40" s="314"/>
      <c r="AJ40" s="315"/>
      <c r="AK40" s="315"/>
      <c r="AL40" s="316"/>
      <c r="AM40" s="308"/>
      <c r="AN40" s="309"/>
      <c r="AO40" s="309"/>
      <c r="AP40" s="310"/>
      <c r="AQ40" s="311"/>
      <c r="AR40" s="312"/>
      <c r="AS40" s="313"/>
      <c r="AT40" s="325">
        <f ca="1">ROUND(INDIRECT("AM40")/100*(100-INDIRECT("AQ40")),2)</f>
        <v>0</v>
      </c>
      <c r="AU40" s="326" t="s">
        <v>8061</v>
      </c>
      <c r="AV40" s="326" t="s">
        <v>8061</v>
      </c>
      <c r="AW40" s="327" t="s">
        <v>8061</v>
      </c>
      <c r="AX40" s="98"/>
    </row>
    <row r="41" spans="1:50" ht="12" x14ac:dyDescent="0.2">
      <c r="A41" s="95">
        <v>29</v>
      </c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7"/>
      <c r="R41" s="318"/>
      <c r="S41" s="318"/>
      <c r="T41" s="318"/>
      <c r="U41" s="318"/>
      <c r="V41" s="318"/>
      <c r="W41" s="318"/>
      <c r="X41" s="318"/>
      <c r="Y41" s="318"/>
      <c r="Z41" s="319"/>
      <c r="AA41" s="314"/>
      <c r="AB41" s="315"/>
      <c r="AC41" s="315"/>
      <c r="AD41" s="316"/>
      <c r="AE41" s="314"/>
      <c r="AF41" s="315"/>
      <c r="AG41" s="315"/>
      <c r="AH41" s="316"/>
      <c r="AI41" s="314"/>
      <c r="AJ41" s="315"/>
      <c r="AK41" s="315"/>
      <c r="AL41" s="316"/>
      <c r="AM41" s="308"/>
      <c r="AN41" s="309"/>
      <c r="AO41" s="309"/>
      <c r="AP41" s="310"/>
      <c r="AQ41" s="311"/>
      <c r="AR41" s="312"/>
      <c r="AS41" s="313"/>
      <c r="AT41" s="325">
        <f ca="1">ROUND(INDIRECT("AM41")/100*(100-INDIRECT("AQ41")),2)</f>
        <v>0</v>
      </c>
      <c r="AU41" s="326" t="s">
        <v>8061</v>
      </c>
      <c r="AV41" s="326" t="s">
        <v>8061</v>
      </c>
      <c r="AW41" s="327" t="s">
        <v>8061</v>
      </c>
      <c r="AX41" s="98"/>
    </row>
    <row r="42" spans="1:50" ht="12" x14ac:dyDescent="0.2">
      <c r="A42" s="95">
        <v>30</v>
      </c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7"/>
      <c r="R42" s="318"/>
      <c r="S42" s="318"/>
      <c r="T42" s="318"/>
      <c r="U42" s="318"/>
      <c r="V42" s="318"/>
      <c r="W42" s="318"/>
      <c r="X42" s="318"/>
      <c r="Y42" s="318"/>
      <c r="Z42" s="319"/>
      <c r="AA42" s="314"/>
      <c r="AB42" s="315"/>
      <c r="AC42" s="315"/>
      <c r="AD42" s="316"/>
      <c r="AE42" s="314"/>
      <c r="AF42" s="315"/>
      <c r="AG42" s="315"/>
      <c r="AH42" s="316"/>
      <c r="AI42" s="314"/>
      <c r="AJ42" s="315"/>
      <c r="AK42" s="315"/>
      <c r="AL42" s="316"/>
      <c r="AM42" s="308"/>
      <c r="AN42" s="309"/>
      <c r="AO42" s="309"/>
      <c r="AP42" s="310"/>
      <c r="AQ42" s="311"/>
      <c r="AR42" s="312"/>
      <c r="AS42" s="313"/>
      <c r="AT42" s="325">
        <f ca="1">ROUND(INDIRECT("AM42")/100*(100-INDIRECT("AQ42")),2)</f>
        <v>0</v>
      </c>
      <c r="AU42" s="326" t="s">
        <v>8061</v>
      </c>
      <c r="AV42" s="326" t="s">
        <v>8061</v>
      </c>
      <c r="AW42" s="327" t="s">
        <v>8061</v>
      </c>
      <c r="AX42" s="98"/>
    </row>
    <row r="43" spans="1:50" ht="12" x14ac:dyDescent="0.2">
      <c r="A43" s="95">
        <v>31</v>
      </c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7"/>
      <c r="R43" s="318"/>
      <c r="S43" s="318"/>
      <c r="T43" s="318"/>
      <c r="U43" s="318"/>
      <c r="V43" s="318"/>
      <c r="W43" s="318"/>
      <c r="X43" s="318"/>
      <c r="Y43" s="318"/>
      <c r="Z43" s="319"/>
      <c r="AA43" s="314"/>
      <c r="AB43" s="315"/>
      <c r="AC43" s="315"/>
      <c r="AD43" s="316"/>
      <c r="AE43" s="314"/>
      <c r="AF43" s="315"/>
      <c r="AG43" s="315"/>
      <c r="AH43" s="316"/>
      <c r="AI43" s="314"/>
      <c r="AJ43" s="315"/>
      <c r="AK43" s="315"/>
      <c r="AL43" s="316"/>
      <c r="AM43" s="308"/>
      <c r="AN43" s="309"/>
      <c r="AO43" s="309"/>
      <c r="AP43" s="310"/>
      <c r="AQ43" s="311"/>
      <c r="AR43" s="312"/>
      <c r="AS43" s="313"/>
      <c r="AT43" s="325">
        <f ca="1">ROUND(INDIRECT("AM43")/100*(100-INDIRECT("AQ43")),2)</f>
        <v>0</v>
      </c>
      <c r="AU43" s="326" t="s">
        <v>8061</v>
      </c>
      <c r="AV43" s="326" t="s">
        <v>8061</v>
      </c>
      <c r="AW43" s="327" t="s">
        <v>8061</v>
      </c>
      <c r="AX43" s="98"/>
    </row>
    <row r="44" spans="1:50" ht="12" x14ac:dyDescent="0.2">
      <c r="A44" s="95">
        <v>32</v>
      </c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7"/>
      <c r="R44" s="318"/>
      <c r="S44" s="318"/>
      <c r="T44" s="318"/>
      <c r="U44" s="318"/>
      <c r="V44" s="318"/>
      <c r="W44" s="318"/>
      <c r="X44" s="318"/>
      <c r="Y44" s="318"/>
      <c r="Z44" s="319"/>
      <c r="AA44" s="314"/>
      <c r="AB44" s="315"/>
      <c r="AC44" s="315"/>
      <c r="AD44" s="316"/>
      <c r="AE44" s="314"/>
      <c r="AF44" s="315"/>
      <c r="AG44" s="315"/>
      <c r="AH44" s="316"/>
      <c r="AI44" s="314"/>
      <c r="AJ44" s="315"/>
      <c r="AK44" s="315"/>
      <c r="AL44" s="316"/>
      <c r="AM44" s="308"/>
      <c r="AN44" s="309"/>
      <c r="AO44" s="309"/>
      <c r="AP44" s="310"/>
      <c r="AQ44" s="311"/>
      <c r="AR44" s="312"/>
      <c r="AS44" s="313"/>
      <c r="AT44" s="325">
        <f ca="1">ROUND(INDIRECT("AM44")/100*(100-INDIRECT("AQ44")),2)</f>
        <v>0</v>
      </c>
      <c r="AU44" s="326" t="s">
        <v>8061</v>
      </c>
      <c r="AV44" s="326" t="s">
        <v>8061</v>
      </c>
      <c r="AW44" s="327" t="s">
        <v>8061</v>
      </c>
      <c r="AX44" s="98"/>
    </row>
    <row r="45" spans="1:50" ht="12" x14ac:dyDescent="0.2">
      <c r="A45" s="95">
        <v>33</v>
      </c>
      <c r="B45" s="317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7"/>
      <c r="R45" s="318"/>
      <c r="S45" s="318"/>
      <c r="T45" s="318"/>
      <c r="U45" s="318"/>
      <c r="V45" s="318"/>
      <c r="W45" s="318"/>
      <c r="X45" s="318"/>
      <c r="Y45" s="318"/>
      <c r="Z45" s="319"/>
      <c r="AA45" s="314"/>
      <c r="AB45" s="315"/>
      <c r="AC45" s="315"/>
      <c r="AD45" s="316"/>
      <c r="AE45" s="314"/>
      <c r="AF45" s="315"/>
      <c r="AG45" s="315"/>
      <c r="AH45" s="316"/>
      <c r="AI45" s="314"/>
      <c r="AJ45" s="315"/>
      <c r="AK45" s="315"/>
      <c r="AL45" s="316"/>
      <c r="AM45" s="308"/>
      <c r="AN45" s="309"/>
      <c r="AO45" s="309"/>
      <c r="AP45" s="310"/>
      <c r="AQ45" s="311"/>
      <c r="AR45" s="312"/>
      <c r="AS45" s="313"/>
      <c r="AT45" s="325">
        <f ca="1">ROUND(INDIRECT("AM45")/100*(100-INDIRECT("AQ45")),2)</f>
        <v>0</v>
      </c>
      <c r="AU45" s="326" t="s">
        <v>8061</v>
      </c>
      <c r="AV45" s="326" t="s">
        <v>8061</v>
      </c>
      <c r="AW45" s="327" t="s">
        <v>8061</v>
      </c>
      <c r="AX45" s="98"/>
    </row>
    <row r="46" spans="1:50" ht="12" x14ac:dyDescent="0.2">
      <c r="A46" s="95">
        <v>34</v>
      </c>
      <c r="B46" s="317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7"/>
      <c r="R46" s="318"/>
      <c r="S46" s="318"/>
      <c r="T46" s="318"/>
      <c r="U46" s="318"/>
      <c r="V46" s="318"/>
      <c r="W46" s="318"/>
      <c r="X46" s="318"/>
      <c r="Y46" s="318"/>
      <c r="Z46" s="319"/>
      <c r="AA46" s="314"/>
      <c r="AB46" s="315"/>
      <c r="AC46" s="315"/>
      <c r="AD46" s="316"/>
      <c r="AE46" s="314"/>
      <c r="AF46" s="315"/>
      <c r="AG46" s="315"/>
      <c r="AH46" s="316"/>
      <c r="AI46" s="314"/>
      <c r="AJ46" s="315"/>
      <c r="AK46" s="315"/>
      <c r="AL46" s="316"/>
      <c r="AM46" s="308"/>
      <c r="AN46" s="309"/>
      <c r="AO46" s="309"/>
      <c r="AP46" s="310"/>
      <c r="AQ46" s="311"/>
      <c r="AR46" s="312"/>
      <c r="AS46" s="313"/>
      <c r="AT46" s="325">
        <f ca="1">ROUND(INDIRECT("AM46")/100*(100-INDIRECT("AQ46")),2)</f>
        <v>0</v>
      </c>
      <c r="AU46" s="326" t="s">
        <v>8061</v>
      </c>
      <c r="AV46" s="326" t="s">
        <v>8061</v>
      </c>
      <c r="AW46" s="327" t="s">
        <v>8061</v>
      </c>
      <c r="AX46" s="98"/>
    </row>
    <row r="47" spans="1:50" ht="12" x14ac:dyDescent="0.2">
      <c r="A47" s="95">
        <v>35</v>
      </c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7"/>
      <c r="R47" s="318"/>
      <c r="S47" s="318"/>
      <c r="T47" s="318"/>
      <c r="U47" s="318"/>
      <c r="V47" s="318"/>
      <c r="W47" s="318"/>
      <c r="X47" s="318"/>
      <c r="Y47" s="318"/>
      <c r="Z47" s="319"/>
      <c r="AA47" s="314"/>
      <c r="AB47" s="315"/>
      <c r="AC47" s="315"/>
      <c r="AD47" s="316"/>
      <c r="AE47" s="314"/>
      <c r="AF47" s="315"/>
      <c r="AG47" s="315"/>
      <c r="AH47" s="316"/>
      <c r="AI47" s="314"/>
      <c r="AJ47" s="315"/>
      <c r="AK47" s="315"/>
      <c r="AL47" s="316"/>
      <c r="AM47" s="308"/>
      <c r="AN47" s="309"/>
      <c r="AO47" s="309"/>
      <c r="AP47" s="310"/>
      <c r="AQ47" s="311"/>
      <c r="AR47" s="312"/>
      <c r="AS47" s="313"/>
      <c r="AT47" s="325">
        <f ca="1">ROUND(INDIRECT("AM47")/100*(100-INDIRECT("AQ47")),2)</f>
        <v>0</v>
      </c>
      <c r="AU47" s="326" t="s">
        <v>8061</v>
      </c>
      <c r="AV47" s="326" t="s">
        <v>8061</v>
      </c>
      <c r="AW47" s="327" t="s">
        <v>8061</v>
      </c>
      <c r="AX47" s="98"/>
    </row>
    <row r="48" spans="1:50" ht="12" x14ac:dyDescent="0.2">
      <c r="A48" s="95">
        <v>36</v>
      </c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7"/>
      <c r="R48" s="318"/>
      <c r="S48" s="318"/>
      <c r="T48" s="318"/>
      <c r="U48" s="318"/>
      <c r="V48" s="318"/>
      <c r="W48" s="318"/>
      <c r="X48" s="318"/>
      <c r="Y48" s="318"/>
      <c r="Z48" s="319"/>
      <c r="AA48" s="314"/>
      <c r="AB48" s="315"/>
      <c r="AC48" s="315"/>
      <c r="AD48" s="316"/>
      <c r="AE48" s="314"/>
      <c r="AF48" s="315"/>
      <c r="AG48" s="315"/>
      <c r="AH48" s="316"/>
      <c r="AI48" s="314"/>
      <c r="AJ48" s="315"/>
      <c r="AK48" s="315"/>
      <c r="AL48" s="316"/>
      <c r="AM48" s="308"/>
      <c r="AN48" s="309"/>
      <c r="AO48" s="309"/>
      <c r="AP48" s="310"/>
      <c r="AQ48" s="311"/>
      <c r="AR48" s="312"/>
      <c r="AS48" s="313"/>
      <c r="AT48" s="325">
        <f ca="1">ROUND(INDIRECT("AM48")/100*(100-INDIRECT("AQ48")),2)</f>
        <v>0</v>
      </c>
      <c r="AU48" s="326" t="s">
        <v>8061</v>
      </c>
      <c r="AV48" s="326" t="s">
        <v>8061</v>
      </c>
      <c r="AW48" s="327" t="s">
        <v>8061</v>
      </c>
      <c r="AX48" s="98"/>
    </row>
    <row r="49" spans="1:50" ht="12" x14ac:dyDescent="0.2">
      <c r="A49" s="95">
        <v>37</v>
      </c>
      <c r="B49" s="317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7"/>
      <c r="R49" s="318"/>
      <c r="S49" s="318"/>
      <c r="T49" s="318"/>
      <c r="U49" s="318"/>
      <c r="V49" s="318"/>
      <c r="W49" s="318"/>
      <c r="X49" s="318"/>
      <c r="Y49" s="318"/>
      <c r="Z49" s="319"/>
      <c r="AA49" s="314"/>
      <c r="AB49" s="315"/>
      <c r="AC49" s="315"/>
      <c r="AD49" s="316"/>
      <c r="AE49" s="314"/>
      <c r="AF49" s="315"/>
      <c r="AG49" s="315"/>
      <c r="AH49" s="316"/>
      <c r="AI49" s="314"/>
      <c r="AJ49" s="315"/>
      <c r="AK49" s="315"/>
      <c r="AL49" s="316"/>
      <c r="AM49" s="308"/>
      <c r="AN49" s="309"/>
      <c r="AO49" s="309"/>
      <c r="AP49" s="310"/>
      <c r="AQ49" s="311"/>
      <c r="AR49" s="312"/>
      <c r="AS49" s="313"/>
      <c r="AT49" s="325">
        <f ca="1">ROUND(INDIRECT("AM49")/100*(100-INDIRECT("AQ49")),2)</f>
        <v>0</v>
      </c>
      <c r="AU49" s="326" t="s">
        <v>8061</v>
      </c>
      <c r="AV49" s="326" t="s">
        <v>8061</v>
      </c>
      <c r="AW49" s="327" t="s">
        <v>8061</v>
      </c>
      <c r="AX49" s="98"/>
    </row>
    <row r="50" spans="1:50" ht="12" x14ac:dyDescent="0.2">
      <c r="A50" s="95">
        <v>38</v>
      </c>
      <c r="B50" s="317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7"/>
      <c r="R50" s="318"/>
      <c r="S50" s="318"/>
      <c r="T50" s="318"/>
      <c r="U50" s="318"/>
      <c r="V50" s="318"/>
      <c r="W50" s="318"/>
      <c r="X50" s="318"/>
      <c r="Y50" s="318"/>
      <c r="Z50" s="319"/>
      <c r="AA50" s="314"/>
      <c r="AB50" s="315"/>
      <c r="AC50" s="315"/>
      <c r="AD50" s="316"/>
      <c r="AE50" s="314"/>
      <c r="AF50" s="315"/>
      <c r="AG50" s="315"/>
      <c r="AH50" s="316"/>
      <c r="AI50" s="314"/>
      <c r="AJ50" s="315"/>
      <c r="AK50" s="315"/>
      <c r="AL50" s="316"/>
      <c r="AM50" s="308"/>
      <c r="AN50" s="309"/>
      <c r="AO50" s="309"/>
      <c r="AP50" s="310"/>
      <c r="AQ50" s="311"/>
      <c r="AR50" s="312"/>
      <c r="AS50" s="313"/>
      <c r="AT50" s="325">
        <f ca="1">ROUND(INDIRECT("AM50")/100*(100-INDIRECT("AQ50")),2)</f>
        <v>0</v>
      </c>
      <c r="AU50" s="326" t="s">
        <v>8061</v>
      </c>
      <c r="AV50" s="326" t="s">
        <v>8061</v>
      </c>
      <c r="AW50" s="327" t="s">
        <v>8061</v>
      </c>
      <c r="AX50" s="98"/>
    </row>
    <row r="51" spans="1:50" ht="12" x14ac:dyDescent="0.2">
      <c r="A51" s="95">
        <v>39</v>
      </c>
      <c r="B51" s="317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7"/>
      <c r="R51" s="318"/>
      <c r="S51" s="318"/>
      <c r="T51" s="318"/>
      <c r="U51" s="318"/>
      <c r="V51" s="318"/>
      <c r="W51" s="318"/>
      <c r="X51" s="318"/>
      <c r="Y51" s="318"/>
      <c r="Z51" s="319"/>
      <c r="AA51" s="314"/>
      <c r="AB51" s="315"/>
      <c r="AC51" s="315"/>
      <c r="AD51" s="316"/>
      <c r="AE51" s="314"/>
      <c r="AF51" s="315"/>
      <c r="AG51" s="315"/>
      <c r="AH51" s="316"/>
      <c r="AI51" s="314"/>
      <c r="AJ51" s="315"/>
      <c r="AK51" s="315"/>
      <c r="AL51" s="316"/>
      <c r="AM51" s="308"/>
      <c r="AN51" s="309"/>
      <c r="AO51" s="309"/>
      <c r="AP51" s="310"/>
      <c r="AQ51" s="311"/>
      <c r="AR51" s="312"/>
      <c r="AS51" s="313"/>
      <c r="AT51" s="325">
        <f ca="1">ROUND(INDIRECT("AM51")/100*(100-INDIRECT("AQ51")),2)</f>
        <v>0</v>
      </c>
      <c r="AU51" s="326" t="s">
        <v>8061</v>
      </c>
      <c r="AV51" s="326" t="s">
        <v>8061</v>
      </c>
      <c r="AW51" s="327" t="s">
        <v>8061</v>
      </c>
      <c r="AX51" s="98"/>
    </row>
    <row r="52" spans="1:50" ht="12" x14ac:dyDescent="0.2">
      <c r="A52" s="95">
        <v>40</v>
      </c>
      <c r="B52" s="317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7"/>
      <c r="R52" s="318"/>
      <c r="S52" s="318"/>
      <c r="T52" s="318"/>
      <c r="U52" s="318"/>
      <c r="V52" s="318"/>
      <c r="W52" s="318"/>
      <c r="X52" s="318"/>
      <c r="Y52" s="318"/>
      <c r="Z52" s="319"/>
      <c r="AA52" s="314"/>
      <c r="AB52" s="315"/>
      <c r="AC52" s="315"/>
      <c r="AD52" s="316"/>
      <c r="AE52" s="314"/>
      <c r="AF52" s="315"/>
      <c r="AG52" s="315"/>
      <c r="AH52" s="316"/>
      <c r="AI52" s="314"/>
      <c r="AJ52" s="315"/>
      <c r="AK52" s="315"/>
      <c r="AL52" s="316"/>
      <c r="AM52" s="308"/>
      <c r="AN52" s="309"/>
      <c r="AO52" s="309"/>
      <c r="AP52" s="310"/>
      <c r="AQ52" s="311"/>
      <c r="AR52" s="312"/>
      <c r="AS52" s="313"/>
      <c r="AT52" s="325">
        <f ca="1">ROUND(INDIRECT("AM52")/100*(100-INDIRECT("AQ52")),2)</f>
        <v>0</v>
      </c>
      <c r="AU52" s="326" t="s">
        <v>8061</v>
      </c>
      <c r="AV52" s="326" t="s">
        <v>8061</v>
      </c>
      <c r="AW52" s="327" t="s">
        <v>8061</v>
      </c>
      <c r="AX52" s="98"/>
    </row>
    <row r="53" spans="1:50" ht="12" x14ac:dyDescent="0.2">
      <c r="A53" s="95">
        <v>41</v>
      </c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7"/>
      <c r="R53" s="318"/>
      <c r="S53" s="318"/>
      <c r="T53" s="318"/>
      <c r="U53" s="318"/>
      <c r="V53" s="318"/>
      <c r="W53" s="318"/>
      <c r="X53" s="318"/>
      <c r="Y53" s="318"/>
      <c r="Z53" s="319"/>
      <c r="AA53" s="314"/>
      <c r="AB53" s="315"/>
      <c r="AC53" s="315"/>
      <c r="AD53" s="316"/>
      <c r="AE53" s="314"/>
      <c r="AF53" s="315"/>
      <c r="AG53" s="315"/>
      <c r="AH53" s="316"/>
      <c r="AI53" s="314"/>
      <c r="AJ53" s="315"/>
      <c r="AK53" s="315"/>
      <c r="AL53" s="316"/>
      <c r="AM53" s="308"/>
      <c r="AN53" s="309"/>
      <c r="AO53" s="309"/>
      <c r="AP53" s="310"/>
      <c r="AQ53" s="311"/>
      <c r="AR53" s="312"/>
      <c r="AS53" s="313"/>
      <c r="AT53" s="325">
        <f ca="1">ROUND(INDIRECT("AM53")/100*(100-INDIRECT("AQ53")),2)</f>
        <v>0</v>
      </c>
      <c r="AU53" s="326" t="s">
        <v>8061</v>
      </c>
      <c r="AV53" s="326" t="s">
        <v>8061</v>
      </c>
      <c r="AW53" s="327" t="s">
        <v>8061</v>
      </c>
      <c r="AX53" s="98"/>
    </row>
    <row r="54" spans="1:50" ht="12" x14ac:dyDescent="0.2">
      <c r="A54" s="95">
        <v>42</v>
      </c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7"/>
      <c r="R54" s="318"/>
      <c r="S54" s="318"/>
      <c r="T54" s="318"/>
      <c r="U54" s="318"/>
      <c r="V54" s="318"/>
      <c r="W54" s="318"/>
      <c r="X54" s="318"/>
      <c r="Y54" s="318"/>
      <c r="Z54" s="319"/>
      <c r="AA54" s="314"/>
      <c r="AB54" s="315"/>
      <c r="AC54" s="315"/>
      <c r="AD54" s="316"/>
      <c r="AE54" s="314"/>
      <c r="AF54" s="315"/>
      <c r="AG54" s="315"/>
      <c r="AH54" s="316"/>
      <c r="AI54" s="314"/>
      <c r="AJ54" s="315"/>
      <c r="AK54" s="315"/>
      <c r="AL54" s="316"/>
      <c r="AM54" s="308"/>
      <c r="AN54" s="309"/>
      <c r="AO54" s="309"/>
      <c r="AP54" s="310"/>
      <c r="AQ54" s="311"/>
      <c r="AR54" s="312"/>
      <c r="AS54" s="313"/>
      <c r="AT54" s="325">
        <f ca="1">ROUND(INDIRECT("AM54")/100*(100-INDIRECT("AQ54")),2)</f>
        <v>0</v>
      </c>
      <c r="AU54" s="326" t="s">
        <v>8061</v>
      </c>
      <c r="AV54" s="326" t="s">
        <v>8061</v>
      </c>
      <c r="AW54" s="327" t="s">
        <v>8061</v>
      </c>
      <c r="AX54" s="98"/>
    </row>
    <row r="55" spans="1:50" ht="12" x14ac:dyDescent="0.2">
      <c r="A55" s="95">
        <v>43</v>
      </c>
      <c r="B55" s="317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7"/>
      <c r="R55" s="318"/>
      <c r="S55" s="318"/>
      <c r="T55" s="318"/>
      <c r="U55" s="318"/>
      <c r="V55" s="318"/>
      <c r="W55" s="318"/>
      <c r="X55" s="318"/>
      <c r="Y55" s="318"/>
      <c r="Z55" s="319"/>
      <c r="AA55" s="314"/>
      <c r="AB55" s="315"/>
      <c r="AC55" s="315"/>
      <c r="AD55" s="316"/>
      <c r="AE55" s="314"/>
      <c r="AF55" s="315"/>
      <c r="AG55" s="315"/>
      <c r="AH55" s="316"/>
      <c r="AI55" s="314"/>
      <c r="AJ55" s="315"/>
      <c r="AK55" s="315"/>
      <c r="AL55" s="316"/>
      <c r="AM55" s="308"/>
      <c r="AN55" s="309"/>
      <c r="AO55" s="309"/>
      <c r="AP55" s="310"/>
      <c r="AQ55" s="311"/>
      <c r="AR55" s="312"/>
      <c r="AS55" s="313"/>
      <c r="AT55" s="325">
        <f ca="1">ROUND(INDIRECT("AM55")/100*(100-INDIRECT("AQ55")),2)</f>
        <v>0</v>
      </c>
      <c r="AU55" s="326" t="s">
        <v>8061</v>
      </c>
      <c r="AV55" s="326" t="s">
        <v>8061</v>
      </c>
      <c r="AW55" s="327" t="s">
        <v>8061</v>
      </c>
      <c r="AX55" s="98"/>
    </row>
    <row r="56" spans="1:50" ht="12" x14ac:dyDescent="0.2">
      <c r="A56" s="95">
        <v>44</v>
      </c>
      <c r="B56" s="317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7"/>
      <c r="R56" s="318"/>
      <c r="S56" s="318"/>
      <c r="T56" s="318"/>
      <c r="U56" s="318"/>
      <c r="V56" s="318"/>
      <c r="W56" s="318"/>
      <c r="X56" s="318"/>
      <c r="Y56" s="318"/>
      <c r="Z56" s="319"/>
      <c r="AA56" s="314"/>
      <c r="AB56" s="315"/>
      <c r="AC56" s="315"/>
      <c r="AD56" s="316"/>
      <c r="AE56" s="314"/>
      <c r="AF56" s="315"/>
      <c r="AG56" s="315"/>
      <c r="AH56" s="316"/>
      <c r="AI56" s="314"/>
      <c r="AJ56" s="315"/>
      <c r="AK56" s="315"/>
      <c r="AL56" s="316"/>
      <c r="AM56" s="308"/>
      <c r="AN56" s="309"/>
      <c r="AO56" s="309"/>
      <c r="AP56" s="310"/>
      <c r="AQ56" s="311"/>
      <c r="AR56" s="312"/>
      <c r="AS56" s="313"/>
      <c r="AT56" s="325">
        <f ca="1">ROUND(INDIRECT("AM56")/100*(100-INDIRECT("AQ56")),2)</f>
        <v>0</v>
      </c>
      <c r="AU56" s="326" t="s">
        <v>8061</v>
      </c>
      <c r="AV56" s="326" t="s">
        <v>8061</v>
      </c>
      <c r="AW56" s="327" t="s">
        <v>8061</v>
      </c>
      <c r="AX56" s="98"/>
    </row>
    <row r="57" spans="1:50" ht="12" x14ac:dyDescent="0.2">
      <c r="A57" s="95">
        <v>45</v>
      </c>
      <c r="B57" s="317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7"/>
      <c r="R57" s="318"/>
      <c r="S57" s="318"/>
      <c r="T57" s="318"/>
      <c r="U57" s="318"/>
      <c r="V57" s="318"/>
      <c r="W57" s="318"/>
      <c r="X57" s="318"/>
      <c r="Y57" s="318"/>
      <c r="Z57" s="319"/>
      <c r="AA57" s="314"/>
      <c r="AB57" s="315"/>
      <c r="AC57" s="315"/>
      <c r="AD57" s="316"/>
      <c r="AE57" s="314"/>
      <c r="AF57" s="315"/>
      <c r="AG57" s="315"/>
      <c r="AH57" s="316"/>
      <c r="AI57" s="314"/>
      <c r="AJ57" s="315"/>
      <c r="AK57" s="315"/>
      <c r="AL57" s="316"/>
      <c r="AM57" s="308"/>
      <c r="AN57" s="309"/>
      <c r="AO57" s="309"/>
      <c r="AP57" s="310"/>
      <c r="AQ57" s="311"/>
      <c r="AR57" s="312"/>
      <c r="AS57" s="313"/>
      <c r="AT57" s="325">
        <f ca="1">ROUND(INDIRECT("AM57")/100*(100-INDIRECT("AQ57")),2)</f>
        <v>0</v>
      </c>
      <c r="AU57" s="326" t="s">
        <v>8061</v>
      </c>
      <c r="AV57" s="326" t="s">
        <v>8061</v>
      </c>
      <c r="AW57" s="327" t="s">
        <v>8061</v>
      </c>
      <c r="AX57" s="98"/>
    </row>
    <row r="58" spans="1:50" ht="12" x14ac:dyDescent="0.2">
      <c r="A58" s="95">
        <v>46</v>
      </c>
      <c r="B58" s="317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7"/>
      <c r="R58" s="318"/>
      <c r="S58" s="318"/>
      <c r="T58" s="318"/>
      <c r="U58" s="318"/>
      <c r="V58" s="318"/>
      <c r="W58" s="318"/>
      <c r="X58" s="318"/>
      <c r="Y58" s="318"/>
      <c r="Z58" s="319"/>
      <c r="AA58" s="314"/>
      <c r="AB58" s="315"/>
      <c r="AC58" s="315"/>
      <c r="AD58" s="316"/>
      <c r="AE58" s="314"/>
      <c r="AF58" s="315"/>
      <c r="AG58" s="315"/>
      <c r="AH58" s="316"/>
      <c r="AI58" s="314"/>
      <c r="AJ58" s="315"/>
      <c r="AK58" s="315"/>
      <c r="AL58" s="316"/>
      <c r="AM58" s="308"/>
      <c r="AN58" s="309"/>
      <c r="AO58" s="309"/>
      <c r="AP58" s="310"/>
      <c r="AQ58" s="311"/>
      <c r="AR58" s="312"/>
      <c r="AS58" s="313"/>
      <c r="AT58" s="325">
        <f ca="1">ROUND(INDIRECT("AM58")/100*(100-INDIRECT("AQ58")),2)</f>
        <v>0</v>
      </c>
      <c r="AU58" s="326" t="s">
        <v>8061</v>
      </c>
      <c r="AV58" s="326" t="s">
        <v>8061</v>
      </c>
      <c r="AW58" s="327" t="s">
        <v>8061</v>
      </c>
      <c r="AX58" s="98"/>
    </row>
    <row r="59" spans="1:50" ht="12" x14ac:dyDescent="0.2">
      <c r="A59" s="95">
        <v>47</v>
      </c>
      <c r="B59" s="317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7"/>
      <c r="R59" s="318"/>
      <c r="S59" s="318"/>
      <c r="T59" s="318"/>
      <c r="U59" s="318"/>
      <c r="V59" s="318"/>
      <c r="W59" s="318"/>
      <c r="X59" s="318"/>
      <c r="Y59" s="318"/>
      <c r="Z59" s="319"/>
      <c r="AA59" s="314"/>
      <c r="AB59" s="315"/>
      <c r="AC59" s="315"/>
      <c r="AD59" s="316"/>
      <c r="AE59" s="314"/>
      <c r="AF59" s="315"/>
      <c r="AG59" s="315"/>
      <c r="AH59" s="316"/>
      <c r="AI59" s="314"/>
      <c r="AJ59" s="315"/>
      <c r="AK59" s="315"/>
      <c r="AL59" s="316"/>
      <c r="AM59" s="308"/>
      <c r="AN59" s="309"/>
      <c r="AO59" s="309"/>
      <c r="AP59" s="310"/>
      <c r="AQ59" s="311"/>
      <c r="AR59" s="312"/>
      <c r="AS59" s="313"/>
      <c r="AT59" s="325">
        <f ca="1">ROUND(INDIRECT("AM59")/100*(100-INDIRECT("AQ59")),2)</f>
        <v>0</v>
      </c>
      <c r="AU59" s="326" t="s">
        <v>8061</v>
      </c>
      <c r="AV59" s="326" t="s">
        <v>8061</v>
      </c>
      <c r="AW59" s="327" t="s">
        <v>8061</v>
      </c>
      <c r="AX59" s="98"/>
    </row>
    <row r="60" spans="1:50" ht="12" x14ac:dyDescent="0.2">
      <c r="A60" s="95">
        <v>48</v>
      </c>
      <c r="B60" s="317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7"/>
      <c r="R60" s="318"/>
      <c r="S60" s="318"/>
      <c r="T60" s="318"/>
      <c r="U60" s="318"/>
      <c r="V60" s="318"/>
      <c r="W60" s="318"/>
      <c r="X60" s="318"/>
      <c r="Y60" s="318"/>
      <c r="Z60" s="319"/>
      <c r="AA60" s="314"/>
      <c r="AB60" s="315"/>
      <c r="AC60" s="315"/>
      <c r="AD60" s="316"/>
      <c r="AE60" s="314"/>
      <c r="AF60" s="315"/>
      <c r="AG60" s="315"/>
      <c r="AH60" s="316"/>
      <c r="AI60" s="314"/>
      <c r="AJ60" s="315"/>
      <c r="AK60" s="315"/>
      <c r="AL60" s="316"/>
      <c r="AM60" s="308"/>
      <c r="AN60" s="309"/>
      <c r="AO60" s="309"/>
      <c r="AP60" s="310"/>
      <c r="AQ60" s="311"/>
      <c r="AR60" s="312"/>
      <c r="AS60" s="313"/>
      <c r="AT60" s="325">
        <f ca="1">ROUND(INDIRECT("AM60")/100*(100-INDIRECT("AQ60")),2)</f>
        <v>0</v>
      </c>
      <c r="AU60" s="326" t="s">
        <v>8061</v>
      </c>
      <c r="AV60" s="326" t="s">
        <v>8061</v>
      </c>
      <c r="AW60" s="327" t="s">
        <v>8061</v>
      </c>
      <c r="AX60" s="98"/>
    </row>
    <row r="61" spans="1:50" ht="12" x14ac:dyDescent="0.2">
      <c r="A61" s="95">
        <v>49</v>
      </c>
      <c r="B61" s="317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7"/>
      <c r="R61" s="318"/>
      <c r="S61" s="318"/>
      <c r="T61" s="318"/>
      <c r="U61" s="318"/>
      <c r="V61" s="318"/>
      <c r="W61" s="318"/>
      <c r="X61" s="318"/>
      <c r="Y61" s="318"/>
      <c r="Z61" s="319"/>
      <c r="AA61" s="314"/>
      <c r="AB61" s="315"/>
      <c r="AC61" s="315"/>
      <c r="AD61" s="316"/>
      <c r="AE61" s="314"/>
      <c r="AF61" s="315"/>
      <c r="AG61" s="315"/>
      <c r="AH61" s="316"/>
      <c r="AI61" s="314"/>
      <c r="AJ61" s="315"/>
      <c r="AK61" s="315"/>
      <c r="AL61" s="316"/>
      <c r="AM61" s="308"/>
      <c r="AN61" s="309"/>
      <c r="AO61" s="309"/>
      <c r="AP61" s="310"/>
      <c r="AQ61" s="311"/>
      <c r="AR61" s="312"/>
      <c r="AS61" s="313"/>
      <c r="AT61" s="325">
        <f ca="1">ROUND(INDIRECT("AM61")/100*(100-INDIRECT("AQ61")),2)</f>
        <v>0</v>
      </c>
      <c r="AU61" s="326" t="s">
        <v>8061</v>
      </c>
      <c r="AV61" s="326" t="s">
        <v>8061</v>
      </c>
      <c r="AW61" s="327" t="s">
        <v>8061</v>
      </c>
      <c r="AX61" s="98"/>
    </row>
    <row r="62" spans="1:50" ht="12" x14ac:dyDescent="0.2">
      <c r="A62" s="95">
        <v>50</v>
      </c>
      <c r="B62" s="317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7"/>
      <c r="R62" s="318"/>
      <c r="S62" s="318"/>
      <c r="T62" s="318"/>
      <c r="U62" s="318"/>
      <c r="V62" s="318"/>
      <c r="W62" s="318"/>
      <c r="X62" s="318"/>
      <c r="Y62" s="318"/>
      <c r="Z62" s="319"/>
      <c r="AA62" s="314"/>
      <c r="AB62" s="315"/>
      <c r="AC62" s="315"/>
      <c r="AD62" s="316"/>
      <c r="AE62" s="314"/>
      <c r="AF62" s="315"/>
      <c r="AG62" s="315"/>
      <c r="AH62" s="316"/>
      <c r="AI62" s="314"/>
      <c r="AJ62" s="315"/>
      <c r="AK62" s="315"/>
      <c r="AL62" s="316"/>
      <c r="AM62" s="308"/>
      <c r="AN62" s="309"/>
      <c r="AO62" s="309"/>
      <c r="AP62" s="310"/>
      <c r="AQ62" s="311"/>
      <c r="AR62" s="312"/>
      <c r="AS62" s="313"/>
      <c r="AT62" s="325">
        <f ca="1">ROUND(INDIRECT("AM62")/100*(100-INDIRECT("AQ62")),2)</f>
        <v>0</v>
      </c>
      <c r="AU62" s="326" t="s">
        <v>8061</v>
      </c>
      <c r="AV62" s="326" t="s">
        <v>8061</v>
      </c>
      <c r="AW62" s="327" t="s">
        <v>8061</v>
      </c>
      <c r="AX62" s="98"/>
    </row>
    <row r="63" spans="1:50" ht="12" x14ac:dyDescent="0.2">
      <c r="A63" s="95">
        <v>51</v>
      </c>
      <c r="B63" s="317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7"/>
      <c r="R63" s="318"/>
      <c r="S63" s="318"/>
      <c r="T63" s="318"/>
      <c r="U63" s="318"/>
      <c r="V63" s="318"/>
      <c r="W63" s="318"/>
      <c r="X63" s="318"/>
      <c r="Y63" s="318"/>
      <c r="Z63" s="319"/>
      <c r="AA63" s="314"/>
      <c r="AB63" s="315"/>
      <c r="AC63" s="315"/>
      <c r="AD63" s="316"/>
      <c r="AE63" s="314"/>
      <c r="AF63" s="315"/>
      <c r="AG63" s="315"/>
      <c r="AH63" s="316"/>
      <c r="AI63" s="314"/>
      <c r="AJ63" s="315"/>
      <c r="AK63" s="315"/>
      <c r="AL63" s="316"/>
      <c r="AM63" s="308"/>
      <c r="AN63" s="309"/>
      <c r="AO63" s="309"/>
      <c r="AP63" s="310"/>
      <c r="AQ63" s="311"/>
      <c r="AR63" s="312"/>
      <c r="AS63" s="313"/>
      <c r="AT63" s="325">
        <f ca="1">ROUND(INDIRECT("AM63")/100*(100-INDIRECT("AQ63")),2)</f>
        <v>0</v>
      </c>
      <c r="AU63" s="326" t="s">
        <v>8061</v>
      </c>
      <c r="AV63" s="326" t="s">
        <v>8061</v>
      </c>
      <c r="AW63" s="327" t="s">
        <v>8061</v>
      </c>
      <c r="AX63" s="98"/>
    </row>
    <row r="64" spans="1:50" ht="12" x14ac:dyDescent="0.2">
      <c r="A64" s="95">
        <v>52</v>
      </c>
      <c r="B64" s="317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7"/>
      <c r="R64" s="318"/>
      <c r="S64" s="318"/>
      <c r="T64" s="318"/>
      <c r="U64" s="318"/>
      <c r="V64" s="318"/>
      <c r="W64" s="318"/>
      <c r="X64" s="318"/>
      <c r="Y64" s="318"/>
      <c r="Z64" s="319"/>
      <c r="AA64" s="314"/>
      <c r="AB64" s="315"/>
      <c r="AC64" s="315"/>
      <c r="AD64" s="316"/>
      <c r="AE64" s="314"/>
      <c r="AF64" s="315"/>
      <c r="AG64" s="315"/>
      <c r="AH64" s="316"/>
      <c r="AI64" s="314"/>
      <c r="AJ64" s="315"/>
      <c r="AK64" s="315"/>
      <c r="AL64" s="316"/>
      <c r="AM64" s="308"/>
      <c r="AN64" s="309"/>
      <c r="AO64" s="309"/>
      <c r="AP64" s="310"/>
      <c r="AQ64" s="311"/>
      <c r="AR64" s="312"/>
      <c r="AS64" s="313"/>
      <c r="AT64" s="325">
        <f ca="1">ROUND(INDIRECT("AM64")/100*(100-INDIRECT("AQ64")),2)</f>
        <v>0</v>
      </c>
      <c r="AU64" s="326" t="s">
        <v>8061</v>
      </c>
      <c r="AV64" s="326" t="s">
        <v>8061</v>
      </c>
      <c r="AW64" s="327" t="s">
        <v>8061</v>
      </c>
      <c r="AX64" s="98"/>
    </row>
    <row r="65" spans="1:50" ht="12" x14ac:dyDescent="0.2">
      <c r="A65" s="95">
        <v>53</v>
      </c>
      <c r="B65" s="317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7"/>
      <c r="R65" s="318"/>
      <c r="S65" s="318"/>
      <c r="T65" s="318"/>
      <c r="U65" s="318"/>
      <c r="V65" s="318"/>
      <c r="W65" s="318"/>
      <c r="X65" s="318"/>
      <c r="Y65" s="318"/>
      <c r="Z65" s="319"/>
      <c r="AA65" s="314"/>
      <c r="AB65" s="315"/>
      <c r="AC65" s="315"/>
      <c r="AD65" s="316"/>
      <c r="AE65" s="314"/>
      <c r="AF65" s="315"/>
      <c r="AG65" s="315"/>
      <c r="AH65" s="316"/>
      <c r="AI65" s="314"/>
      <c r="AJ65" s="315"/>
      <c r="AK65" s="315"/>
      <c r="AL65" s="316"/>
      <c r="AM65" s="308"/>
      <c r="AN65" s="309"/>
      <c r="AO65" s="309"/>
      <c r="AP65" s="310"/>
      <c r="AQ65" s="311"/>
      <c r="AR65" s="312"/>
      <c r="AS65" s="313"/>
      <c r="AT65" s="325">
        <f ca="1">ROUND(INDIRECT("AM65")/100*(100-INDIRECT("AQ65")),2)</f>
        <v>0</v>
      </c>
      <c r="AU65" s="326" t="s">
        <v>8061</v>
      </c>
      <c r="AV65" s="326" t="s">
        <v>8061</v>
      </c>
      <c r="AW65" s="327" t="s">
        <v>8061</v>
      </c>
      <c r="AX65" s="98"/>
    </row>
    <row r="66" spans="1:50" ht="12" x14ac:dyDescent="0.2">
      <c r="A66" s="95">
        <v>54</v>
      </c>
      <c r="B66" s="317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7"/>
      <c r="R66" s="318"/>
      <c r="S66" s="318"/>
      <c r="T66" s="318"/>
      <c r="U66" s="318"/>
      <c r="V66" s="318"/>
      <c r="W66" s="318"/>
      <c r="X66" s="318"/>
      <c r="Y66" s="318"/>
      <c r="Z66" s="319"/>
      <c r="AA66" s="314"/>
      <c r="AB66" s="315"/>
      <c r="AC66" s="315"/>
      <c r="AD66" s="316"/>
      <c r="AE66" s="314"/>
      <c r="AF66" s="315"/>
      <c r="AG66" s="315"/>
      <c r="AH66" s="316"/>
      <c r="AI66" s="314"/>
      <c r="AJ66" s="315"/>
      <c r="AK66" s="315"/>
      <c r="AL66" s="316"/>
      <c r="AM66" s="308"/>
      <c r="AN66" s="309"/>
      <c r="AO66" s="309"/>
      <c r="AP66" s="310"/>
      <c r="AQ66" s="311"/>
      <c r="AR66" s="312"/>
      <c r="AS66" s="313"/>
      <c r="AT66" s="325">
        <f ca="1">ROUND(INDIRECT("AM66")/100*(100-INDIRECT("AQ66")),2)</f>
        <v>0</v>
      </c>
      <c r="AU66" s="326" t="s">
        <v>8061</v>
      </c>
      <c r="AV66" s="326" t="s">
        <v>8061</v>
      </c>
      <c r="AW66" s="327" t="s">
        <v>8061</v>
      </c>
      <c r="AX66" s="98"/>
    </row>
    <row r="67" spans="1:50" ht="12" x14ac:dyDescent="0.2">
      <c r="A67" s="95">
        <v>55</v>
      </c>
      <c r="B67" s="317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7"/>
      <c r="R67" s="318"/>
      <c r="S67" s="318"/>
      <c r="T67" s="318"/>
      <c r="U67" s="318"/>
      <c r="V67" s="318"/>
      <c r="W67" s="318"/>
      <c r="X67" s="318"/>
      <c r="Y67" s="318"/>
      <c r="Z67" s="319"/>
      <c r="AA67" s="314"/>
      <c r="AB67" s="315"/>
      <c r="AC67" s="315"/>
      <c r="AD67" s="316"/>
      <c r="AE67" s="314"/>
      <c r="AF67" s="315"/>
      <c r="AG67" s="315"/>
      <c r="AH67" s="316"/>
      <c r="AI67" s="314"/>
      <c r="AJ67" s="315"/>
      <c r="AK67" s="315"/>
      <c r="AL67" s="316"/>
      <c r="AM67" s="308"/>
      <c r="AN67" s="309"/>
      <c r="AO67" s="309"/>
      <c r="AP67" s="310"/>
      <c r="AQ67" s="311"/>
      <c r="AR67" s="312"/>
      <c r="AS67" s="313"/>
      <c r="AT67" s="325">
        <f ca="1">ROUND(INDIRECT("AM67")/100*(100-INDIRECT("AQ67")),2)</f>
        <v>0</v>
      </c>
      <c r="AU67" s="326" t="s">
        <v>8061</v>
      </c>
      <c r="AV67" s="326" t="s">
        <v>8061</v>
      </c>
      <c r="AW67" s="327" t="s">
        <v>8061</v>
      </c>
      <c r="AX67" s="98"/>
    </row>
    <row r="68" spans="1:50" ht="12" x14ac:dyDescent="0.2">
      <c r="A68" s="95">
        <v>56</v>
      </c>
      <c r="B68" s="317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7"/>
      <c r="R68" s="318"/>
      <c r="S68" s="318"/>
      <c r="T68" s="318"/>
      <c r="U68" s="318"/>
      <c r="V68" s="318"/>
      <c r="W68" s="318"/>
      <c r="X68" s="318"/>
      <c r="Y68" s="318"/>
      <c r="Z68" s="319"/>
      <c r="AA68" s="314"/>
      <c r="AB68" s="315"/>
      <c r="AC68" s="315"/>
      <c r="AD68" s="316"/>
      <c r="AE68" s="314"/>
      <c r="AF68" s="315"/>
      <c r="AG68" s="315"/>
      <c r="AH68" s="316"/>
      <c r="AI68" s="314"/>
      <c r="AJ68" s="315"/>
      <c r="AK68" s="315"/>
      <c r="AL68" s="316"/>
      <c r="AM68" s="308"/>
      <c r="AN68" s="309"/>
      <c r="AO68" s="309"/>
      <c r="AP68" s="310"/>
      <c r="AQ68" s="311"/>
      <c r="AR68" s="312"/>
      <c r="AS68" s="313"/>
      <c r="AT68" s="325">
        <f ca="1">ROUND(INDIRECT("AM68")/100*(100-INDIRECT("AQ68")),2)</f>
        <v>0</v>
      </c>
      <c r="AU68" s="326" t="s">
        <v>8061</v>
      </c>
      <c r="AV68" s="326" t="s">
        <v>8061</v>
      </c>
      <c r="AW68" s="327" t="s">
        <v>8061</v>
      </c>
      <c r="AX68" s="98"/>
    </row>
    <row r="69" spans="1:50" ht="12" x14ac:dyDescent="0.2">
      <c r="A69" s="95">
        <v>57</v>
      </c>
      <c r="B69" s="317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7"/>
      <c r="R69" s="318"/>
      <c r="S69" s="318"/>
      <c r="T69" s="318"/>
      <c r="U69" s="318"/>
      <c r="V69" s="318"/>
      <c r="W69" s="318"/>
      <c r="X69" s="318"/>
      <c r="Y69" s="318"/>
      <c r="Z69" s="319"/>
      <c r="AA69" s="314"/>
      <c r="AB69" s="315"/>
      <c r="AC69" s="315"/>
      <c r="AD69" s="316"/>
      <c r="AE69" s="314"/>
      <c r="AF69" s="315"/>
      <c r="AG69" s="315"/>
      <c r="AH69" s="316"/>
      <c r="AI69" s="314"/>
      <c r="AJ69" s="315"/>
      <c r="AK69" s="315"/>
      <c r="AL69" s="316"/>
      <c r="AM69" s="308"/>
      <c r="AN69" s="309"/>
      <c r="AO69" s="309"/>
      <c r="AP69" s="310"/>
      <c r="AQ69" s="311"/>
      <c r="AR69" s="312"/>
      <c r="AS69" s="313"/>
      <c r="AT69" s="325">
        <f ca="1">ROUND(INDIRECT("AM69")/100*(100-INDIRECT("AQ69")),2)</f>
        <v>0</v>
      </c>
      <c r="AU69" s="326" t="s">
        <v>8061</v>
      </c>
      <c r="AV69" s="326" t="s">
        <v>8061</v>
      </c>
      <c r="AW69" s="327" t="s">
        <v>8061</v>
      </c>
      <c r="AX69" s="98"/>
    </row>
    <row r="70" spans="1:50" ht="12" x14ac:dyDescent="0.2">
      <c r="A70" s="95">
        <v>58</v>
      </c>
      <c r="B70" s="317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7"/>
      <c r="R70" s="318"/>
      <c r="S70" s="318"/>
      <c r="T70" s="318"/>
      <c r="U70" s="318"/>
      <c r="V70" s="318"/>
      <c r="W70" s="318"/>
      <c r="X70" s="318"/>
      <c r="Y70" s="318"/>
      <c r="Z70" s="319"/>
      <c r="AA70" s="314"/>
      <c r="AB70" s="315"/>
      <c r="AC70" s="315"/>
      <c r="AD70" s="316"/>
      <c r="AE70" s="314"/>
      <c r="AF70" s="315"/>
      <c r="AG70" s="315"/>
      <c r="AH70" s="316"/>
      <c r="AI70" s="314"/>
      <c r="AJ70" s="315"/>
      <c r="AK70" s="315"/>
      <c r="AL70" s="316"/>
      <c r="AM70" s="308"/>
      <c r="AN70" s="309"/>
      <c r="AO70" s="309"/>
      <c r="AP70" s="310"/>
      <c r="AQ70" s="311"/>
      <c r="AR70" s="312"/>
      <c r="AS70" s="313"/>
      <c r="AT70" s="325">
        <f ca="1">ROUND(INDIRECT("AM70")/100*(100-INDIRECT("AQ70")),2)</f>
        <v>0</v>
      </c>
      <c r="AU70" s="326" t="s">
        <v>8061</v>
      </c>
      <c r="AV70" s="326" t="s">
        <v>8061</v>
      </c>
      <c r="AW70" s="327" t="s">
        <v>8061</v>
      </c>
      <c r="AX70" s="98"/>
    </row>
    <row r="71" spans="1:50" ht="12" x14ac:dyDescent="0.2">
      <c r="A71" s="95">
        <v>59</v>
      </c>
      <c r="B71" s="317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7"/>
      <c r="R71" s="318"/>
      <c r="S71" s="318"/>
      <c r="T71" s="318"/>
      <c r="U71" s="318"/>
      <c r="V71" s="318"/>
      <c r="W71" s="318"/>
      <c r="X71" s="318"/>
      <c r="Y71" s="318"/>
      <c r="Z71" s="319"/>
      <c r="AA71" s="314"/>
      <c r="AB71" s="315"/>
      <c r="AC71" s="315"/>
      <c r="AD71" s="316"/>
      <c r="AE71" s="314"/>
      <c r="AF71" s="315"/>
      <c r="AG71" s="315"/>
      <c r="AH71" s="316"/>
      <c r="AI71" s="314"/>
      <c r="AJ71" s="315"/>
      <c r="AK71" s="315"/>
      <c r="AL71" s="316"/>
      <c r="AM71" s="308"/>
      <c r="AN71" s="309"/>
      <c r="AO71" s="309"/>
      <c r="AP71" s="310"/>
      <c r="AQ71" s="311"/>
      <c r="AR71" s="312"/>
      <c r="AS71" s="313"/>
      <c r="AT71" s="325">
        <f ca="1">ROUND(INDIRECT("AM71")/100*(100-INDIRECT("AQ71")),2)</f>
        <v>0</v>
      </c>
      <c r="AU71" s="326" t="s">
        <v>8061</v>
      </c>
      <c r="AV71" s="326" t="s">
        <v>8061</v>
      </c>
      <c r="AW71" s="327" t="s">
        <v>8061</v>
      </c>
      <c r="AX71" s="98"/>
    </row>
    <row r="72" spans="1:50" ht="12" x14ac:dyDescent="0.2">
      <c r="A72" s="95">
        <v>60</v>
      </c>
      <c r="B72" s="317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7"/>
      <c r="R72" s="318"/>
      <c r="S72" s="318"/>
      <c r="T72" s="318"/>
      <c r="U72" s="318"/>
      <c r="V72" s="318"/>
      <c r="W72" s="318"/>
      <c r="X72" s="318"/>
      <c r="Y72" s="318"/>
      <c r="Z72" s="319"/>
      <c r="AA72" s="314"/>
      <c r="AB72" s="315"/>
      <c r="AC72" s="315"/>
      <c r="AD72" s="316"/>
      <c r="AE72" s="314"/>
      <c r="AF72" s="315"/>
      <c r="AG72" s="315"/>
      <c r="AH72" s="316"/>
      <c r="AI72" s="314"/>
      <c r="AJ72" s="315"/>
      <c r="AK72" s="315"/>
      <c r="AL72" s="316"/>
      <c r="AM72" s="308"/>
      <c r="AN72" s="309"/>
      <c r="AO72" s="309"/>
      <c r="AP72" s="310"/>
      <c r="AQ72" s="311"/>
      <c r="AR72" s="312"/>
      <c r="AS72" s="313"/>
      <c r="AT72" s="325">
        <f ca="1">ROUND(INDIRECT("AM72")/100*(100-INDIRECT("AQ72")),2)</f>
        <v>0</v>
      </c>
      <c r="AU72" s="326" t="s">
        <v>8061</v>
      </c>
      <c r="AV72" s="326" t="s">
        <v>8061</v>
      </c>
      <c r="AW72" s="327" t="s">
        <v>8061</v>
      </c>
      <c r="AX72" s="98"/>
    </row>
    <row r="73" spans="1:50" ht="12" x14ac:dyDescent="0.2">
      <c r="A73" s="95">
        <v>61</v>
      </c>
      <c r="B73" s="317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7"/>
      <c r="R73" s="318"/>
      <c r="S73" s="318"/>
      <c r="T73" s="318"/>
      <c r="U73" s="318"/>
      <c r="V73" s="318"/>
      <c r="W73" s="318"/>
      <c r="X73" s="318"/>
      <c r="Y73" s="318"/>
      <c r="Z73" s="319"/>
      <c r="AA73" s="314"/>
      <c r="AB73" s="315"/>
      <c r="AC73" s="315"/>
      <c r="AD73" s="316"/>
      <c r="AE73" s="314"/>
      <c r="AF73" s="315"/>
      <c r="AG73" s="315"/>
      <c r="AH73" s="316"/>
      <c r="AI73" s="314"/>
      <c r="AJ73" s="315"/>
      <c r="AK73" s="315"/>
      <c r="AL73" s="316"/>
      <c r="AM73" s="308"/>
      <c r="AN73" s="309"/>
      <c r="AO73" s="309"/>
      <c r="AP73" s="310"/>
      <c r="AQ73" s="311"/>
      <c r="AR73" s="312"/>
      <c r="AS73" s="313"/>
      <c r="AT73" s="325">
        <f ca="1">ROUND(INDIRECT("AM73")/100*(100-INDIRECT("AQ73")),2)</f>
        <v>0</v>
      </c>
      <c r="AU73" s="326" t="s">
        <v>8061</v>
      </c>
      <c r="AV73" s="326" t="s">
        <v>8061</v>
      </c>
      <c r="AW73" s="327" t="s">
        <v>8061</v>
      </c>
      <c r="AX73" s="98"/>
    </row>
    <row r="74" spans="1:50" ht="12" x14ac:dyDescent="0.2">
      <c r="A74" s="95">
        <v>62</v>
      </c>
      <c r="B74" s="317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7"/>
      <c r="R74" s="318"/>
      <c r="S74" s="318"/>
      <c r="T74" s="318"/>
      <c r="U74" s="318"/>
      <c r="V74" s="318"/>
      <c r="W74" s="318"/>
      <c r="X74" s="318"/>
      <c r="Y74" s="318"/>
      <c r="Z74" s="319"/>
      <c r="AA74" s="314"/>
      <c r="AB74" s="315"/>
      <c r="AC74" s="315"/>
      <c r="AD74" s="316"/>
      <c r="AE74" s="314"/>
      <c r="AF74" s="315"/>
      <c r="AG74" s="315"/>
      <c r="AH74" s="316"/>
      <c r="AI74" s="314"/>
      <c r="AJ74" s="315"/>
      <c r="AK74" s="315"/>
      <c r="AL74" s="316"/>
      <c r="AM74" s="308"/>
      <c r="AN74" s="309"/>
      <c r="AO74" s="309"/>
      <c r="AP74" s="310"/>
      <c r="AQ74" s="311"/>
      <c r="AR74" s="312"/>
      <c r="AS74" s="313"/>
      <c r="AT74" s="325">
        <f ca="1">ROUND(INDIRECT("AM74")/100*(100-INDIRECT("AQ74")),2)</f>
        <v>0</v>
      </c>
      <c r="AU74" s="326" t="s">
        <v>8061</v>
      </c>
      <c r="AV74" s="326" t="s">
        <v>8061</v>
      </c>
      <c r="AW74" s="327" t="s">
        <v>8061</v>
      </c>
      <c r="AX74" s="98"/>
    </row>
    <row r="75" spans="1:50" ht="12" x14ac:dyDescent="0.2">
      <c r="A75" s="95">
        <v>63</v>
      </c>
      <c r="B75" s="317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7"/>
      <c r="R75" s="318"/>
      <c r="S75" s="318"/>
      <c r="T75" s="318"/>
      <c r="U75" s="318"/>
      <c r="V75" s="318"/>
      <c r="W75" s="318"/>
      <c r="X75" s="318"/>
      <c r="Y75" s="318"/>
      <c r="Z75" s="319"/>
      <c r="AA75" s="314"/>
      <c r="AB75" s="315"/>
      <c r="AC75" s="315"/>
      <c r="AD75" s="316"/>
      <c r="AE75" s="314"/>
      <c r="AF75" s="315"/>
      <c r="AG75" s="315"/>
      <c r="AH75" s="316"/>
      <c r="AI75" s="314"/>
      <c r="AJ75" s="315"/>
      <c r="AK75" s="315"/>
      <c r="AL75" s="316"/>
      <c r="AM75" s="308"/>
      <c r="AN75" s="309"/>
      <c r="AO75" s="309"/>
      <c r="AP75" s="310"/>
      <c r="AQ75" s="311"/>
      <c r="AR75" s="312"/>
      <c r="AS75" s="313"/>
      <c r="AT75" s="325">
        <f ca="1">ROUND(INDIRECT("AM75")/100*(100-INDIRECT("AQ75")),2)</f>
        <v>0</v>
      </c>
      <c r="AU75" s="326" t="s">
        <v>8061</v>
      </c>
      <c r="AV75" s="326" t="s">
        <v>8061</v>
      </c>
      <c r="AW75" s="327" t="s">
        <v>8061</v>
      </c>
      <c r="AX75" s="98"/>
    </row>
    <row r="76" spans="1:50" ht="12" x14ac:dyDescent="0.2">
      <c r="A76" s="95">
        <v>64</v>
      </c>
      <c r="B76" s="317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7"/>
      <c r="R76" s="318"/>
      <c r="S76" s="318"/>
      <c r="T76" s="318"/>
      <c r="U76" s="318"/>
      <c r="V76" s="318"/>
      <c r="W76" s="318"/>
      <c r="X76" s="318"/>
      <c r="Y76" s="318"/>
      <c r="Z76" s="319"/>
      <c r="AA76" s="314"/>
      <c r="AB76" s="315"/>
      <c r="AC76" s="315"/>
      <c r="AD76" s="316"/>
      <c r="AE76" s="314"/>
      <c r="AF76" s="315"/>
      <c r="AG76" s="315"/>
      <c r="AH76" s="316"/>
      <c r="AI76" s="314"/>
      <c r="AJ76" s="315"/>
      <c r="AK76" s="315"/>
      <c r="AL76" s="316"/>
      <c r="AM76" s="308"/>
      <c r="AN76" s="309"/>
      <c r="AO76" s="309"/>
      <c r="AP76" s="310"/>
      <c r="AQ76" s="311"/>
      <c r="AR76" s="312"/>
      <c r="AS76" s="313"/>
      <c r="AT76" s="325">
        <f ca="1">ROUND(INDIRECT("AM76")/100*(100-INDIRECT("AQ76")),2)</f>
        <v>0</v>
      </c>
      <c r="AU76" s="326" t="s">
        <v>8061</v>
      </c>
      <c r="AV76" s="326" t="s">
        <v>8061</v>
      </c>
      <c r="AW76" s="327" t="s">
        <v>8061</v>
      </c>
      <c r="AX76" s="98"/>
    </row>
    <row r="77" spans="1:50" ht="12" x14ac:dyDescent="0.2">
      <c r="A77" s="95">
        <v>65</v>
      </c>
      <c r="B77" s="317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7"/>
      <c r="R77" s="318"/>
      <c r="S77" s="318"/>
      <c r="T77" s="318"/>
      <c r="U77" s="318"/>
      <c r="V77" s="318"/>
      <c r="W77" s="318"/>
      <c r="X77" s="318"/>
      <c r="Y77" s="318"/>
      <c r="Z77" s="319"/>
      <c r="AA77" s="314"/>
      <c r="AB77" s="315"/>
      <c r="AC77" s="315"/>
      <c r="AD77" s="316"/>
      <c r="AE77" s="314"/>
      <c r="AF77" s="315"/>
      <c r="AG77" s="315"/>
      <c r="AH77" s="316"/>
      <c r="AI77" s="314"/>
      <c r="AJ77" s="315"/>
      <c r="AK77" s="315"/>
      <c r="AL77" s="316"/>
      <c r="AM77" s="308"/>
      <c r="AN77" s="309"/>
      <c r="AO77" s="309"/>
      <c r="AP77" s="310"/>
      <c r="AQ77" s="311"/>
      <c r="AR77" s="312"/>
      <c r="AS77" s="313"/>
      <c r="AT77" s="325">
        <f ca="1">ROUND(INDIRECT("AM77")/100*(100-INDIRECT("AQ77")),2)</f>
        <v>0</v>
      </c>
      <c r="AU77" s="326" t="s">
        <v>8061</v>
      </c>
      <c r="AV77" s="326" t="s">
        <v>8061</v>
      </c>
      <c r="AW77" s="327" t="s">
        <v>8061</v>
      </c>
      <c r="AX77" s="98"/>
    </row>
    <row r="78" spans="1:50" ht="12" x14ac:dyDescent="0.2">
      <c r="A78" s="95">
        <v>66</v>
      </c>
      <c r="B78" s="317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7"/>
      <c r="R78" s="318"/>
      <c r="S78" s="318"/>
      <c r="T78" s="318"/>
      <c r="U78" s="318"/>
      <c r="V78" s="318"/>
      <c r="W78" s="318"/>
      <c r="X78" s="318"/>
      <c r="Y78" s="318"/>
      <c r="Z78" s="319"/>
      <c r="AA78" s="314"/>
      <c r="AB78" s="315"/>
      <c r="AC78" s="315"/>
      <c r="AD78" s="316"/>
      <c r="AE78" s="314"/>
      <c r="AF78" s="315"/>
      <c r="AG78" s="315"/>
      <c r="AH78" s="316"/>
      <c r="AI78" s="314"/>
      <c r="AJ78" s="315"/>
      <c r="AK78" s="315"/>
      <c r="AL78" s="316"/>
      <c r="AM78" s="308"/>
      <c r="AN78" s="309"/>
      <c r="AO78" s="309"/>
      <c r="AP78" s="310"/>
      <c r="AQ78" s="311"/>
      <c r="AR78" s="312"/>
      <c r="AS78" s="313"/>
      <c r="AT78" s="325">
        <f ca="1">ROUND(INDIRECT("AM78")/100*(100-INDIRECT("AQ78")),2)</f>
        <v>0</v>
      </c>
      <c r="AU78" s="326" t="s">
        <v>8061</v>
      </c>
      <c r="AV78" s="326" t="s">
        <v>8061</v>
      </c>
      <c r="AW78" s="327" t="s">
        <v>8061</v>
      </c>
      <c r="AX78" s="98"/>
    </row>
    <row r="79" spans="1:50" ht="12" x14ac:dyDescent="0.2">
      <c r="A79" s="95">
        <v>67</v>
      </c>
      <c r="B79" s="317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7"/>
      <c r="R79" s="318"/>
      <c r="S79" s="318"/>
      <c r="T79" s="318"/>
      <c r="U79" s="318"/>
      <c r="V79" s="318"/>
      <c r="W79" s="318"/>
      <c r="X79" s="318"/>
      <c r="Y79" s="318"/>
      <c r="Z79" s="319"/>
      <c r="AA79" s="314"/>
      <c r="AB79" s="315"/>
      <c r="AC79" s="315"/>
      <c r="AD79" s="316"/>
      <c r="AE79" s="314"/>
      <c r="AF79" s="315"/>
      <c r="AG79" s="315"/>
      <c r="AH79" s="316"/>
      <c r="AI79" s="314"/>
      <c r="AJ79" s="315"/>
      <c r="AK79" s="315"/>
      <c r="AL79" s="316"/>
      <c r="AM79" s="308"/>
      <c r="AN79" s="309"/>
      <c r="AO79" s="309"/>
      <c r="AP79" s="310"/>
      <c r="AQ79" s="311"/>
      <c r="AR79" s="312"/>
      <c r="AS79" s="313"/>
      <c r="AT79" s="325">
        <f ca="1">ROUND(INDIRECT("AM79")/100*(100-INDIRECT("AQ79")),2)</f>
        <v>0</v>
      </c>
      <c r="AU79" s="326" t="s">
        <v>8061</v>
      </c>
      <c r="AV79" s="326" t="s">
        <v>8061</v>
      </c>
      <c r="AW79" s="327" t="s">
        <v>8061</v>
      </c>
      <c r="AX79" s="98"/>
    </row>
    <row r="80" spans="1:50" ht="12" x14ac:dyDescent="0.2">
      <c r="A80" s="95">
        <v>68</v>
      </c>
      <c r="B80" s="317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7"/>
      <c r="R80" s="318"/>
      <c r="S80" s="318"/>
      <c r="T80" s="318"/>
      <c r="U80" s="318"/>
      <c r="V80" s="318"/>
      <c r="W80" s="318"/>
      <c r="X80" s="318"/>
      <c r="Y80" s="318"/>
      <c r="Z80" s="319"/>
      <c r="AA80" s="314"/>
      <c r="AB80" s="315"/>
      <c r="AC80" s="315"/>
      <c r="AD80" s="316"/>
      <c r="AE80" s="314"/>
      <c r="AF80" s="315"/>
      <c r="AG80" s="315"/>
      <c r="AH80" s="316"/>
      <c r="AI80" s="314"/>
      <c r="AJ80" s="315"/>
      <c r="AK80" s="315"/>
      <c r="AL80" s="316"/>
      <c r="AM80" s="308"/>
      <c r="AN80" s="309"/>
      <c r="AO80" s="309"/>
      <c r="AP80" s="310"/>
      <c r="AQ80" s="311"/>
      <c r="AR80" s="312"/>
      <c r="AS80" s="313"/>
      <c r="AT80" s="325">
        <f ca="1">ROUND(INDIRECT("AM80")/100*(100-INDIRECT("AQ80")),2)</f>
        <v>0</v>
      </c>
      <c r="AU80" s="326" t="s">
        <v>8061</v>
      </c>
      <c r="AV80" s="326" t="s">
        <v>8061</v>
      </c>
      <c r="AW80" s="327" t="s">
        <v>8061</v>
      </c>
      <c r="AX80" s="98"/>
    </row>
    <row r="81" spans="1:50" ht="12" x14ac:dyDescent="0.2">
      <c r="A81" s="95">
        <v>69</v>
      </c>
      <c r="B81" s="317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7"/>
      <c r="R81" s="318"/>
      <c r="S81" s="318"/>
      <c r="T81" s="318"/>
      <c r="U81" s="318"/>
      <c r="V81" s="318"/>
      <c r="W81" s="318"/>
      <c r="X81" s="318"/>
      <c r="Y81" s="318"/>
      <c r="Z81" s="319"/>
      <c r="AA81" s="314"/>
      <c r="AB81" s="315"/>
      <c r="AC81" s="315"/>
      <c r="AD81" s="316"/>
      <c r="AE81" s="314"/>
      <c r="AF81" s="315"/>
      <c r="AG81" s="315"/>
      <c r="AH81" s="316"/>
      <c r="AI81" s="314"/>
      <c r="AJ81" s="315"/>
      <c r="AK81" s="315"/>
      <c r="AL81" s="316"/>
      <c r="AM81" s="308"/>
      <c r="AN81" s="309"/>
      <c r="AO81" s="309"/>
      <c r="AP81" s="310"/>
      <c r="AQ81" s="311"/>
      <c r="AR81" s="312"/>
      <c r="AS81" s="313"/>
      <c r="AT81" s="325">
        <f ca="1">ROUND(INDIRECT("AM81")/100*(100-INDIRECT("AQ81")),2)</f>
        <v>0</v>
      </c>
      <c r="AU81" s="326" t="s">
        <v>8061</v>
      </c>
      <c r="AV81" s="326" t="s">
        <v>8061</v>
      </c>
      <c r="AW81" s="327" t="s">
        <v>8061</v>
      </c>
      <c r="AX81" s="98"/>
    </row>
    <row r="82" spans="1:50" ht="12" x14ac:dyDescent="0.2">
      <c r="A82" s="95">
        <v>70</v>
      </c>
      <c r="B82" s="317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7"/>
      <c r="R82" s="318"/>
      <c r="S82" s="318"/>
      <c r="T82" s="318"/>
      <c r="U82" s="318"/>
      <c r="V82" s="318"/>
      <c r="W82" s="318"/>
      <c r="X82" s="318"/>
      <c r="Y82" s="318"/>
      <c r="Z82" s="319"/>
      <c r="AA82" s="314"/>
      <c r="AB82" s="315"/>
      <c r="AC82" s="315"/>
      <c r="AD82" s="316"/>
      <c r="AE82" s="314"/>
      <c r="AF82" s="315"/>
      <c r="AG82" s="315"/>
      <c r="AH82" s="316"/>
      <c r="AI82" s="314"/>
      <c r="AJ82" s="315"/>
      <c r="AK82" s="315"/>
      <c r="AL82" s="316"/>
      <c r="AM82" s="308"/>
      <c r="AN82" s="309"/>
      <c r="AO82" s="309"/>
      <c r="AP82" s="310"/>
      <c r="AQ82" s="311"/>
      <c r="AR82" s="312"/>
      <c r="AS82" s="313"/>
      <c r="AT82" s="325">
        <f ca="1">ROUND(INDIRECT("AM82")/100*(100-INDIRECT("AQ82")),2)</f>
        <v>0</v>
      </c>
      <c r="AU82" s="326" t="s">
        <v>8061</v>
      </c>
      <c r="AV82" s="326" t="s">
        <v>8061</v>
      </c>
      <c r="AW82" s="327" t="s">
        <v>8061</v>
      </c>
      <c r="AX82" s="98"/>
    </row>
    <row r="83" spans="1:50" ht="12" x14ac:dyDescent="0.2">
      <c r="A83" s="95">
        <v>71</v>
      </c>
      <c r="B83" s="317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7"/>
      <c r="R83" s="318"/>
      <c r="S83" s="318"/>
      <c r="T83" s="318"/>
      <c r="U83" s="318"/>
      <c r="V83" s="318"/>
      <c r="W83" s="318"/>
      <c r="X83" s="318"/>
      <c r="Y83" s="318"/>
      <c r="Z83" s="319"/>
      <c r="AA83" s="314"/>
      <c r="AB83" s="315"/>
      <c r="AC83" s="315"/>
      <c r="AD83" s="316"/>
      <c r="AE83" s="314"/>
      <c r="AF83" s="315"/>
      <c r="AG83" s="315"/>
      <c r="AH83" s="316"/>
      <c r="AI83" s="314"/>
      <c r="AJ83" s="315"/>
      <c r="AK83" s="315"/>
      <c r="AL83" s="316"/>
      <c r="AM83" s="308"/>
      <c r="AN83" s="309"/>
      <c r="AO83" s="309"/>
      <c r="AP83" s="310"/>
      <c r="AQ83" s="311"/>
      <c r="AR83" s="312"/>
      <c r="AS83" s="313"/>
      <c r="AT83" s="325">
        <f ca="1">ROUND(INDIRECT("AM83")/100*(100-INDIRECT("AQ83")),2)</f>
        <v>0</v>
      </c>
      <c r="AU83" s="326" t="s">
        <v>8061</v>
      </c>
      <c r="AV83" s="326" t="s">
        <v>8061</v>
      </c>
      <c r="AW83" s="327" t="s">
        <v>8061</v>
      </c>
      <c r="AX83" s="98"/>
    </row>
    <row r="84" spans="1:50" ht="12" x14ac:dyDescent="0.2">
      <c r="A84" s="95">
        <v>72</v>
      </c>
      <c r="B84" s="317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7"/>
      <c r="R84" s="318"/>
      <c r="S84" s="318"/>
      <c r="T84" s="318"/>
      <c r="U84" s="318"/>
      <c r="V84" s="318"/>
      <c r="W84" s="318"/>
      <c r="X84" s="318"/>
      <c r="Y84" s="318"/>
      <c r="Z84" s="319"/>
      <c r="AA84" s="314"/>
      <c r="AB84" s="315"/>
      <c r="AC84" s="315"/>
      <c r="AD84" s="316"/>
      <c r="AE84" s="314"/>
      <c r="AF84" s="315"/>
      <c r="AG84" s="315"/>
      <c r="AH84" s="316"/>
      <c r="AI84" s="314"/>
      <c r="AJ84" s="315"/>
      <c r="AK84" s="315"/>
      <c r="AL84" s="316"/>
      <c r="AM84" s="308"/>
      <c r="AN84" s="309"/>
      <c r="AO84" s="309"/>
      <c r="AP84" s="310"/>
      <c r="AQ84" s="311"/>
      <c r="AR84" s="312"/>
      <c r="AS84" s="313"/>
      <c r="AT84" s="325">
        <f ca="1">ROUND(INDIRECT("AM84")/100*(100-INDIRECT("AQ84")),2)</f>
        <v>0</v>
      </c>
      <c r="AU84" s="326" t="s">
        <v>8061</v>
      </c>
      <c r="AV84" s="326" t="s">
        <v>8061</v>
      </c>
      <c r="AW84" s="327" t="s">
        <v>8061</v>
      </c>
      <c r="AX84" s="98"/>
    </row>
    <row r="85" spans="1:50" ht="12" x14ac:dyDescent="0.2">
      <c r="A85" s="95">
        <v>73</v>
      </c>
      <c r="B85" s="317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7"/>
      <c r="R85" s="318"/>
      <c r="S85" s="318"/>
      <c r="T85" s="318"/>
      <c r="U85" s="318"/>
      <c r="V85" s="318"/>
      <c r="W85" s="318"/>
      <c r="X85" s="318"/>
      <c r="Y85" s="318"/>
      <c r="Z85" s="319"/>
      <c r="AA85" s="314"/>
      <c r="AB85" s="315"/>
      <c r="AC85" s="315"/>
      <c r="AD85" s="316"/>
      <c r="AE85" s="314"/>
      <c r="AF85" s="315"/>
      <c r="AG85" s="315"/>
      <c r="AH85" s="316"/>
      <c r="AI85" s="314"/>
      <c r="AJ85" s="315"/>
      <c r="AK85" s="315"/>
      <c r="AL85" s="316"/>
      <c r="AM85" s="308"/>
      <c r="AN85" s="309"/>
      <c r="AO85" s="309"/>
      <c r="AP85" s="310"/>
      <c r="AQ85" s="311"/>
      <c r="AR85" s="312"/>
      <c r="AS85" s="313"/>
      <c r="AT85" s="325">
        <f ca="1">ROUND(INDIRECT("AM85")/100*(100-INDIRECT("AQ85")),2)</f>
        <v>0</v>
      </c>
      <c r="AU85" s="326" t="s">
        <v>8061</v>
      </c>
      <c r="AV85" s="326" t="s">
        <v>8061</v>
      </c>
      <c r="AW85" s="327" t="s">
        <v>8061</v>
      </c>
      <c r="AX85" s="98"/>
    </row>
    <row r="86" spans="1:50" ht="12" x14ac:dyDescent="0.2">
      <c r="A86" s="95">
        <v>74</v>
      </c>
      <c r="B86" s="317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7"/>
      <c r="R86" s="318"/>
      <c r="S86" s="318"/>
      <c r="T86" s="318"/>
      <c r="U86" s="318"/>
      <c r="V86" s="318"/>
      <c r="W86" s="318"/>
      <c r="X86" s="318"/>
      <c r="Y86" s="318"/>
      <c r="Z86" s="319"/>
      <c r="AA86" s="314"/>
      <c r="AB86" s="315"/>
      <c r="AC86" s="315"/>
      <c r="AD86" s="316"/>
      <c r="AE86" s="314"/>
      <c r="AF86" s="315"/>
      <c r="AG86" s="315"/>
      <c r="AH86" s="316"/>
      <c r="AI86" s="314"/>
      <c r="AJ86" s="315"/>
      <c r="AK86" s="315"/>
      <c r="AL86" s="316"/>
      <c r="AM86" s="308"/>
      <c r="AN86" s="309"/>
      <c r="AO86" s="309"/>
      <c r="AP86" s="310"/>
      <c r="AQ86" s="311"/>
      <c r="AR86" s="312"/>
      <c r="AS86" s="313"/>
      <c r="AT86" s="325">
        <f ca="1">ROUND(INDIRECT("AM86")/100*(100-INDIRECT("AQ86")),2)</f>
        <v>0</v>
      </c>
      <c r="AU86" s="326" t="s">
        <v>8061</v>
      </c>
      <c r="AV86" s="326" t="s">
        <v>8061</v>
      </c>
      <c r="AW86" s="327" t="s">
        <v>8061</v>
      </c>
      <c r="AX86" s="98"/>
    </row>
    <row r="87" spans="1:50" ht="12" x14ac:dyDescent="0.2">
      <c r="A87" s="95">
        <v>75</v>
      </c>
      <c r="B87" s="317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7"/>
      <c r="R87" s="318"/>
      <c r="S87" s="318"/>
      <c r="T87" s="318"/>
      <c r="U87" s="318"/>
      <c r="V87" s="318"/>
      <c r="W87" s="318"/>
      <c r="X87" s="318"/>
      <c r="Y87" s="318"/>
      <c r="Z87" s="319"/>
      <c r="AA87" s="314"/>
      <c r="AB87" s="315"/>
      <c r="AC87" s="315"/>
      <c r="AD87" s="316"/>
      <c r="AE87" s="314"/>
      <c r="AF87" s="315"/>
      <c r="AG87" s="315"/>
      <c r="AH87" s="316"/>
      <c r="AI87" s="314"/>
      <c r="AJ87" s="315"/>
      <c r="AK87" s="315"/>
      <c r="AL87" s="316"/>
      <c r="AM87" s="308"/>
      <c r="AN87" s="309"/>
      <c r="AO87" s="309"/>
      <c r="AP87" s="310"/>
      <c r="AQ87" s="311"/>
      <c r="AR87" s="312"/>
      <c r="AS87" s="313"/>
      <c r="AT87" s="325">
        <f ca="1">ROUND(INDIRECT("AM87")/100*(100-INDIRECT("AQ87")),2)</f>
        <v>0</v>
      </c>
      <c r="AU87" s="326" t="s">
        <v>8061</v>
      </c>
      <c r="AV87" s="326" t="s">
        <v>8061</v>
      </c>
      <c r="AW87" s="327" t="s">
        <v>8061</v>
      </c>
      <c r="AX87" s="98"/>
    </row>
    <row r="88" spans="1:50" ht="12" x14ac:dyDescent="0.2">
      <c r="A88" s="95">
        <v>76</v>
      </c>
      <c r="B88" s="317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7"/>
      <c r="R88" s="318"/>
      <c r="S88" s="318"/>
      <c r="T88" s="318"/>
      <c r="U88" s="318"/>
      <c r="V88" s="318"/>
      <c r="W88" s="318"/>
      <c r="X88" s="318"/>
      <c r="Y88" s="318"/>
      <c r="Z88" s="319"/>
      <c r="AA88" s="314"/>
      <c r="AB88" s="315"/>
      <c r="AC88" s="315"/>
      <c r="AD88" s="316"/>
      <c r="AE88" s="314"/>
      <c r="AF88" s="315"/>
      <c r="AG88" s="315"/>
      <c r="AH88" s="316"/>
      <c r="AI88" s="314"/>
      <c r="AJ88" s="315"/>
      <c r="AK88" s="315"/>
      <c r="AL88" s="316"/>
      <c r="AM88" s="308"/>
      <c r="AN88" s="309"/>
      <c r="AO88" s="309"/>
      <c r="AP88" s="310"/>
      <c r="AQ88" s="311"/>
      <c r="AR88" s="312"/>
      <c r="AS88" s="313"/>
      <c r="AT88" s="325">
        <f ca="1">ROUND(INDIRECT("AM88")/100*(100-INDIRECT("AQ88")),2)</f>
        <v>0</v>
      </c>
      <c r="AU88" s="326" t="s">
        <v>8061</v>
      </c>
      <c r="AV88" s="326" t="s">
        <v>8061</v>
      </c>
      <c r="AW88" s="327" t="s">
        <v>8061</v>
      </c>
      <c r="AX88" s="98"/>
    </row>
    <row r="89" spans="1:50" ht="12" x14ac:dyDescent="0.2">
      <c r="A89" s="95">
        <v>77</v>
      </c>
      <c r="B89" s="317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7"/>
      <c r="R89" s="318"/>
      <c r="S89" s="318"/>
      <c r="T89" s="318"/>
      <c r="U89" s="318"/>
      <c r="V89" s="318"/>
      <c r="W89" s="318"/>
      <c r="X89" s="318"/>
      <c r="Y89" s="318"/>
      <c r="Z89" s="319"/>
      <c r="AA89" s="314"/>
      <c r="AB89" s="315"/>
      <c r="AC89" s="315"/>
      <c r="AD89" s="316"/>
      <c r="AE89" s="314"/>
      <c r="AF89" s="315"/>
      <c r="AG89" s="315"/>
      <c r="AH89" s="316"/>
      <c r="AI89" s="314"/>
      <c r="AJ89" s="315"/>
      <c r="AK89" s="315"/>
      <c r="AL89" s="316"/>
      <c r="AM89" s="308"/>
      <c r="AN89" s="309"/>
      <c r="AO89" s="309"/>
      <c r="AP89" s="310"/>
      <c r="AQ89" s="311"/>
      <c r="AR89" s="312"/>
      <c r="AS89" s="313"/>
      <c r="AT89" s="325">
        <f ca="1">ROUND(INDIRECT("AM89")/100*(100-INDIRECT("AQ89")),2)</f>
        <v>0</v>
      </c>
      <c r="AU89" s="326" t="s">
        <v>8061</v>
      </c>
      <c r="AV89" s="326" t="s">
        <v>8061</v>
      </c>
      <c r="AW89" s="327" t="s">
        <v>8061</v>
      </c>
      <c r="AX89" s="98"/>
    </row>
    <row r="90" spans="1:50" ht="12" x14ac:dyDescent="0.2">
      <c r="A90" s="95">
        <v>78</v>
      </c>
      <c r="B90" s="317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7"/>
      <c r="R90" s="318"/>
      <c r="S90" s="318"/>
      <c r="T90" s="318"/>
      <c r="U90" s="318"/>
      <c r="V90" s="318"/>
      <c r="W90" s="318"/>
      <c r="X90" s="318"/>
      <c r="Y90" s="318"/>
      <c r="Z90" s="319"/>
      <c r="AA90" s="314"/>
      <c r="AB90" s="315"/>
      <c r="AC90" s="315"/>
      <c r="AD90" s="316"/>
      <c r="AE90" s="314"/>
      <c r="AF90" s="315"/>
      <c r="AG90" s="315"/>
      <c r="AH90" s="316"/>
      <c r="AI90" s="314"/>
      <c r="AJ90" s="315"/>
      <c r="AK90" s="315"/>
      <c r="AL90" s="316"/>
      <c r="AM90" s="308"/>
      <c r="AN90" s="309"/>
      <c r="AO90" s="309"/>
      <c r="AP90" s="310"/>
      <c r="AQ90" s="311"/>
      <c r="AR90" s="312"/>
      <c r="AS90" s="313"/>
      <c r="AT90" s="325">
        <f ca="1">ROUND(INDIRECT("AM90")/100*(100-INDIRECT("AQ90")),2)</f>
        <v>0</v>
      </c>
      <c r="AU90" s="326" t="s">
        <v>8061</v>
      </c>
      <c r="AV90" s="326" t="s">
        <v>8061</v>
      </c>
      <c r="AW90" s="327" t="s">
        <v>8061</v>
      </c>
      <c r="AX90" s="98"/>
    </row>
    <row r="91" spans="1:50" ht="12" x14ac:dyDescent="0.2">
      <c r="A91" s="95">
        <v>79</v>
      </c>
      <c r="B91" s="317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7"/>
      <c r="R91" s="318"/>
      <c r="S91" s="318"/>
      <c r="T91" s="318"/>
      <c r="U91" s="318"/>
      <c r="V91" s="318"/>
      <c r="W91" s="318"/>
      <c r="X91" s="318"/>
      <c r="Y91" s="318"/>
      <c r="Z91" s="319"/>
      <c r="AA91" s="314"/>
      <c r="AB91" s="315"/>
      <c r="AC91" s="315"/>
      <c r="AD91" s="316"/>
      <c r="AE91" s="314"/>
      <c r="AF91" s="315"/>
      <c r="AG91" s="315"/>
      <c r="AH91" s="316"/>
      <c r="AI91" s="314"/>
      <c r="AJ91" s="315"/>
      <c r="AK91" s="315"/>
      <c r="AL91" s="316"/>
      <c r="AM91" s="308"/>
      <c r="AN91" s="309"/>
      <c r="AO91" s="309"/>
      <c r="AP91" s="310"/>
      <c r="AQ91" s="311"/>
      <c r="AR91" s="312"/>
      <c r="AS91" s="313"/>
      <c r="AT91" s="325">
        <f ca="1">ROUND(INDIRECT("AM91")/100*(100-INDIRECT("AQ91")),2)</f>
        <v>0</v>
      </c>
      <c r="AU91" s="326" t="s">
        <v>8061</v>
      </c>
      <c r="AV91" s="326" t="s">
        <v>8061</v>
      </c>
      <c r="AW91" s="327" t="s">
        <v>8061</v>
      </c>
      <c r="AX91" s="98"/>
    </row>
    <row r="92" spans="1:50" ht="12" x14ac:dyDescent="0.2">
      <c r="A92" s="95">
        <v>80</v>
      </c>
      <c r="B92" s="317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7"/>
      <c r="R92" s="318"/>
      <c r="S92" s="318"/>
      <c r="T92" s="318"/>
      <c r="U92" s="318"/>
      <c r="V92" s="318"/>
      <c r="W92" s="318"/>
      <c r="X92" s="318"/>
      <c r="Y92" s="318"/>
      <c r="Z92" s="319"/>
      <c r="AA92" s="314"/>
      <c r="AB92" s="315"/>
      <c r="AC92" s="315"/>
      <c r="AD92" s="316"/>
      <c r="AE92" s="314"/>
      <c r="AF92" s="315"/>
      <c r="AG92" s="315"/>
      <c r="AH92" s="316"/>
      <c r="AI92" s="314"/>
      <c r="AJ92" s="315"/>
      <c r="AK92" s="315"/>
      <c r="AL92" s="316"/>
      <c r="AM92" s="308"/>
      <c r="AN92" s="309"/>
      <c r="AO92" s="309"/>
      <c r="AP92" s="310"/>
      <c r="AQ92" s="311"/>
      <c r="AR92" s="312"/>
      <c r="AS92" s="313"/>
      <c r="AT92" s="325">
        <f ca="1">ROUND(INDIRECT("AM92")/100*(100-INDIRECT("AQ92")),2)</f>
        <v>0</v>
      </c>
      <c r="AU92" s="326" t="s">
        <v>8061</v>
      </c>
      <c r="AV92" s="326" t="s">
        <v>8061</v>
      </c>
      <c r="AW92" s="327" t="s">
        <v>8061</v>
      </c>
      <c r="AX92" s="98"/>
    </row>
    <row r="93" spans="1:50" ht="12" x14ac:dyDescent="0.2">
      <c r="A93" s="95">
        <v>81</v>
      </c>
      <c r="B93" s="317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7"/>
      <c r="R93" s="318"/>
      <c r="S93" s="318"/>
      <c r="T93" s="318"/>
      <c r="U93" s="318"/>
      <c r="V93" s="318"/>
      <c r="W93" s="318"/>
      <c r="X93" s="318"/>
      <c r="Y93" s="318"/>
      <c r="Z93" s="319"/>
      <c r="AA93" s="314"/>
      <c r="AB93" s="315"/>
      <c r="AC93" s="315"/>
      <c r="AD93" s="316"/>
      <c r="AE93" s="314"/>
      <c r="AF93" s="315"/>
      <c r="AG93" s="315"/>
      <c r="AH93" s="316"/>
      <c r="AI93" s="314"/>
      <c r="AJ93" s="315"/>
      <c r="AK93" s="315"/>
      <c r="AL93" s="316"/>
      <c r="AM93" s="308"/>
      <c r="AN93" s="309"/>
      <c r="AO93" s="309"/>
      <c r="AP93" s="310"/>
      <c r="AQ93" s="311"/>
      <c r="AR93" s="312"/>
      <c r="AS93" s="313"/>
      <c r="AT93" s="325">
        <f ca="1">ROUND(INDIRECT("AM93")/100*(100-INDIRECT("AQ93")),2)</f>
        <v>0</v>
      </c>
      <c r="AU93" s="326" t="s">
        <v>8061</v>
      </c>
      <c r="AV93" s="326" t="s">
        <v>8061</v>
      </c>
      <c r="AW93" s="327" t="s">
        <v>8061</v>
      </c>
      <c r="AX93" s="98"/>
    </row>
    <row r="94" spans="1:50" ht="12" x14ac:dyDescent="0.2">
      <c r="A94" s="95">
        <v>82</v>
      </c>
      <c r="B94" s="317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7"/>
      <c r="R94" s="318"/>
      <c r="S94" s="318"/>
      <c r="T94" s="318"/>
      <c r="U94" s="318"/>
      <c r="V94" s="318"/>
      <c r="W94" s="318"/>
      <c r="X94" s="318"/>
      <c r="Y94" s="318"/>
      <c r="Z94" s="319"/>
      <c r="AA94" s="314"/>
      <c r="AB94" s="315"/>
      <c r="AC94" s="315"/>
      <c r="AD94" s="316"/>
      <c r="AE94" s="314"/>
      <c r="AF94" s="315"/>
      <c r="AG94" s="315"/>
      <c r="AH94" s="316"/>
      <c r="AI94" s="314"/>
      <c r="AJ94" s="315"/>
      <c r="AK94" s="315"/>
      <c r="AL94" s="316"/>
      <c r="AM94" s="308"/>
      <c r="AN94" s="309"/>
      <c r="AO94" s="309"/>
      <c r="AP94" s="310"/>
      <c r="AQ94" s="311"/>
      <c r="AR94" s="312"/>
      <c r="AS94" s="313"/>
      <c r="AT94" s="325">
        <f ca="1">ROUND(INDIRECT("AM94")/100*(100-INDIRECT("AQ94")),2)</f>
        <v>0</v>
      </c>
      <c r="AU94" s="326" t="s">
        <v>8061</v>
      </c>
      <c r="AV94" s="326" t="s">
        <v>8061</v>
      </c>
      <c r="AW94" s="327" t="s">
        <v>8061</v>
      </c>
      <c r="AX94" s="98"/>
    </row>
    <row r="95" spans="1:50" ht="12" x14ac:dyDescent="0.2">
      <c r="A95" s="95">
        <v>83</v>
      </c>
      <c r="B95" s="317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7"/>
      <c r="R95" s="318"/>
      <c r="S95" s="318"/>
      <c r="T95" s="318"/>
      <c r="U95" s="318"/>
      <c r="V95" s="318"/>
      <c r="W95" s="318"/>
      <c r="X95" s="318"/>
      <c r="Y95" s="318"/>
      <c r="Z95" s="319"/>
      <c r="AA95" s="314"/>
      <c r="AB95" s="315"/>
      <c r="AC95" s="315"/>
      <c r="AD95" s="316"/>
      <c r="AE95" s="314"/>
      <c r="AF95" s="315"/>
      <c r="AG95" s="315"/>
      <c r="AH95" s="316"/>
      <c r="AI95" s="314"/>
      <c r="AJ95" s="315"/>
      <c r="AK95" s="315"/>
      <c r="AL95" s="316"/>
      <c r="AM95" s="308"/>
      <c r="AN95" s="309"/>
      <c r="AO95" s="309"/>
      <c r="AP95" s="310"/>
      <c r="AQ95" s="311"/>
      <c r="AR95" s="312"/>
      <c r="AS95" s="313"/>
      <c r="AT95" s="325">
        <f ca="1">ROUND(INDIRECT("AM95")/100*(100-INDIRECT("AQ95")),2)</f>
        <v>0</v>
      </c>
      <c r="AU95" s="326" t="s">
        <v>8061</v>
      </c>
      <c r="AV95" s="326" t="s">
        <v>8061</v>
      </c>
      <c r="AW95" s="327" t="s">
        <v>8061</v>
      </c>
      <c r="AX95" s="98"/>
    </row>
    <row r="96" spans="1:50" ht="12" x14ac:dyDescent="0.2">
      <c r="A96" s="95">
        <v>84</v>
      </c>
      <c r="B96" s="317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7"/>
      <c r="R96" s="318"/>
      <c r="S96" s="318"/>
      <c r="T96" s="318"/>
      <c r="U96" s="318"/>
      <c r="V96" s="318"/>
      <c r="W96" s="318"/>
      <c r="X96" s="318"/>
      <c r="Y96" s="318"/>
      <c r="Z96" s="319"/>
      <c r="AA96" s="314"/>
      <c r="AB96" s="315"/>
      <c r="AC96" s="315"/>
      <c r="AD96" s="316"/>
      <c r="AE96" s="314"/>
      <c r="AF96" s="315"/>
      <c r="AG96" s="315"/>
      <c r="AH96" s="316"/>
      <c r="AI96" s="314"/>
      <c r="AJ96" s="315"/>
      <c r="AK96" s="315"/>
      <c r="AL96" s="316"/>
      <c r="AM96" s="308"/>
      <c r="AN96" s="309"/>
      <c r="AO96" s="309"/>
      <c r="AP96" s="310"/>
      <c r="AQ96" s="311"/>
      <c r="AR96" s="312"/>
      <c r="AS96" s="313"/>
      <c r="AT96" s="325">
        <f ca="1">ROUND(INDIRECT("AM96")/100*(100-INDIRECT("AQ96")),2)</f>
        <v>0</v>
      </c>
      <c r="AU96" s="326" t="s">
        <v>8061</v>
      </c>
      <c r="AV96" s="326" t="s">
        <v>8061</v>
      </c>
      <c r="AW96" s="327" t="s">
        <v>8061</v>
      </c>
      <c r="AX96" s="98"/>
    </row>
    <row r="97" spans="1:50" ht="12" x14ac:dyDescent="0.2">
      <c r="A97" s="95">
        <v>85</v>
      </c>
      <c r="B97" s="317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7"/>
      <c r="R97" s="318"/>
      <c r="S97" s="318"/>
      <c r="T97" s="318"/>
      <c r="U97" s="318"/>
      <c r="V97" s="318"/>
      <c r="W97" s="318"/>
      <c r="X97" s="318"/>
      <c r="Y97" s="318"/>
      <c r="Z97" s="319"/>
      <c r="AA97" s="314"/>
      <c r="AB97" s="315"/>
      <c r="AC97" s="315"/>
      <c r="AD97" s="316"/>
      <c r="AE97" s="314"/>
      <c r="AF97" s="315"/>
      <c r="AG97" s="315"/>
      <c r="AH97" s="316"/>
      <c r="AI97" s="314"/>
      <c r="AJ97" s="315"/>
      <c r="AK97" s="315"/>
      <c r="AL97" s="316"/>
      <c r="AM97" s="308"/>
      <c r="AN97" s="309"/>
      <c r="AO97" s="309"/>
      <c r="AP97" s="310"/>
      <c r="AQ97" s="311"/>
      <c r="AR97" s="312"/>
      <c r="AS97" s="313"/>
      <c r="AT97" s="325">
        <f ca="1">ROUND(INDIRECT("AM97")/100*(100-INDIRECT("AQ97")),2)</f>
        <v>0</v>
      </c>
      <c r="AU97" s="326" t="s">
        <v>8061</v>
      </c>
      <c r="AV97" s="326" t="s">
        <v>8061</v>
      </c>
      <c r="AW97" s="327" t="s">
        <v>8061</v>
      </c>
      <c r="AX97" s="98"/>
    </row>
    <row r="98" spans="1:50" ht="12" x14ac:dyDescent="0.2">
      <c r="A98" s="95">
        <v>86</v>
      </c>
      <c r="B98" s="317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7"/>
      <c r="R98" s="318"/>
      <c r="S98" s="318"/>
      <c r="T98" s="318"/>
      <c r="U98" s="318"/>
      <c r="V98" s="318"/>
      <c r="W98" s="318"/>
      <c r="X98" s="318"/>
      <c r="Y98" s="318"/>
      <c r="Z98" s="319"/>
      <c r="AA98" s="314"/>
      <c r="AB98" s="315"/>
      <c r="AC98" s="315"/>
      <c r="AD98" s="316"/>
      <c r="AE98" s="314"/>
      <c r="AF98" s="315"/>
      <c r="AG98" s="315"/>
      <c r="AH98" s="316"/>
      <c r="AI98" s="314"/>
      <c r="AJ98" s="315"/>
      <c r="AK98" s="315"/>
      <c r="AL98" s="316"/>
      <c r="AM98" s="308"/>
      <c r="AN98" s="309"/>
      <c r="AO98" s="309"/>
      <c r="AP98" s="310"/>
      <c r="AQ98" s="311"/>
      <c r="AR98" s="312"/>
      <c r="AS98" s="313"/>
      <c r="AT98" s="325">
        <f ca="1">ROUND(INDIRECT("AM98")/100*(100-INDIRECT("AQ98")),2)</f>
        <v>0</v>
      </c>
      <c r="AU98" s="326" t="s">
        <v>8061</v>
      </c>
      <c r="AV98" s="326" t="s">
        <v>8061</v>
      </c>
      <c r="AW98" s="327" t="s">
        <v>8061</v>
      </c>
      <c r="AX98" s="98"/>
    </row>
    <row r="99" spans="1:50" ht="12" x14ac:dyDescent="0.2">
      <c r="A99" s="95">
        <v>87</v>
      </c>
      <c r="B99" s="317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7"/>
      <c r="R99" s="318"/>
      <c r="S99" s="318"/>
      <c r="T99" s="318"/>
      <c r="U99" s="318"/>
      <c r="V99" s="318"/>
      <c r="W99" s="318"/>
      <c r="X99" s="318"/>
      <c r="Y99" s="318"/>
      <c r="Z99" s="319"/>
      <c r="AA99" s="314"/>
      <c r="AB99" s="315"/>
      <c r="AC99" s="315"/>
      <c r="AD99" s="316"/>
      <c r="AE99" s="314"/>
      <c r="AF99" s="315"/>
      <c r="AG99" s="315"/>
      <c r="AH99" s="316"/>
      <c r="AI99" s="314"/>
      <c r="AJ99" s="315"/>
      <c r="AK99" s="315"/>
      <c r="AL99" s="316"/>
      <c r="AM99" s="308"/>
      <c r="AN99" s="309"/>
      <c r="AO99" s="309"/>
      <c r="AP99" s="310"/>
      <c r="AQ99" s="311"/>
      <c r="AR99" s="312"/>
      <c r="AS99" s="313"/>
      <c r="AT99" s="325">
        <f ca="1">ROUND(INDIRECT("AM99")/100*(100-INDIRECT("AQ99")),2)</f>
        <v>0</v>
      </c>
      <c r="AU99" s="326" t="s">
        <v>8061</v>
      </c>
      <c r="AV99" s="326" t="s">
        <v>8061</v>
      </c>
      <c r="AW99" s="327" t="s">
        <v>8061</v>
      </c>
      <c r="AX99" s="98"/>
    </row>
    <row r="100" spans="1:50" ht="12" x14ac:dyDescent="0.2">
      <c r="A100" s="95">
        <v>88</v>
      </c>
      <c r="B100" s="317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7"/>
      <c r="R100" s="318"/>
      <c r="S100" s="318"/>
      <c r="T100" s="318"/>
      <c r="U100" s="318"/>
      <c r="V100" s="318"/>
      <c r="W100" s="318"/>
      <c r="X100" s="318"/>
      <c r="Y100" s="318"/>
      <c r="Z100" s="319"/>
      <c r="AA100" s="314"/>
      <c r="AB100" s="315"/>
      <c r="AC100" s="315"/>
      <c r="AD100" s="316"/>
      <c r="AE100" s="314"/>
      <c r="AF100" s="315"/>
      <c r="AG100" s="315"/>
      <c r="AH100" s="316"/>
      <c r="AI100" s="314"/>
      <c r="AJ100" s="315"/>
      <c r="AK100" s="315"/>
      <c r="AL100" s="316"/>
      <c r="AM100" s="308"/>
      <c r="AN100" s="309"/>
      <c r="AO100" s="309"/>
      <c r="AP100" s="310"/>
      <c r="AQ100" s="311"/>
      <c r="AR100" s="312"/>
      <c r="AS100" s="313"/>
      <c r="AT100" s="325">
        <f ca="1">ROUND(INDIRECT("AM100")/100*(100-INDIRECT("AQ100")),2)</f>
        <v>0</v>
      </c>
      <c r="AU100" s="326" t="s">
        <v>8061</v>
      </c>
      <c r="AV100" s="326" t="s">
        <v>8061</v>
      </c>
      <c r="AW100" s="327" t="s">
        <v>8061</v>
      </c>
      <c r="AX100" s="98"/>
    </row>
    <row r="101" spans="1:50" ht="12" x14ac:dyDescent="0.2">
      <c r="A101" s="95">
        <v>89</v>
      </c>
      <c r="B101" s="317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7"/>
      <c r="R101" s="318"/>
      <c r="S101" s="318"/>
      <c r="T101" s="318"/>
      <c r="U101" s="318"/>
      <c r="V101" s="318"/>
      <c r="W101" s="318"/>
      <c r="X101" s="318"/>
      <c r="Y101" s="318"/>
      <c r="Z101" s="319"/>
      <c r="AA101" s="314"/>
      <c r="AB101" s="315"/>
      <c r="AC101" s="315"/>
      <c r="AD101" s="316"/>
      <c r="AE101" s="314"/>
      <c r="AF101" s="315"/>
      <c r="AG101" s="315"/>
      <c r="AH101" s="316"/>
      <c r="AI101" s="314"/>
      <c r="AJ101" s="315"/>
      <c r="AK101" s="315"/>
      <c r="AL101" s="316"/>
      <c r="AM101" s="308"/>
      <c r="AN101" s="309"/>
      <c r="AO101" s="309"/>
      <c r="AP101" s="310"/>
      <c r="AQ101" s="311"/>
      <c r="AR101" s="312"/>
      <c r="AS101" s="313"/>
      <c r="AT101" s="325">
        <f ca="1">ROUND(INDIRECT("AM101")/100*(100-INDIRECT("AQ101")),2)</f>
        <v>0</v>
      </c>
      <c r="AU101" s="326" t="s">
        <v>8061</v>
      </c>
      <c r="AV101" s="326" t="s">
        <v>8061</v>
      </c>
      <c r="AW101" s="327" t="s">
        <v>8061</v>
      </c>
      <c r="AX101" s="98"/>
    </row>
    <row r="102" spans="1:50" ht="12" x14ac:dyDescent="0.2">
      <c r="A102" s="95">
        <v>90</v>
      </c>
      <c r="B102" s="317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7"/>
      <c r="R102" s="318"/>
      <c r="S102" s="318"/>
      <c r="T102" s="318"/>
      <c r="U102" s="318"/>
      <c r="V102" s="318"/>
      <c r="W102" s="318"/>
      <c r="X102" s="318"/>
      <c r="Y102" s="318"/>
      <c r="Z102" s="319"/>
      <c r="AA102" s="314"/>
      <c r="AB102" s="315"/>
      <c r="AC102" s="315"/>
      <c r="AD102" s="316"/>
      <c r="AE102" s="314"/>
      <c r="AF102" s="315"/>
      <c r="AG102" s="315"/>
      <c r="AH102" s="316"/>
      <c r="AI102" s="314"/>
      <c r="AJ102" s="315"/>
      <c r="AK102" s="315"/>
      <c r="AL102" s="316"/>
      <c r="AM102" s="308"/>
      <c r="AN102" s="309"/>
      <c r="AO102" s="309"/>
      <c r="AP102" s="310"/>
      <c r="AQ102" s="311"/>
      <c r="AR102" s="312"/>
      <c r="AS102" s="313"/>
      <c r="AT102" s="325">
        <f ca="1">ROUND(INDIRECT("AM102")/100*(100-INDIRECT("AQ102")),2)</f>
        <v>0</v>
      </c>
      <c r="AU102" s="326" t="s">
        <v>8061</v>
      </c>
      <c r="AV102" s="326" t="s">
        <v>8061</v>
      </c>
      <c r="AW102" s="327" t="s">
        <v>8061</v>
      </c>
      <c r="AX102" s="98"/>
    </row>
    <row r="103" spans="1:50" ht="12" x14ac:dyDescent="0.2">
      <c r="A103" s="95">
        <v>91</v>
      </c>
      <c r="B103" s="317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7"/>
      <c r="R103" s="318"/>
      <c r="S103" s="318"/>
      <c r="T103" s="318"/>
      <c r="U103" s="318"/>
      <c r="V103" s="318"/>
      <c r="W103" s="318"/>
      <c r="X103" s="318"/>
      <c r="Y103" s="318"/>
      <c r="Z103" s="319"/>
      <c r="AA103" s="314"/>
      <c r="AB103" s="315"/>
      <c r="AC103" s="315"/>
      <c r="AD103" s="316"/>
      <c r="AE103" s="314"/>
      <c r="AF103" s="315"/>
      <c r="AG103" s="315"/>
      <c r="AH103" s="316"/>
      <c r="AI103" s="314"/>
      <c r="AJ103" s="315"/>
      <c r="AK103" s="315"/>
      <c r="AL103" s="316"/>
      <c r="AM103" s="308"/>
      <c r="AN103" s="309"/>
      <c r="AO103" s="309"/>
      <c r="AP103" s="310"/>
      <c r="AQ103" s="311"/>
      <c r="AR103" s="312"/>
      <c r="AS103" s="313"/>
      <c r="AT103" s="325">
        <f ca="1">ROUND(INDIRECT("AM103")/100*(100-INDIRECT("AQ103")),2)</f>
        <v>0</v>
      </c>
      <c r="AU103" s="326" t="s">
        <v>8061</v>
      </c>
      <c r="AV103" s="326" t="s">
        <v>8061</v>
      </c>
      <c r="AW103" s="327" t="s">
        <v>8061</v>
      </c>
      <c r="AX103" s="98"/>
    </row>
    <row r="104" spans="1:50" ht="12" x14ac:dyDescent="0.2">
      <c r="A104" s="95">
        <v>92</v>
      </c>
      <c r="B104" s="317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7"/>
      <c r="R104" s="318"/>
      <c r="S104" s="318"/>
      <c r="T104" s="318"/>
      <c r="U104" s="318"/>
      <c r="V104" s="318"/>
      <c r="W104" s="318"/>
      <c r="X104" s="318"/>
      <c r="Y104" s="318"/>
      <c r="Z104" s="319"/>
      <c r="AA104" s="314"/>
      <c r="AB104" s="315"/>
      <c r="AC104" s="315"/>
      <c r="AD104" s="316"/>
      <c r="AE104" s="314"/>
      <c r="AF104" s="315"/>
      <c r="AG104" s="315"/>
      <c r="AH104" s="316"/>
      <c r="AI104" s="314"/>
      <c r="AJ104" s="315"/>
      <c r="AK104" s="315"/>
      <c r="AL104" s="316"/>
      <c r="AM104" s="308"/>
      <c r="AN104" s="309"/>
      <c r="AO104" s="309"/>
      <c r="AP104" s="310"/>
      <c r="AQ104" s="311"/>
      <c r="AR104" s="312"/>
      <c r="AS104" s="313"/>
      <c r="AT104" s="325">
        <f ca="1">ROUND(INDIRECT("AM104")/100*(100-INDIRECT("AQ104")),2)</f>
        <v>0</v>
      </c>
      <c r="AU104" s="326" t="s">
        <v>8061</v>
      </c>
      <c r="AV104" s="326" t="s">
        <v>8061</v>
      </c>
      <c r="AW104" s="327" t="s">
        <v>8061</v>
      </c>
      <c r="AX104" s="98"/>
    </row>
    <row r="105" spans="1:50" ht="12" x14ac:dyDescent="0.2">
      <c r="A105" s="95">
        <v>93</v>
      </c>
      <c r="B105" s="317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7"/>
      <c r="R105" s="318"/>
      <c r="S105" s="318"/>
      <c r="T105" s="318"/>
      <c r="U105" s="318"/>
      <c r="V105" s="318"/>
      <c r="W105" s="318"/>
      <c r="X105" s="318"/>
      <c r="Y105" s="318"/>
      <c r="Z105" s="319"/>
      <c r="AA105" s="314"/>
      <c r="AB105" s="315"/>
      <c r="AC105" s="315"/>
      <c r="AD105" s="316"/>
      <c r="AE105" s="314"/>
      <c r="AF105" s="315"/>
      <c r="AG105" s="315"/>
      <c r="AH105" s="316"/>
      <c r="AI105" s="314"/>
      <c r="AJ105" s="315"/>
      <c r="AK105" s="315"/>
      <c r="AL105" s="316"/>
      <c r="AM105" s="308"/>
      <c r="AN105" s="309"/>
      <c r="AO105" s="309"/>
      <c r="AP105" s="310"/>
      <c r="AQ105" s="311"/>
      <c r="AR105" s="312"/>
      <c r="AS105" s="313"/>
      <c r="AT105" s="325">
        <f ca="1">ROUND(INDIRECT("AM105")/100*(100-INDIRECT("AQ105")),2)</f>
        <v>0</v>
      </c>
      <c r="AU105" s="326" t="s">
        <v>8061</v>
      </c>
      <c r="AV105" s="326" t="s">
        <v>8061</v>
      </c>
      <c r="AW105" s="327" t="s">
        <v>8061</v>
      </c>
      <c r="AX105" s="98"/>
    </row>
    <row r="106" spans="1:50" ht="12" x14ac:dyDescent="0.2">
      <c r="A106" s="95">
        <v>94</v>
      </c>
      <c r="B106" s="317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7"/>
      <c r="R106" s="318"/>
      <c r="S106" s="318"/>
      <c r="T106" s="318"/>
      <c r="U106" s="318"/>
      <c r="V106" s="318"/>
      <c r="W106" s="318"/>
      <c r="X106" s="318"/>
      <c r="Y106" s="318"/>
      <c r="Z106" s="319"/>
      <c r="AA106" s="314"/>
      <c r="AB106" s="315"/>
      <c r="AC106" s="315"/>
      <c r="AD106" s="316"/>
      <c r="AE106" s="314"/>
      <c r="AF106" s="315"/>
      <c r="AG106" s="315"/>
      <c r="AH106" s="316"/>
      <c r="AI106" s="314"/>
      <c r="AJ106" s="315"/>
      <c r="AK106" s="315"/>
      <c r="AL106" s="316"/>
      <c r="AM106" s="308"/>
      <c r="AN106" s="309"/>
      <c r="AO106" s="309"/>
      <c r="AP106" s="310"/>
      <c r="AQ106" s="311"/>
      <c r="AR106" s="312"/>
      <c r="AS106" s="313"/>
      <c r="AT106" s="325">
        <f ca="1">ROUND(INDIRECT("AM106")/100*(100-INDIRECT("AQ106")),2)</f>
        <v>0</v>
      </c>
      <c r="AU106" s="326" t="s">
        <v>8061</v>
      </c>
      <c r="AV106" s="326" t="s">
        <v>8061</v>
      </c>
      <c r="AW106" s="327" t="s">
        <v>8061</v>
      </c>
      <c r="AX106" s="98"/>
    </row>
    <row r="107" spans="1:50" ht="12" x14ac:dyDescent="0.2">
      <c r="A107" s="95">
        <v>95</v>
      </c>
      <c r="B107" s="317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7"/>
      <c r="R107" s="318"/>
      <c r="S107" s="318"/>
      <c r="T107" s="318"/>
      <c r="U107" s="318"/>
      <c r="V107" s="318"/>
      <c r="W107" s="318"/>
      <c r="X107" s="318"/>
      <c r="Y107" s="318"/>
      <c r="Z107" s="319"/>
      <c r="AA107" s="314"/>
      <c r="AB107" s="315"/>
      <c r="AC107" s="315"/>
      <c r="AD107" s="316"/>
      <c r="AE107" s="314"/>
      <c r="AF107" s="315"/>
      <c r="AG107" s="315"/>
      <c r="AH107" s="316"/>
      <c r="AI107" s="314"/>
      <c r="AJ107" s="315"/>
      <c r="AK107" s="315"/>
      <c r="AL107" s="316"/>
      <c r="AM107" s="308"/>
      <c r="AN107" s="309"/>
      <c r="AO107" s="309"/>
      <c r="AP107" s="310"/>
      <c r="AQ107" s="311"/>
      <c r="AR107" s="312"/>
      <c r="AS107" s="313"/>
      <c r="AT107" s="325">
        <f ca="1">ROUND(INDIRECT("AM107")/100*(100-INDIRECT("AQ107")),2)</f>
        <v>0</v>
      </c>
      <c r="AU107" s="326" t="s">
        <v>8061</v>
      </c>
      <c r="AV107" s="326" t="s">
        <v>8061</v>
      </c>
      <c r="AW107" s="327" t="s">
        <v>8061</v>
      </c>
      <c r="AX107" s="98"/>
    </row>
    <row r="108" spans="1:50" ht="12" x14ac:dyDescent="0.2">
      <c r="A108" s="95">
        <v>96</v>
      </c>
      <c r="B108" s="317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7"/>
      <c r="R108" s="318"/>
      <c r="S108" s="318"/>
      <c r="T108" s="318"/>
      <c r="U108" s="318"/>
      <c r="V108" s="318"/>
      <c r="W108" s="318"/>
      <c r="X108" s="318"/>
      <c r="Y108" s="318"/>
      <c r="Z108" s="319"/>
      <c r="AA108" s="314"/>
      <c r="AB108" s="315"/>
      <c r="AC108" s="315"/>
      <c r="AD108" s="316"/>
      <c r="AE108" s="314"/>
      <c r="AF108" s="315"/>
      <c r="AG108" s="315"/>
      <c r="AH108" s="316"/>
      <c r="AI108" s="314"/>
      <c r="AJ108" s="315"/>
      <c r="AK108" s="315"/>
      <c r="AL108" s="316"/>
      <c r="AM108" s="308"/>
      <c r="AN108" s="309"/>
      <c r="AO108" s="309"/>
      <c r="AP108" s="310"/>
      <c r="AQ108" s="311"/>
      <c r="AR108" s="312"/>
      <c r="AS108" s="313"/>
      <c r="AT108" s="325">
        <f ca="1">ROUND(INDIRECT("AM108")/100*(100-INDIRECT("AQ108")),2)</f>
        <v>0</v>
      </c>
      <c r="AU108" s="326" t="s">
        <v>8061</v>
      </c>
      <c r="AV108" s="326" t="s">
        <v>8061</v>
      </c>
      <c r="AW108" s="327" t="s">
        <v>8061</v>
      </c>
      <c r="AX108" s="98"/>
    </row>
    <row r="109" spans="1:50" ht="12" x14ac:dyDescent="0.2">
      <c r="A109" s="95">
        <v>97</v>
      </c>
      <c r="B109" s="317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7"/>
      <c r="R109" s="318"/>
      <c r="S109" s="318"/>
      <c r="T109" s="318"/>
      <c r="U109" s="318"/>
      <c r="V109" s="318"/>
      <c r="W109" s="318"/>
      <c r="X109" s="318"/>
      <c r="Y109" s="318"/>
      <c r="Z109" s="319"/>
      <c r="AA109" s="314"/>
      <c r="AB109" s="315"/>
      <c r="AC109" s="315"/>
      <c r="AD109" s="316"/>
      <c r="AE109" s="314"/>
      <c r="AF109" s="315"/>
      <c r="AG109" s="315"/>
      <c r="AH109" s="316"/>
      <c r="AI109" s="314"/>
      <c r="AJ109" s="315"/>
      <c r="AK109" s="315"/>
      <c r="AL109" s="316"/>
      <c r="AM109" s="308"/>
      <c r="AN109" s="309"/>
      <c r="AO109" s="309"/>
      <c r="AP109" s="310"/>
      <c r="AQ109" s="311"/>
      <c r="AR109" s="312"/>
      <c r="AS109" s="313"/>
      <c r="AT109" s="325">
        <f ca="1">ROUND(INDIRECT("AM109")/100*(100-INDIRECT("AQ109")),2)</f>
        <v>0</v>
      </c>
      <c r="AU109" s="326" t="s">
        <v>8061</v>
      </c>
      <c r="AV109" s="326" t="s">
        <v>8061</v>
      </c>
      <c r="AW109" s="327" t="s">
        <v>8061</v>
      </c>
      <c r="AX109" s="98"/>
    </row>
    <row r="110" spans="1:50" ht="12" x14ac:dyDescent="0.2">
      <c r="A110" s="95">
        <v>98</v>
      </c>
      <c r="B110" s="317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7"/>
      <c r="R110" s="318"/>
      <c r="S110" s="318"/>
      <c r="T110" s="318"/>
      <c r="U110" s="318"/>
      <c r="V110" s="318"/>
      <c r="W110" s="318"/>
      <c r="X110" s="318"/>
      <c r="Y110" s="318"/>
      <c r="Z110" s="319"/>
      <c r="AA110" s="314"/>
      <c r="AB110" s="315"/>
      <c r="AC110" s="315"/>
      <c r="AD110" s="316"/>
      <c r="AE110" s="314"/>
      <c r="AF110" s="315"/>
      <c r="AG110" s="315"/>
      <c r="AH110" s="316"/>
      <c r="AI110" s="314"/>
      <c r="AJ110" s="315"/>
      <c r="AK110" s="315"/>
      <c r="AL110" s="316"/>
      <c r="AM110" s="308"/>
      <c r="AN110" s="309"/>
      <c r="AO110" s="309"/>
      <c r="AP110" s="310"/>
      <c r="AQ110" s="311"/>
      <c r="AR110" s="312"/>
      <c r="AS110" s="313"/>
      <c r="AT110" s="325">
        <f ca="1">ROUND(INDIRECT("AM110")/100*(100-INDIRECT("AQ110")),2)</f>
        <v>0</v>
      </c>
      <c r="AU110" s="326" t="s">
        <v>8061</v>
      </c>
      <c r="AV110" s="326" t="s">
        <v>8061</v>
      </c>
      <c r="AW110" s="327" t="s">
        <v>8061</v>
      </c>
      <c r="AX110" s="98"/>
    </row>
    <row r="111" spans="1:50" ht="12" x14ac:dyDescent="0.2">
      <c r="A111" s="95">
        <v>99</v>
      </c>
      <c r="B111" s="317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7"/>
      <c r="R111" s="318"/>
      <c r="S111" s="318"/>
      <c r="T111" s="318"/>
      <c r="U111" s="318"/>
      <c r="V111" s="318"/>
      <c r="W111" s="318"/>
      <c r="X111" s="318"/>
      <c r="Y111" s="318"/>
      <c r="Z111" s="319"/>
      <c r="AA111" s="314"/>
      <c r="AB111" s="315"/>
      <c r="AC111" s="315"/>
      <c r="AD111" s="316"/>
      <c r="AE111" s="314"/>
      <c r="AF111" s="315"/>
      <c r="AG111" s="315"/>
      <c r="AH111" s="316"/>
      <c r="AI111" s="314"/>
      <c r="AJ111" s="315"/>
      <c r="AK111" s="315"/>
      <c r="AL111" s="316"/>
      <c r="AM111" s="308"/>
      <c r="AN111" s="309"/>
      <c r="AO111" s="309"/>
      <c r="AP111" s="310"/>
      <c r="AQ111" s="311"/>
      <c r="AR111" s="312"/>
      <c r="AS111" s="313"/>
      <c r="AT111" s="325">
        <f ca="1">ROUND(INDIRECT("AM111")/100*(100-INDIRECT("AQ111")),2)</f>
        <v>0</v>
      </c>
      <c r="AU111" s="326" t="s">
        <v>8061</v>
      </c>
      <c r="AV111" s="326" t="s">
        <v>8061</v>
      </c>
      <c r="AW111" s="327" t="s">
        <v>8061</v>
      </c>
      <c r="AX111" s="98"/>
    </row>
    <row r="112" spans="1:50" ht="12" x14ac:dyDescent="0.2">
      <c r="A112" s="95">
        <v>100</v>
      </c>
      <c r="B112" s="317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7"/>
      <c r="R112" s="318"/>
      <c r="S112" s="318"/>
      <c r="T112" s="318"/>
      <c r="U112" s="318"/>
      <c r="V112" s="318"/>
      <c r="W112" s="318"/>
      <c r="X112" s="318"/>
      <c r="Y112" s="318"/>
      <c r="Z112" s="319"/>
      <c r="AA112" s="314"/>
      <c r="AB112" s="315"/>
      <c r="AC112" s="315"/>
      <c r="AD112" s="316"/>
      <c r="AE112" s="314"/>
      <c r="AF112" s="315"/>
      <c r="AG112" s="315"/>
      <c r="AH112" s="316"/>
      <c r="AI112" s="314"/>
      <c r="AJ112" s="315"/>
      <c r="AK112" s="315"/>
      <c r="AL112" s="316"/>
      <c r="AM112" s="308"/>
      <c r="AN112" s="309"/>
      <c r="AO112" s="309"/>
      <c r="AP112" s="310"/>
      <c r="AQ112" s="311"/>
      <c r="AR112" s="312"/>
      <c r="AS112" s="313"/>
      <c r="AT112" s="325">
        <f ca="1">ROUND(INDIRECT("AM112")/100*(100-INDIRECT("AQ112")),2)</f>
        <v>0</v>
      </c>
      <c r="AU112" s="326" t="s">
        <v>8061</v>
      </c>
      <c r="AV112" s="326" t="s">
        <v>8061</v>
      </c>
      <c r="AW112" s="327" t="s">
        <v>8061</v>
      </c>
      <c r="AX112" s="98"/>
    </row>
    <row r="113" spans="1:50" x14ac:dyDescent="0.2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19"/>
      <c r="W113" s="19"/>
      <c r="X113" s="19"/>
      <c r="Y113" s="19"/>
      <c r="Z113" s="19"/>
      <c r="AA113" s="19"/>
      <c r="AB113" s="19"/>
      <c r="AC113" s="19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19"/>
      <c r="AR113" s="19"/>
      <c r="AS113" s="19"/>
      <c r="AT113" s="19"/>
      <c r="AU113" s="19"/>
      <c r="AV113" s="19"/>
      <c r="AW113" s="19"/>
      <c r="AX113" s="20"/>
    </row>
    <row r="114" spans="1:50" x14ac:dyDescent="0.2">
      <c r="A114" s="22"/>
      <c r="B114" s="23" t="s">
        <v>1405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4"/>
    </row>
    <row r="115" spans="1:50" x14ac:dyDescent="0.2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8"/>
    </row>
  </sheetData>
  <sheetProtection algorithmName="SHA-512" hashValue="/9xN8a5UsfgjU1UHXQhAh7tUKNJLWDonN5Mn9O7fF61cBKPK98lxQq9VsDG4fjngVGfufJiA4l0gGR+NPZzW6g==" saltValue="83frLIhdtKP09p9LGWMIvA==" spinCount="100000" sheet="1"/>
  <mergeCells count="806">
    <mergeCell ref="AT104:AW104"/>
    <mergeCell ref="AT105:AW105"/>
    <mergeCell ref="AT106:AW106"/>
    <mergeCell ref="AT107:AW107"/>
    <mergeCell ref="AT108:AW108"/>
    <mergeCell ref="AT109:AW109"/>
    <mergeCell ref="AT110:AW110"/>
    <mergeCell ref="AT111:AW111"/>
    <mergeCell ref="AT112:AW112"/>
    <mergeCell ref="AT95:AW95"/>
    <mergeCell ref="AT96:AW96"/>
    <mergeCell ref="AT97:AW97"/>
    <mergeCell ref="AT98:AW98"/>
    <mergeCell ref="AT99:AW99"/>
    <mergeCell ref="AT100:AW100"/>
    <mergeCell ref="AT101:AW101"/>
    <mergeCell ref="AT102:AW102"/>
    <mergeCell ref="AT103:AW103"/>
    <mergeCell ref="AT86:AW86"/>
    <mergeCell ref="AT87:AW87"/>
    <mergeCell ref="AT88:AW88"/>
    <mergeCell ref="AT89:AW89"/>
    <mergeCell ref="AT90:AW90"/>
    <mergeCell ref="AT91:AW91"/>
    <mergeCell ref="AT92:AW92"/>
    <mergeCell ref="AT93:AW93"/>
    <mergeCell ref="AT94:AW94"/>
    <mergeCell ref="AT77:AW77"/>
    <mergeCell ref="AT78:AW78"/>
    <mergeCell ref="AT79:AW79"/>
    <mergeCell ref="AT80:AW80"/>
    <mergeCell ref="AT81:AW81"/>
    <mergeCell ref="AT82:AW82"/>
    <mergeCell ref="AT83:AW83"/>
    <mergeCell ref="AT84:AW84"/>
    <mergeCell ref="AT85:AW85"/>
    <mergeCell ref="AT68:AW68"/>
    <mergeCell ref="AT69:AW69"/>
    <mergeCell ref="AT70:AW70"/>
    <mergeCell ref="AT71:AW71"/>
    <mergeCell ref="AT72:AW72"/>
    <mergeCell ref="AT73:AW73"/>
    <mergeCell ref="AT74:AW74"/>
    <mergeCell ref="AT75:AW75"/>
    <mergeCell ref="AT76:AW76"/>
    <mergeCell ref="AT59:AW59"/>
    <mergeCell ref="AT60:AW60"/>
    <mergeCell ref="AT61:AW61"/>
    <mergeCell ref="AT62:AW62"/>
    <mergeCell ref="AT63:AW63"/>
    <mergeCell ref="AT64:AW64"/>
    <mergeCell ref="AT65:AW65"/>
    <mergeCell ref="AT66:AW66"/>
    <mergeCell ref="AT67:AW67"/>
    <mergeCell ref="AT50:AW50"/>
    <mergeCell ref="AT51:AW51"/>
    <mergeCell ref="AT52:AW52"/>
    <mergeCell ref="AT53:AW53"/>
    <mergeCell ref="AT54:AW54"/>
    <mergeCell ref="AT55:AW55"/>
    <mergeCell ref="AT56:AW56"/>
    <mergeCell ref="AT57:AW57"/>
    <mergeCell ref="AT58:AW58"/>
    <mergeCell ref="AT41:AW41"/>
    <mergeCell ref="AT42:AW42"/>
    <mergeCell ref="AT43:AW43"/>
    <mergeCell ref="AT44:AW44"/>
    <mergeCell ref="AT45:AW45"/>
    <mergeCell ref="AT46:AW46"/>
    <mergeCell ref="AT47:AW47"/>
    <mergeCell ref="AT48:AW48"/>
    <mergeCell ref="AT49:AW49"/>
    <mergeCell ref="AT32:AW32"/>
    <mergeCell ref="AT33:AW33"/>
    <mergeCell ref="AT34:AW34"/>
    <mergeCell ref="AT35:AW35"/>
    <mergeCell ref="AT36:AW36"/>
    <mergeCell ref="AT37:AW37"/>
    <mergeCell ref="AT38:AW38"/>
    <mergeCell ref="AT39:AW39"/>
    <mergeCell ref="AT40:AW40"/>
    <mergeCell ref="AT23:AW23"/>
    <mergeCell ref="AT24:AW24"/>
    <mergeCell ref="AT25:AW25"/>
    <mergeCell ref="AT26:AW26"/>
    <mergeCell ref="AT27:AW27"/>
    <mergeCell ref="AT28:AW28"/>
    <mergeCell ref="AT29:AW29"/>
    <mergeCell ref="AT30:AW30"/>
    <mergeCell ref="AT31:AW31"/>
    <mergeCell ref="AT14:AW14"/>
    <mergeCell ref="AT15:AW15"/>
    <mergeCell ref="AT16:AW16"/>
    <mergeCell ref="AT17:AW17"/>
    <mergeCell ref="AT18:AW18"/>
    <mergeCell ref="AT19:AW19"/>
    <mergeCell ref="AT20:AW20"/>
    <mergeCell ref="AT21:AW21"/>
    <mergeCell ref="AT22:AW22"/>
    <mergeCell ref="AQ112:AS112"/>
    <mergeCell ref="B112:P112"/>
    <mergeCell ref="Q112:Z112"/>
    <mergeCell ref="AA112:AD112"/>
    <mergeCell ref="AE112:AH112"/>
    <mergeCell ref="AI112:AL112"/>
    <mergeCell ref="AM112:AP112"/>
    <mergeCell ref="B110:P110"/>
    <mergeCell ref="Q110:Z110"/>
    <mergeCell ref="AA110:AD110"/>
    <mergeCell ref="AE110:AH110"/>
    <mergeCell ref="AI110:AL110"/>
    <mergeCell ref="AM110:AP110"/>
    <mergeCell ref="AQ110:AS110"/>
    <mergeCell ref="B111:P111"/>
    <mergeCell ref="Q111:Z111"/>
    <mergeCell ref="AA111:AD111"/>
    <mergeCell ref="AE111:AH111"/>
    <mergeCell ref="AI111:AL111"/>
    <mergeCell ref="AM111:AP111"/>
    <mergeCell ref="AQ111:AS111"/>
    <mergeCell ref="B108:P108"/>
    <mergeCell ref="Q108:Z108"/>
    <mergeCell ref="AA108:AD108"/>
    <mergeCell ref="AE108:AH108"/>
    <mergeCell ref="AI108:AL108"/>
    <mergeCell ref="AM108:AP108"/>
    <mergeCell ref="AQ108:AS108"/>
    <mergeCell ref="B109:P109"/>
    <mergeCell ref="Q109:Z109"/>
    <mergeCell ref="AA109:AD109"/>
    <mergeCell ref="AE109:AH109"/>
    <mergeCell ref="AI109:AL109"/>
    <mergeCell ref="AM109:AP109"/>
    <mergeCell ref="AQ109:AS109"/>
    <mergeCell ref="AM107:AP107"/>
    <mergeCell ref="AQ107:AS107"/>
    <mergeCell ref="B106:P106"/>
    <mergeCell ref="Q106:Z106"/>
    <mergeCell ref="AA106:AD106"/>
    <mergeCell ref="AE106:AH106"/>
    <mergeCell ref="AI106:AL106"/>
    <mergeCell ref="AM106:AP106"/>
    <mergeCell ref="AA104:AD104"/>
    <mergeCell ref="AE104:AH104"/>
    <mergeCell ref="AI104:AL104"/>
    <mergeCell ref="AM104:AP104"/>
    <mergeCell ref="AQ106:AS106"/>
    <mergeCell ref="B107:P107"/>
    <mergeCell ref="Q107:Z107"/>
    <mergeCell ref="AA107:AD107"/>
    <mergeCell ref="AE107:AH107"/>
    <mergeCell ref="AI107:AL107"/>
    <mergeCell ref="AQ104:AS104"/>
    <mergeCell ref="B105:P105"/>
    <mergeCell ref="Q105:Z105"/>
    <mergeCell ref="AA105:AD105"/>
    <mergeCell ref="AE105:AH105"/>
    <mergeCell ref="AI105:AL105"/>
    <mergeCell ref="AM105:AP105"/>
    <mergeCell ref="AQ105:AS105"/>
    <mergeCell ref="B104:P104"/>
    <mergeCell ref="Q104:Z104"/>
    <mergeCell ref="AM103:AP103"/>
    <mergeCell ref="AQ103:AS103"/>
    <mergeCell ref="B102:P102"/>
    <mergeCell ref="Q102:Z102"/>
    <mergeCell ref="AA102:AD102"/>
    <mergeCell ref="AE102:AH102"/>
    <mergeCell ref="AI102:AL102"/>
    <mergeCell ref="AM102:AP102"/>
    <mergeCell ref="AA100:AD100"/>
    <mergeCell ref="AE100:AH100"/>
    <mergeCell ref="AI100:AL100"/>
    <mergeCell ref="AM100:AP100"/>
    <mergeCell ref="AQ102:AS102"/>
    <mergeCell ref="B103:P103"/>
    <mergeCell ref="Q103:Z103"/>
    <mergeCell ref="AA103:AD103"/>
    <mergeCell ref="AE103:AH103"/>
    <mergeCell ref="AI103:AL103"/>
    <mergeCell ref="AQ100:AS100"/>
    <mergeCell ref="B101:P101"/>
    <mergeCell ref="Q101:Z101"/>
    <mergeCell ref="AA101:AD101"/>
    <mergeCell ref="AE101:AH101"/>
    <mergeCell ref="AI101:AL101"/>
    <mergeCell ref="AM101:AP101"/>
    <mergeCell ref="AQ101:AS101"/>
    <mergeCell ref="B100:P100"/>
    <mergeCell ref="Q100:Z100"/>
    <mergeCell ref="AM99:AP99"/>
    <mergeCell ref="AQ99:AS99"/>
    <mergeCell ref="B98:P98"/>
    <mergeCell ref="Q98:Z98"/>
    <mergeCell ref="AA98:AD98"/>
    <mergeCell ref="AE98:AH98"/>
    <mergeCell ref="AI98:AL98"/>
    <mergeCell ref="AM98:AP98"/>
    <mergeCell ref="AA96:AD96"/>
    <mergeCell ref="AE96:AH96"/>
    <mergeCell ref="AI96:AL96"/>
    <mergeCell ref="AM96:AP96"/>
    <mergeCell ref="AQ98:AS98"/>
    <mergeCell ref="B99:P99"/>
    <mergeCell ref="Q99:Z99"/>
    <mergeCell ref="AA99:AD99"/>
    <mergeCell ref="AE99:AH99"/>
    <mergeCell ref="AI99:AL99"/>
    <mergeCell ref="AQ96:AS96"/>
    <mergeCell ref="B97:P97"/>
    <mergeCell ref="Q97:Z97"/>
    <mergeCell ref="AA97:AD97"/>
    <mergeCell ref="AE97:AH97"/>
    <mergeCell ref="AI97:AL97"/>
    <mergeCell ref="AM97:AP97"/>
    <mergeCell ref="AQ97:AS97"/>
    <mergeCell ref="B96:P96"/>
    <mergeCell ref="Q96:Z96"/>
    <mergeCell ref="AM95:AP95"/>
    <mergeCell ref="AQ95:AS95"/>
    <mergeCell ref="B94:P94"/>
    <mergeCell ref="Q94:Z94"/>
    <mergeCell ref="AA94:AD94"/>
    <mergeCell ref="AE94:AH94"/>
    <mergeCell ref="AI94:AL94"/>
    <mergeCell ref="AM94:AP94"/>
    <mergeCell ref="AA92:AD92"/>
    <mergeCell ref="AE92:AH92"/>
    <mergeCell ref="AI92:AL92"/>
    <mergeCell ref="AM92:AP92"/>
    <mergeCell ref="AQ94:AS94"/>
    <mergeCell ref="B95:P95"/>
    <mergeCell ref="Q95:Z95"/>
    <mergeCell ref="AA95:AD95"/>
    <mergeCell ref="AE95:AH95"/>
    <mergeCell ref="AI95:AL95"/>
    <mergeCell ref="AQ92:AS92"/>
    <mergeCell ref="B93:P93"/>
    <mergeCell ref="Q93:Z93"/>
    <mergeCell ref="AA93:AD93"/>
    <mergeCell ref="AE93:AH93"/>
    <mergeCell ref="AI93:AL93"/>
    <mergeCell ref="AM93:AP93"/>
    <mergeCell ref="AQ93:AS93"/>
    <mergeCell ref="B92:P92"/>
    <mergeCell ref="Q92:Z92"/>
    <mergeCell ref="AM91:AP91"/>
    <mergeCell ref="AQ91:AS91"/>
    <mergeCell ref="B90:P90"/>
    <mergeCell ref="Q90:Z90"/>
    <mergeCell ref="AA90:AD90"/>
    <mergeCell ref="AE90:AH90"/>
    <mergeCell ref="AI90:AL90"/>
    <mergeCell ref="AM90:AP90"/>
    <mergeCell ref="AA88:AD88"/>
    <mergeCell ref="AE88:AH88"/>
    <mergeCell ref="AI88:AL88"/>
    <mergeCell ref="AM88:AP88"/>
    <mergeCell ref="AQ90:AS90"/>
    <mergeCell ref="B91:P91"/>
    <mergeCell ref="Q91:Z91"/>
    <mergeCell ref="AA91:AD91"/>
    <mergeCell ref="AE91:AH91"/>
    <mergeCell ref="AI91:AL91"/>
    <mergeCell ref="AQ88:AS88"/>
    <mergeCell ref="B89:P89"/>
    <mergeCell ref="Q89:Z89"/>
    <mergeCell ref="AA89:AD89"/>
    <mergeCell ref="AE89:AH89"/>
    <mergeCell ref="AI89:AL89"/>
    <mergeCell ref="AM89:AP89"/>
    <mergeCell ref="AQ89:AS89"/>
    <mergeCell ref="B88:P88"/>
    <mergeCell ref="Q88:Z88"/>
    <mergeCell ref="AM87:AP87"/>
    <mergeCell ref="AQ87:AS87"/>
    <mergeCell ref="B86:P86"/>
    <mergeCell ref="Q86:Z86"/>
    <mergeCell ref="AA86:AD86"/>
    <mergeCell ref="AE86:AH86"/>
    <mergeCell ref="AI86:AL86"/>
    <mergeCell ref="AM86:AP86"/>
    <mergeCell ref="AA84:AD84"/>
    <mergeCell ref="AE84:AH84"/>
    <mergeCell ref="AI84:AL84"/>
    <mergeCell ref="AM84:AP84"/>
    <mergeCell ref="AQ86:AS86"/>
    <mergeCell ref="B87:P87"/>
    <mergeCell ref="Q87:Z87"/>
    <mergeCell ref="AA87:AD87"/>
    <mergeCell ref="AE87:AH87"/>
    <mergeCell ref="AI87:AL87"/>
    <mergeCell ref="AQ84:AS84"/>
    <mergeCell ref="B85:P85"/>
    <mergeCell ref="Q85:Z85"/>
    <mergeCell ref="AA85:AD85"/>
    <mergeCell ref="AE85:AH85"/>
    <mergeCell ref="AI85:AL85"/>
    <mergeCell ref="AM85:AP85"/>
    <mergeCell ref="AQ85:AS85"/>
    <mergeCell ref="B84:P84"/>
    <mergeCell ref="Q84:Z84"/>
    <mergeCell ref="AM83:AP83"/>
    <mergeCell ref="AQ83:AS83"/>
    <mergeCell ref="B82:P82"/>
    <mergeCell ref="Q82:Z82"/>
    <mergeCell ref="AA82:AD82"/>
    <mergeCell ref="AE82:AH82"/>
    <mergeCell ref="AI82:AL82"/>
    <mergeCell ref="AM82:AP82"/>
    <mergeCell ref="AA80:AD80"/>
    <mergeCell ref="AE80:AH80"/>
    <mergeCell ref="AI80:AL80"/>
    <mergeCell ref="AM80:AP80"/>
    <mergeCell ref="AQ82:AS82"/>
    <mergeCell ref="B83:P83"/>
    <mergeCell ref="Q83:Z83"/>
    <mergeCell ref="AA83:AD83"/>
    <mergeCell ref="AE83:AH83"/>
    <mergeCell ref="AI83:AL83"/>
    <mergeCell ref="AQ80:AS80"/>
    <mergeCell ref="B81:P81"/>
    <mergeCell ref="Q81:Z81"/>
    <mergeCell ref="AA81:AD81"/>
    <mergeCell ref="AE81:AH81"/>
    <mergeCell ref="AI81:AL81"/>
    <mergeCell ref="AM81:AP81"/>
    <mergeCell ref="AQ81:AS81"/>
    <mergeCell ref="B80:P80"/>
    <mergeCell ref="Q80:Z80"/>
    <mergeCell ref="AM79:AP79"/>
    <mergeCell ref="AQ79:AS79"/>
    <mergeCell ref="B78:P78"/>
    <mergeCell ref="Q78:Z78"/>
    <mergeCell ref="AA78:AD78"/>
    <mergeCell ref="AE78:AH78"/>
    <mergeCell ref="AI78:AL78"/>
    <mergeCell ref="AM78:AP78"/>
    <mergeCell ref="AA76:AD76"/>
    <mergeCell ref="AE76:AH76"/>
    <mergeCell ref="AI76:AL76"/>
    <mergeCell ref="AM76:AP76"/>
    <mergeCell ref="AQ78:AS78"/>
    <mergeCell ref="B79:P79"/>
    <mergeCell ref="Q79:Z79"/>
    <mergeCell ref="AA79:AD79"/>
    <mergeCell ref="AE79:AH79"/>
    <mergeCell ref="AI79:AL79"/>
    <mergeCell ref="AQ76:AS76"/>
    <mergeCell ref="B77:P77"/>
    <mergeCell ref="Q77:Z77"/>
    <mergeCell ref="AA77:AD77"/>
    <mergeCell ref="AE77:AH77"/>
    <mergeCell ref="AI77:AL77"/>
    <mergeCell ref="AM77:AP77"/>
    <mergeCell ref="AQ77:AS77"/>
    <mergeCell ref="B76:P76"/>
    <mergeCell ref="Q76:Z76"/>
    <mergeCell ref="AM75:AP75"/>
    <mergeCell ref="AQ75:AS75"/>
    <mergeCell ref="B74:P74"/>
    <mergeCell ref="Q74:Z74"/>
    <mergeCell ref="AA74:AD74"/>
    <mergeCell ref="AE74:AH74"/>
    <mergeCell ref="AI74:AL74"/>
    <mergeCell ref="AM74:AP74"/>
    <mergeCell ref="AA72:AD72"/>
    <mergeCell ref="AE72:AH72"/>
    <mergeCell ref="AI72:AL72"/>
    <mergeCell ref="AM72:AP72"/>
    <mergeCell ref="AQ74:AS74"/>
    <mergeCell ref="B75:P75"/>
    <mergeCell ref="Q75:Z75"/>
    <mergeCell ref="AA75:AD75"/>
    <mergeCell ref="AE75:AH75"/>
    <mergeCell ref="AI75:AL75"/>
    <mergeCell ref="AQ72:AS72"/>
    <mergeCell ref="B73:P73"/>
    <mergeCell ref="Q73:Z73"/>
    <mergeCell ref="AA73:AD73"/>
    <mergeCell ref="AE73:AH73"/>
    <mergeCell ref="AI73:AL73"/>
    <mergeCell ref="AM73:AP73"/>
    <mergeCell ref="AQ73:AS73"/>
    <mergeCell ref="B72:P72"/>
    <mergeCell ref="Q72:Z72"/>
    <mergeCell ref="AM71:AP71"/>
    <mergeCell ref="AQ71:AS71"/>
    <mergeCell ref="B70:P70"/>
    <mergeCell ref="Q70:Z70"/>
    <mergeCell ref="AA70:AD70"/>
    <mergeCell ref="AE70:AH70"/>
    <mergeCell ref="AI70:AL70"/>
    <mergeCell ref="AM70:AP70"/>
    <mergeCell ref="AA68:AD68"/>
    <mergeCell ref="AE68:AH68"/>
    <mergeCell ref="AI68:AL68"/>
    <mergeCell ref="AM68:AP68"/>
    <mergeCell ref="AQ70:AS70"/>
    <mergeCell ref="B71:P71"/>
    <mergeCell ref="Q71:Z71"/>
    <mergeCell ref="AA71:AD71"/>
    <mergeCell ref="AE71:AH71"/>
    <mergeCell ref="AI71:AL71"/>
    <mergeCell ref="AQ68:AS68"/>
    <mergeCell ref="B69:P69"/>
    <mergeCell ref="Q69:Z69"/>
    <mergeCell ref="AA69:AD69"/>
    <mergeCell ref="AE69:AH69"/>
    <mergeCell ref="AI69:AL69"/>
    <mergeCell ref="AM69:AP69"/>
    <mergeCell ref="AQ69:AS69"/>
    <mergeCell ref="B68:P68"/>
    <mergeCell ref="Q68:Z68"/>
    <mergeCell ref="AM67:AP67"/>
    <mergeCell ref="AQ67:AS67"/>
    <mergeCell ref="B66:P66"/>
    <mergeCell ref="Q66:Z66"/>
    <mergeCell ref="AA66:AD66"/>
    <mergeCell ref="AE66:AH66"/>
    <mergeCell ref="AI66:AL66"/>
    <mergeCell ref="AM66:AP66"/>
    <mergeCell ref="AA64:AD64"/>
    <mergeCell ref="AE64:AH64"/>
    <mergeCell ref="AI64:AL64"/>
    <mergeCell ref="AM64:AP64"/>
    <mergeCell ref="AQ66:AS66"/>
    <mergeCell ref="B67:P67"/>
    <mergeCell ref="Q67:Z67"/>
    <mergeCell ref="AA67:AD67"/>
    <mergeCell ref="AE67:AH67"/>
    <mergeCell ref="AI67:AL67"/>
    <mergeCell ref="AQ64:AS64"/>
    <mergeCell ref="B65:P65"/>
    <mergeCell ref="Q65:Z65"/>
    <mergeCell ref="AA65:AD65"/>
    <mergeCell ref="AE65:AH65"/>
    <mergeCell ref="AI65:AL65"/>
    <mergeCell ref="AM65:AP65"/>
    <mergeCell ref="AQ65:AS65"/>
    <mergeCell ref="B64:P64"/>
    <mergeCell ref="Q64:Z64"/>
    <mergeCell ref="AM63:AP63"/>
    <mergeCell ref="AQ63:AS63"/>
    <mergeCell ref="B62:P62"/>
    <mergeCell ref="Q62:Z62"/>
    <mergeCell ref="AA62:AD62"/>
    <mergeCell ref="AE62:AH62"/>
    <mergeCell ref="AI62:AL62"/>
    <mergeCell ref="AM62:AP62"/>
    <mergeCell ref="AA60:AD60"/>
    <mergeCell ref="AE60:AH60"/>
    <mergeCell ref="AI60:AL60"/>
    <mergeCell ref="AM60:AP60"/>
    <mergeCell ref="AQ62:AS62"/>
    <mergeCell ref="B63:P63"/>
    <mergeCell ref="Q63:Z63"/>
    <mergeCell ref="AA63:AD63"/>
    <mergeCell ref="AE63:AH63"/>
    <mergeCell ref="AI63:AL63"/>
    <mergeCell ref="AQ60:AS60"/>
    <mergeCell ref="B61:P61"/>
    <mergeCell ref="Q61:Z61"/>
    <mergeCell ref="AA61:AD61"/>
    <mergeCell ref="AE61:AH61"/>
    <mergeCell ref="AI61:AL61"/>
    <mergeCell ref="AM61:AP61"/>
    <mergeCell ref="AQ61:AS61"/>
    <mergeCell ref="B60:P60"/>
    <mergeCell ref="Q60:Z60"/>
    <mergeCell ref="AM59:AP59"/>
    <mergeCell ref="AQ59:AS59"/>
    <mergeCell ref="B58:P58"/>
    <mergeCell ref="Q58:Z58"/>
    <mergeCell ref="AA58:AD58"/>
    <mergeCell ref="AE58:AH58"/>
    <mergeCell ref="AI58:AL58"/>
    <mergeCell ref="AM58:AP58"/>
    <mergeCell ref="AA56:AD56"/>
    <mergeCell ref="AE56:AH56"/>
    <mergeCell ref="AI56:AL56"/>
    <mergeCell ref="AM56:AP56"/>
    <mergeCell ref="AQ58:AS58"/>
    <mergeCell ref="B59:P59"/>
    <mergeCell ref="Q59:Z59"/>
    <mergeCell ref="AA59:AD59"/>
    <mergeCell ref="AE59:AH59"/>
    <mergeCell ref="AI59:AL59"/>
    <mergeCell ref="AQ56:AS56"/>
    <mergeCell ref="B57:P57"/>
    <mergeCell ref="Q57:Z57"/>
    <mergeCell ref="AA57:AD57"/>
    <mergeCell ref="AE57:AH57"/>
    <mergeCell ref="AI57:AL57"/>
    <mergeCell ref="AM57:AP57"/>
    <mergeCell ref="AQ57:AS57"/>
    <mergeCell ref="B56:P56"/>
    <mergeCell ref="Q56:Z56"/>
    <mergeCell ref="AM55:AP55"/>
    <mergeCell ref="AQ55:AS55"/>
    <mergeCell ref="B54:P54"/>
    <mergeCell ref="Q54:Z54"/>
    <mergeCell ref="AA54:AD54"/>
    <mergeCell ref="AE54:AH54"/>
    <mergeCell ref="AI54:AL54"/>
    <mergeCell ref="AM54:AP54"/>
    <mergeCell ref="AA52:AD52"/>
    <mergeCell ref="AE52:AH52"/>
    <mergeCell ref="AI52:AL52"/>
    <mergeCell ref="AM52:AP52"/>
    <mergeCell ref="AQ54:AS54"/>
    <mergeCell ref="B55:P55"/>
    <mergeCell ref="Q55:Z55"/>
    <mergeCell ref="AA55:AD55"/>
    <mergeCell ref="AE55:AH55"/>
    <mergeCell ref="AI55:AL55"/>
    <mergeCell ref="AQ52:AS52"/>
    <mergeCell ref="B53:P53"/>
    <mergeCell ref="Q53:Z53"/>
    <mergeCell ref="AA53:AD53"/>
    <mergeCell ref="AE53:AH53"/>
    <mergeCell ref="AI53:AL53"/>
    <mergeCell ref="AM53:AP53"/>
    <mergeCell ref="AQ53:AS53"/>
    <mergeCell ref="B52:P52"/>
    <mergeCell ref="Q52:Z52"/>
    <mergeCell ref="AM51:AP51"/>
    <mergeCell ref="AQ51:AS51"/>
    <mergeCell ref="B50:P50"/>
    <mergeCell ref="Q50:Z50"/>
    <mergeCell ref="AA50:AD50"/>
    <mergeCell ref="AE50:AH50"/>
    <mergeCell ref="AI50:AL50"/>
    <mergeCell ref="AM50:AP50"/>
    <mergeCell ref="AA48:AD48"/>
    <mergeCell ref="AE48:AH48"/>
    <mergeCell ref="AI48:AL48"/>
    <mergeCell ref="AM48:AP48"/>
    <mergeCell ref="AQ50:AS50"/>
    <mergeCell ref="B51:P51"/>
    <mergeCell ref="Q51:Z51"/>
    <mergeCell ref="AA51:AD51"/>
    <mergeCell ref="AE51:AH51"/>
    <mergeCell ref="AI51:AL51"/>
    <mergeCell ref="AQ48:AS48"/>
    <mergeCell ref="B49:P49"/>
    <mergeCell ref="Q49:Z49"/>
    <mergeCell ref="AA49:AD49"/>
    <mergeCell ref="AE49:AH49"/>
    <mergeCell ref="AI49:AL49"/>
    <mergeCell ref="AM49:AP49"/>
    <mergeCell ref="AQ49:AS49"/>
    <mergeCell ref="B48:P48"/>
    <mergeCell ref="Q48:Z48"/>
    <mergeCell ref="AM47:AP47"/>
    <mergeCell ref="AQ47:AS47"/>
    <mergeCell ref="B46:P46"/>
    <mergeCell ref="Q46:Z46"/>
    <mergeCell ref="AA46:AD46"/>
    <mergeCell ref="AE46:AH46"/>
    <mergeCell ref="AI46:AL46"/>
    <mergeCell ref="AM46:AP46"/>
    <mergeCell ref="AA44:AD44"/>
    <mergeCell ref="AE44:AH44"/>
    <mergeCell ref="AI44:AL44"/>
    <mergeCell ref="AM44:AP44"/>
    <mergeCell ref="AQ46:AS46"/>
    <mergeCell ref="B47:P47"/>
    <mergeCell ref="Q47:Z47"/>
    <mergeCell ref="AA47:AD47"/>
    <mergeCell ref="AE47:AH47"/>
    <mergeCell ref="AI47:AL47"/>
    <mergeCell ref="AQ44:AS44"/>
    <mergeCell ref="B45:P45"/>
    <mergeCell ref="Q45:Z45"/>
    <mergeCell ref="AA45:AD45"/>
    <mergeCell ref="AE45:AH45"/>
    <mergeCell ref="AI45:AL45"/>
    <mergeCell ref="AM45:AP45"/>
    <mergeCell ref="AQ45:AS45"/>
    <mergeCell ref="B44:P44"/>
    <mergeCell ref="Q44:Z44"/>
    <mergeCell ref="AM43:AP43"/>
    <mergeCell ref="AQ43:AS43"/>
    <mergeCell ref="B42:P42"/>
    <mergeCell ref="Q42:Z42"/>
    <mergeCell ref="AA42:AD42"/>
    <mergeCell ref="AE42:AH42"/>
    <mergeCell ref="AI42:AL42"/>
    <mergeCell ref="AM42:AP42"/>
    <mergeCell ref="AA40:AD40"/>
    <mergeCell ref="AE40:AH40"/>
    <mergeCell ref="AI40:AL40"/>
    <mergeCell ref="AM40:AP40"/>
    <mergeCell ref="AQ42:AS42"/>
    <mergeCell ref="B43:P43"/>
    <mergeCell ref="Q43:Z43"/>
    <mergeCell ref="AA43:AD43"/>
    <mergeCell ref="AE43:AH43"/>
    <mergeCell ref="AI43:AL43"/>
    <mergeCell ref="AQ40:AS40"/>
    <mergeCell ref="B41:P41"/>
    <mergeCell ref="Q41:Z41"/>
    <mergeCell ref="AA41:AD41"/>
    <mergeCell ref="AE41:AH41"/>
    <mergeCell ref="AI41:AL41"/>
    <mergeCell ref="AE37:AH37"/>
    <mergeCell ref="AM41:AP41"/>
    <mergeCell ref="AQ41:AS41"/>
    <mergeCell ref="B40:P40"/>
    <mergeCell ref="Q40:Z40"/>
    <mergeCell ref="AM38:AP38"/>
    <mergeCell ref="AQ38:AS38"/>
    <mergeCell ref="B39:P39"/>
    <mergeCell ref="Q39:Z39"/>
    <mergeCell ref="AA39:AD39"/>
    <mergeCell ref="AE39:AH39"/>
    <mergeCell ref="AI39:AL39"/>
    <mergeCell ref="AM39:AP39"/>
    <mergeCell ref="AQ39:AS39"/>
    <mergeCell ref="AE38:AH38"/>
    <mergeCell ref="AI38:AL38"/>
    <mergeCell ref="B38:P38"/>
    <mergeCell ref="Q38:Z38"/>
    <mergeCell ref="AA38:AD38"/>
    <mergeCell ref="B21:P21"/>
    <mergeCell ref="B24:P24"/>
    <mergeCell ref="Q23:Z23"/>
    <mergeCell ref="Q24:Z24"/>
    <mergeCell ref="B22:P22"/>
    <mergeCell ref="Q31:Z31"/>
    <mergeCell ref="Q25:Z25"/>
    <mergeCell ref="B25:P25"/>
    <mergeCell ref="B30:P30"/>
    <mergeCell ref="Q30:Z30"/>
    <mergeCell ref="B23:P23"/>
    <mergeCell ref="AA31:AD31"/>
    <mergeCell ref="B27:P27"/>
    <mergeCell ref="B26:P26"/>
    <mergeCell ref="Q26:Z26"/>
    <mergeCell ref="AA30:AD30"/>
    <mergeCell ref="B28:P28"/>
    <mergeCell ref="Q37:Z37"/>
    <mergeCell ref="B36:P36"/>
    <mergeCell ref="Q36:Z36"/>
    <mergeCell ref="Q28:Z28"/>
    <mergeCell ref="B31:P31"/>
    <mergeCell ref="B29:P29"/>
    <mergeCell ref="Q29:Z29"/>
    <mergeCell ref="Q27:Z27"/>
    <mergeCell ref="B37:P37"/>
    <mergeCell ref="AA37:AD37"/>
    <mergeCell ref="AA34:AD34"/>
    <mergeCell ref="AA33:AD33"/>
    <mergeCell ref="B14:P14"/>
    <mergeCell ref="Q14:Z14"/>
    <mergeCell ref="B15:P15"/>
    <mergeCell ref="Q15:Z15"/>
    <mergeCell ref="B18:P18"/>
    <mergeCell ref="B20:P20"/>
    <mergeCell ref="Q20:Z20"/>
    <mergeCell ref="B19:P19"/>
    <mergeCell ref="B16:P16"/>
    <mergeCell ref="Q16:Z16"/>
    <mergeCell ref="Q18:Z18"/>
    <mergeCell ref="B17:P17"/>
    <mergeCell ref="Q17:Z17"/>
    <mergeCell ref="AE35:AH35"/>
    <mergeCell ref="Q32:Z32"/>
    <mergeCell ref="Q33:Z33"/>
    <mergeCell ref="B33:P33"/>
    <mergeCell ref="AA35:AD35"/>
    <mergeCell ref="AA36:AD36"/>
    <mergeCell ref="AE32:AH32"/>
    <mergeCell ref="Q35:Z35"/>
    <mergeCell ref="AE34:AH34"/>
    <mergeCell ref="B32:P32"/>
    <mergeCell ref="AA32:AD32"/>
    <mergeCell ref="B35:P35"/>
    <mergeCell ref="B34:P34"/>
    <mergeCell ref="AE33:AH33"/>
    <mergeCell ref="Q34:Z34"/>
    <mergeCell ref="AE36:AH36"/>
    <mergeCell ref="AE25:AH25"/>
    <mergeCell ref="Q19:Z19"/>
    <mergeCell ref="AE20:AH20"/>
    <mergeCell ref="AA26:AD26"/>
    <mergeCell ref="AE26:AH26"/>
    <mergeCell ref="AA27:AD27"/>
    <mergeCell ref="AA23:AD23"/>
    <mergeCell ref="AA25:AD25"/>
    <mergeCell ref="AE23:AH23"/>
    <mergeCell ref="AE22:AH22"/>
    <mergeCell ref="AA20:AD20"/>
    <mergeCell ref="AA22:AD22"/>
    <mergeCell ref="AE19:AH19"/>
    <mergeCell ref="Q22:Z22"/>
    <mergeCell ref="Q21:Z21"/>
    <mergeCell ref="AM33:AP33"/>
    <mergeCell ref="AQ28:AS28"/>
    <mergeCell ref="AI31:AL31"/>
    <mergeCell ref="AM28:AP28"/>
    <mergeCell ref="AM27:AP27"/>
    <mergeCell ref="AM25:AP25"/>
    <mergeCell ref="AA21:AD21"/>
    <mergeCell ref="AM21:AP21"/>
    <mergeCell ref="AE21:AH21"/>
    <mergeCell ref="AI21:AL21"/>
    <mergeCell ref="AE28:AH28"/>
    <mergeCell ref="AQ24:AS24"/>
    <mergeCell ref="AQ21:AS21"/>
    <mergeCell ref="AM23:AP23"/>
    <mergeCell ref="AE31:AH31"/>
    <mergeCell ref="AE29:AH29"/>
    <mergeCell ref="AA28:AD28"/>
    <mergeCell ref="AE30:AH30"/>
    <mergeCell ref="AA29:AD29"/>
    <mergeCell ref="AI33:AL33"/>
    <mergeCell ref="AI26:AL26"/>
    <mergeCell ref="AM31:AP31"/>
    <mergeCell ref="AE27:AH27"/>
    <mergeCell ref="AI29:AL29"/>
    <mergeCell ref="AM14:AP14"/>
    <mergeCell ref="AM15:AP15"/>
    <mergeCell ref="AA14:AD14"/>
    <mergeCell ref="AM18:AP18"/>
    <mergeCell ref="AQ15:AS15"/>
    <mergeCell ref="AE16:AH16"/>
    <mergeCell ref="AI32:AL32"/>
    <mergeCell ref="AI28:AL28"/>
    <mergeCell ref="AM26:AP26"/>
    <mergeCell ref="AI22:AL22"/>
    <mergeCell ref="AM22:AP22"/>
    <mergeCell ref="AI23:AL23"/>
    <mergeCell ref="AI24:AL24"/>
    <mergeCell ref="AI27:AL27"/>
    <mergeCell ref="AM20:AP20"/>
    <mergeCell ref="AA19:AD19"/>
    <mergeCell ref="AI19:AL19"/>
    <mergeCell ref="AM32:AP32"/>
    <mergeCell ref="AA15:AD15"/>
    <mergeCell ref="AE14:AH14"/>
    <mergeCell ref="AM24:AP24"/>
    <mergeCell ref="AI25:AL25"/>
    <mergeCell ref="AA24:AD24"/>
    <mergeCell ref="AE24:AH24"/>
    <mergeCell ref="AQ26:AS26"/>
    <mergeCell ref="AQ20:AS20"/>
    <mergeCell ref="AQ19:AS19"/>
    <mergeCell ref="AQ18:AS18"/>
    <mergeCell ref="AQ17:AS17"/>
    <mergeCell ref="AQ32:AS32"/>
    <mergeCell ref="AQ33:AS33"/>
    <mergeCell ref="AQ30:AS30"/>
    <mergeCell ref="AQ31:AS31"/>
    <mergeCell ref="AQ29:AS29"/>
    <mergeCell ref="AQ22:AS22"/>
    <mergeCell ref="AQ23:AS23"/>
    <mergeCell ref="AI16:AL16"/>
    <mergeCell ref="AQ16:AS16"/>
    <mergeCell ref="AA18:AD18"/>
    <mergeCell ref="AE18:AH18"/>
    <mergeCell ref="AI18:AL18"/>
    <mergeCell ref="AM17:AP17"/>
    <mergeCell ref="AQ25:AS25"/>
    <mergeCell ref="AO1:AX1"/>
    <mergeCell ref="AE13:AH13"/>
    <mergeCell ref="AI13:AL13"/>
    <mergeCell ref="AM4:AQ4"/>
    <mergeCell ref="AT4:AX4"/>
    <mergeCell ref="A4:AI5"/>
    <mergeCell ref="AP2:AX2"/>
    <mergeCell ref="B13:P13"/>
    <mergeCell ref="Q13:Z13"/>
    <mergeCell ref="AQ13:AS13"/>
    <mergeCell ref="AT8:AW8"/>
    <mergeCell ref="AM13:AP13"/>
    <mergeCell ref="AA13:AD13"/>
    <mergeCell ref="AT13:AW13"/>
    <mergeCell ref="AI20:AL20"/>
    <mergeCell ref="AQ14:AS14"/>
    <mergeCell ref="AM19:AP19"/>
    <mergeCell ref="AQ36:AS36"/>
    <mergeCell ref="AI36:AL36"/>
    <mergeCell ref="AI14:AL14"/>
    <mergeCell ref="AA16:AD16"/>
    <mergeCell ref="AA17:AD17"/>
    <mergeCell ref="AE15:AH15"/>
    <mergeCell ref="AM37:AP37"/>
    <mergeCell ref="AQ37:AS37"/>
    <mergeCell ref="AM36:AP36"/>
    <mergeCell ref="AI37:AL37"/>
    <mergeCell ref="AM35:AP35"/>
    <mergeCell ref="AQ34:AS34"/>
    <mergeCell ref="AQ35:AS35"/>
    <mergeCell ref="AM34:AP34"/>
    <mergeCell ref="AI35:AL35"/>
    <mergeCell ref="AI34:AL34"/>
    <mergeCell ref="AI15:AL15"/>
    <mergeCell ref="AE17:AH17"/>
    <mergeCell ref="AI17:AL17"/>
    <mergeCell ref="AQ27:AS27"/>
    <mergeCell ref="AI30:AL30"/>
    <mergeCell ref="AM30:AP30"/>
    <mergeCell ref="AM29:AP29"/>
    <mergeCell ref="AM16:AP16"/>
  </mergeCells>
  <phoneticPr fontId="13" type="noConversion"/>
  <dataValidations count="3">
    <dataValidation type="custom" allowBlank="1" showInputMessage="1" showErrorMessage="1" errorTitle="Eingabe unzulässig" error="Bitte geben Sie einen Prozentzahl mit maximal zwei Nachkommastellen ein." sqref="AQ13:AS112">
      <formula1>IF(AND(ISNUMBER(AQ13),AQ13&gt;=0,AQ13&lt;=100,INT(AQ13*100)=AQ13*100),TRUE,FALSE)</formula1>
    </dataValidation>
    <dataValidation type="date" allowBlank="1" showInputMessage="1" showErrorMessage="1" errorTitle="Eingabe unzulässig" error="Bitte geben Sie ein gültiges Datum ein." sqref="AA13:AL112">
      <formula1>36526</formula1>
      <formula2>73050</formula2>
    </dataValidation>
    <dataValidation type="custom" operator="greaterThanOrEqual" allowBlank="1" showInputMessage="1" showErrorMessage="1" errorTitle="Eingabe unzulässig" error="Bitte geben Sie einen Betrag ein." sqref="AM13:AP112">
      <formula1>IF(AND(ISNUMBER(AM13),INT(AM13*100)=AM13*100),TRUE,FALSE)</formula1>
    </dataValidation>
  </dataValidations>
  <printOptions horizontalCentered="1"/>
  <pageMargins left="0.59055118110236227" right="0.59055118110236227" top="0.98425196850393704" bottom="0.59055118110236227" header="0.51181102362204722" footer="0.31496062992125984"/>
  <pageSetup paperSize="9" fitToHeight="0" orientation="landscape" verticalDpi="300" r:id="rId1"/>
  <headerFooter alignWithMargins="0">
    <oddFooter>&amp;L&amp;A&amp;C&amp;P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15"/>
  <sheetViews>
    <sheetView workbookViewId="0">
      <selection activeCell="B15" sqref="B15:O15"/>
    </sheetView>
  </sheetViews>
  <sheetFormatPr baseColWidth="10" defaultColWidth="2.7109375" defaultRowHeight="11.25" x14ac:dyDescent="0.2"/>
  <cols>
    <col min="1" max="1" width="3.7109375" style="8" customWidth="1"/>
    <col min="2" max="23" width="2.7109375" style="8" customWidth="1"/>
    <col min="24" max="24" width="4.7109375" style="8" customWidth="1"/>
    <col min="25" max="26" width="2.7109375" style="8" customWidth="1"/>
    <col min="27" max="27" width="4.7109375" style="8" customWidth="1"/>
    <col min="28" max="29" width="2.7109375" style="8" customWidth="1"/>
    <col min="30" max="30" width="4.7109375" style="8" customWidth="1"/>
    <col min="31" max="35" width="2.7109375" style="8" customWidth="1"/>
    <col min="36" max="36" width="3" style="8" customWidth="1"/>
    <col min="37" max="37" width="5.7109375" style="8" bestFit="1" customWidth="1"/>
    <col min="38" max="16384" width="2.7109375" style="8"/>
  </cols>
  <sheetData>
    <row r="1" spans="1:51" s="2" customForma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87" t="s">
        <v>1343</v>
      </c>
      <c r="AJ1" s="47" t="s">
        <v>1344</v>
      </c>
      <c r="AK1" s="143"/>
      <c r="AL1" s="48"/>
      <c r="AM1" s="48"/>
      <c r="AN1" s="48"/>
      <c r="AO1" s="48"/>
      <c r="AP1" s="274" t="str">
        <f>IF('Seite 1'!$V$1="","",'Seite 1'!$V$1)</f>
        <v/>
      </c>
      <c r="AQ1" s="275"/>
      <c r="AR1" s="275"/>
      <c r="AS1" s="275"/>
      <c r="AT1" s="275"/>
      <c r="AU1" s="275"/>
      <c r="AV1" s="275"/>
      <c r="AW1" s="275"/>
      <c r="AX1" s="275"/>
      <c r="AY1" s="276"/>
    </row>
    <row r="2" spans="1:51" s="4" customFormat="1" x14ac:dyDescent="0.2">
      <c r="A2" s="10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46"/>
      <c r="AJ2" s="47" t="s">
        <v>1342</v>
      </c>
      <c r="AK2" s="143"/>
      <c r="AL2" s="48"/>
      <c r="AM2" s="48"/>
      <c r="AN2" s="48"/>
      <c r="AO2" s="48"/>
      <c r="AP2" s="48"/>
      <c r="AQ2" s="274" t="str">
        <f>IF('Seite 1'!$X$2="","",'Seite 1'!$X$2)</f>
        <v/>
      </c>
      <c r="AR2" s="275"/>
      <c r="AS2" s="275"/>
      <c r="AT2" s="275"/>
      <c r="AU2" s="275"/>
      <c r="AV2" s="275"/>
      <c r="AW2" s="275"/>
      <c r="AX2" s="275"/>
      <c r="AY2" s="276"/>
    </row>
    <row r="3" spans="1:5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4"/>
    </row>
    <row r="4" spans="1:51" x14ac:dyDescent="0.2">
      <c r="A4" s="11" t="s">
        <v>8055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5"/>
      <c r="W4" s="145"/>
      <c r="X4" s="145"/>
      <c r="Y4" s="145"/>
      <c r="Z4" s="145"/>
      <c r="AA4" s="13"/>
      <c r="AB4" s="13"/>
      <c r="AC4" s="145"/>
      <c r="AD4" s="145"/>
      <c r="AE4" s="145"/>
      <c r="AF4" s="145"/>
      <c r="AG4" s="145"/>
      <c r="AH4" s="13"/>
      <c r="AI4" s="13"/>
      <c r="AJ4" s="13"/>
      <c r="AK4" s="13"/>
      <c r="AL4" s="13"/>
      <c r="AM4" s="13" t="s">
        <v>1287</v>
      </c>
      <c r="AN4" s="306" t="str">
        <f>IF('Seite 2'!$AE$6="","",'Seite 2'!$AE$6)</f>
        <v xml:space="preserve"> </v>
      </c>
      <c r="AO4" s="320"/>
      <c r="AP4" s="320"/>
      <c r="AQ4" s="320"/>
      <c r="AR4" s="321"/>
      <c r="AS4" s="13"/>
      <c r="AT4" s="13" t="s">
        <v>1288</v>
      </c>
      <c r="AU4" s="306" t="str">
        <f>IF('Seite 2'!$AE$7="","",'Seite 2'!$AE$7)</f>
        <v xml:space="preserve"> </v>
      </c>
      <c r="AV4" s="320"/>
      <c r="AW4" s="320"/>
      <c r="AX4" s="320"/>
      <c r="AY4" s="321"/>
    </row>
    <row r="5" spans="1:51" x14ac:dyDescent="0.2">
      <c r="A5" s="10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 t="s">
        <v>1336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138" t="str">
        <f>IF('Seite 2'!N54="","",'Seite 2'!N54)</f>
        <v/>
      </c>
      <c r="AP5" s="97" t="s">
        <v>1324</v>
      </c>
      <c r="AQ5" s="23"/>
      <c r="AR5" s="23"/>
      <c r="AS5" s="23"/>
      <c r="AT5" s="138" t="str">
        <f>IF('Seite 2'!S54="","",'Seite 2'!S54)</f>
        <v/>
      </c>
      <c r="AU5" s="97" t="s">
        <v>1325</v>
      </c>
      <c r="AV5" s="23"/>
      <c r="AW5" s="23"/>
      <c r="AX5" s="23"/>
      <c r="AY5" s="24"/>
    </row>
    <row r="6" spans="1:51" x14ac:dyDescent="0.2">
      <c r="A6" s="10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4"/>
    </row>
    <row r="7" spans="1:51" x14ac:dyDescent="0.2">
      <c r="A7" s="10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158" t="s">
        <v>1255</v>
      </c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158" t="s">
        <v>1258</v>
      </c>
      <c r="AY7" s="24"/>
    </row>
    <row r="8" spans="1:51" x14ac:dyDescent="0.2">
      <c r="A8" s="10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158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158" t="s">
        <v>8043</v>
      </c>
      <c r="AK8" s="158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158" t="s">
        <v>8044</v>
      </c>
      <c r="AY8" s="24"/>
    </row>
    <row r="9" spans="1:51" ht="12.75" x14ac:dyDescent="0.2">
      <c r="A9" s="10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57" t="s">
        <v>1290</v>
      </c>
      <c r="AG9" s="336">
        <f>SUM(AG15:AJ214)</f>
        <v>0</v>
      </c>
      <c r="AH9" s="337"/>
      <c r="AI9" s="337"/>
      <c r="AJ9" s="338"/>
      <c r="AK9" s="23"/>
      <c r="AL9" s="23"/>
      <c r="AM9" s="23"/>
      <c r="AN9" s="23"/>
      <c r="AO9" s="23"/>
      <c r="AP9" s="23"/>
      <c r="AQ9" s="23"/>
      <c r="AR9" s="23"/>
      <c r="AS9" s="157" t="s">
        <v>1290</v>
      </c>
      <c r="AT9" s="336">
        <f ca="1">SUM(INDIRECT("AT15"):INDIRECT("AT214"))</f>
        <v>0</v>
      </c>
      <c r="AU9" s="337"/>
      <c r="AV9" s="337"/>
      <c r="AW9" s="337"/>
      <c r="AX9" s="338"/>
      <c r="AY9" s="24"/>
    </row>
    <row r="10" spans="1:5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</row>
    <row r="11" spans="1:51" x14ac:dyDescent="0.2">
      <c r="A11" s="17" t="s">
        <v>1253</v>
      </c>
      <c r="B11" s="18" t="s">
        <v>1254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8" t="s">
        <v>1423</v>
      </c>
      <c r="Q11" s="19"/>
      <c r="R11" s="19"/>
      <c r="S11" s="19"/>
      <c r="T11" s="19"/>
      <c r="U11" s="19"/>
      <c r="V11" s="19"/>
      <c r="W11" s="20"/>
      <c r="X11" s="18" t="s">
        <v>1367</v>
      </c>
      <c r="Y11" s="19"/>
      <c r="Z11" s="19"/>
      <c r="AA11" s="18" t="s">
        <v>1334</v>
      </c>
      <c r="AB11" s="19"/>
      <c r="AC11" s="19"/>
      <c r="AD11" s="18" t="s">
        <v>1331</v>
      </c>
      <c r="AE11" s="19"/>
      <c r="AF11" s="20"/>
      <c r="AG11" s="18" t="s">
        <v>1369</v>
      </c>
      <c r="AH11" s="19"/>
      <c r="AI11" s="19"/>
      <c r="AJ11" s="20"/>
      <c r="AK11" s="19" t="s">
        <v>1329</v>
      </c>
      <c r="AL11" s="18" t="s">
        <v>1337</v>
      </c>
      <c r="AM11" s="19"/>
      <c r="AN11" s="19"/>
      <c r="AO11" s="20"/>
      <c r="AP11" s="18" t="s">
        <v>1372</v>
      </c>
      <c r="AQ11" s="19"/>
      <c r="AR11" s="19"/>
      <c r="AS11" s="20"/>
      <c r="AT11" s="18" t="s">
        <v>1257</v>
      </c>
      <c r="AU11" s="19"/>
      <c r="AV11" s="19"/>
      <c r="AW11" s="19"/>
      <c r="AX11" s="19"/>
      <c r="AY11" s="33" t="s">
        <v>1330</v>
      </c>
    </row>
    <row r="12" spans="1:51" x14ac:dyDescent="0.2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1422</v>
      </c>
      <c r="Q12" s="23"/>
      <c r="R12" s="23"/>
      <c r="S12" s="23"/>
      <c r="T12" s="23"/>
      <c r="U12" s="23"/>
      <c r="V12" s="23"/>
      <c r="W12" s="24"/>
      <c r="X12" s="22" t="s">
        <v>1335</v>
      </c>
      <c r="Y12" s="23"/>
      <c r="Z12" s="23"/>
      <c r="AA12" s="22" t="s">
        <v>1335</v>
      </c>
      <c r="AB12" s="23"/>
      <c r="AC12" s="23"/>
      <c r="AD12" s="22" t="s">
        <v>1332</v>
      </c>
      <c r="AE12" s="23"/>
      <c r="AF12" s="24"/>
      <c r="AG12" s="22" t="s">
        <v>1370</v>
      </c>
      <c r="AH12" s="23"/>
      <c r="AI12" s="23"/>
      <c r="AJ12" s="24"/>
      <c r="AK12" s="23"/>
      <c r="AL12" s="22" t="s">
        <v>1338</v>
      </c>
      <c r="AM12" s="23"/>
      <c r="AN12" s="23"/>
      <c r="AO12" s="24"/>
      <c r="AP12" s="22" t="s">
        <v>1371</v>
      </c>
      <c r="AQ12" s="23"/>
      <c r="AR12" s="23"/>
      <c r="AS12" s="24"/>
      <c r="AT12" s="22" t="s">
        <v>1261</v>
      </c>
      <c r="AU12" s="23"/>
      <c r="AV12" s="23"/>
      <c r="AW12" s="23"/>
      <c r="AX12" s="23"/>
      <c r="AY12" s="43"/>
    </row>
    <row r="13" spans="1:51" x14ac:dyDescent="0.2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3"/>
      <c r="R13" s="23"/>
      <c r="S13" s="23"/>
      <c r="T13" s="23"/>
      <c r="U13" s="23"/>
      <c r="V13" s="23"/>
      <c r="W13" s="24"/>
      <c r="X13" s="22"/>
      <c r="Y13" s="23"/>
      <c r="Z13" s="23"/>
      <c r="AA13" s="22"/>
      <c r="AB13" s="23"/>
      <c r="AC13" s="23"/>
      <c r="AD13" s="22" t="s">
        <v>1333</v>
      </c>
      <c r="AE13" s="23"/>
      <c r="AF13" s="24"/>
      <c r="AG13" s="22"/>
      <c r="AH13" s="23"/>
      <c r="AI13" s="23"/>
      <c r="AJ13" s="24"/>
      <c r="AK13" s="23"/>
      <c r="AL13" s="22" t="s">
        <v>1358</v>
      </c>
      <c r="AM13" s="23"/>
      <c r="AN13" s="23"/>
      <c r="AO13" s="24"/>
      <c r="AP13" s="22" t="s">
        <v>1256</v>
      </c>
      <c r="AQ13" s="23"/>
      <c r="AR13" s="23"/>
      <c r="AS13" s="24"/>
      <c r="AT13" s="22" t="s">
        <v>1357</v>
      </c>
      <c r="AU13" s="23"/>
      <c r="AV13" s="23"/>
      <c r="AW13" s="23"/>
      <c r="AX13" s="23"/>
      <c r="AY13" s="43"/>
    </row>
    <row r="14" spans="1:51" x14ac:dyDescent="0.2">
      <c r="A14" s="25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27"/>
      <c r="R14" s="27"/>
      <c r="S14" s="27"/>
      <c r="T14" s="27"/>
      <c r="U14" s="27"/>
      <c r="V14" s="27"/>
      <c r="W14" s="28"/>
      <c r="X14" s="26"/>
      <c r="Y14" s="27"/>
      <c r="Z14" s="27"/>
      <c r="AA14" s="26"/>
      <c r="AB14" s="27"/>
      <c r="AC14" s="27"/>
      <c r="AD14" s="26"/>
      <c r="AE14" s="27"/>
      <c r="AF14" s="28"/>
      <c r="AG14" s="26"/>
      <c r="AH14" s="27"/>
      <c r="AI14" s="27" t="s">
        <v>1289</v>
      </c>
      <c r="AJ14" s="28"/>
      <c r="AK14" s="25" t="s">
        <v>1292</v>
      </c>
      <c r="AL14" s="23" t="s">
        <v>1359</v>
      </c>
      <c r="AM14" s="27"/>
      <c r="AN14" s="27"/>
      <c r="AO14" s="28"/>
      <c r="AP14" s="26" t="s">
        <v>1359</v>
      </c>
      <c r="AQ14" s="27"/>
      <c r="AR14" s="27"/>
      <c r="AS14" s="28"/>
      <c r="AT14" s="37"/>
      <c r="AU14" s="27"/>
      <c r="AV14" s="27" t="s">
        <v>1289</v>
      </c>
      <c r="AW14" s="27"/>
      <c r="AX14" s="27"/>
      <c r="AY14" s="34"/>
    </row>
    <row r="15" spans="1:51" ht="12" x14ac:dyDescent="0.2">
      <c r="A15" s="95">
        <v>1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7"/>
      <c r="Q15" s="318"/>
      <c r="R15" s="318"/>
      <c r="S15" s="318"/>
      <c r="T15" s="318"/>
      <c r="U15" s="318"/>
      <c r="V15" s="318"/>
      <c r="W15" s="319"/>
      <c r="X15" s="314"/>
      <c r="Y15" s="315"/>
      <c r="Z15" s="316"/>
      <c r="AA15" s="314"/>
      <c r="AB15" s="315"/>
      <c r="AC15" s="316"/>
      <c r="AD15" s="314"/>
      <c r="AE15" s="315"/>
      <c r="AF15" s="316"/>
      <c r="AG15" s="311"/>
      <c r="AH15" s="312"/>
      <c r="AI15" s="312"/>
      <c r="AJ15" s="313"/>
      <c r="AK15" s="142"/>
      <c r="AL15" s="333"/>
      <c r="AM15" s="334"/>
      <c r="AN15" s="334"/>
      <c r="AO15" s="335"/>
      <c r="AP15" s="333"/>
      <c r="AQ15" s="334"/>
      <c r="AR15" s="334"/>
      <c r="AS15" s="335"/>
      <c r="AT15" s="325">
        <f ca="1">ROUND(IF(INDIRECT("AP15")="",0,(IF(INDIRECT("AK15")="",INDIRECT("AG15")/INDIRECT("AL15")*INDIRECT("AP15"),INDIRECT("AG15")/INDIRECT("AL15")*INDIRECT("AP15")*(100-INDIRECT("AK15"))/100))),2)</f>
        <v>0</v>
      </c>
      <c r="AU15" s="326" t="s">
        <v>8061</v>
      </c>
      <c r="AV15" s="326" t="s">
        <v>8061</v>
      </c>
      <c r="AW15" s="326" t="s">
        <v>8061</v>
      </c>
      <c r="AX15" s="327" t="s">
        <v>8061</v>
      </c>
      <c r="AY15" s="98"/>
    </row>
    <row r="16" spans="1:51" ht="12" x14ac:dyDescent="0.2">
      <c r="A16" s="95">
        <v>2</v>
      </c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7"/>
      <c r="Q16" s="318"/>
      <c r="R16" s="318"/>
      <c r="S16" s="318"/>
      <c r="T16" s="318"/>
      <c r="U16" s="318"/>
      <c r="V16" s="318"/>
      <c r="W16" s="319"/>
      <c r="X16" s="314"/>
      <c r="Y16" s="315"/>
      <c r="Z16" s="316"/>
      <c r="AA16" s="314"/>
      <c r="AB16" s="315"/>
      <c r="AC16" s="316"/>
      <c r="AD16" s="314"/>
      <c r="AE16" s="315"/>
      <c r="AF16" s="316"/>
      <c r="AG16" s="311"/>
      <c r="AH16" s="312"/>
      <c r="AI16" s="312"/>
      <c r="AJ16" s="313"/>
      <c r="AK16" s="142"/>
      <c r="AL16" s="333"/>
      <c r="AM16" s="334"/>
      <c r="AN16" s="334"/>
      <c r="AO16" s="335"/>
      <c r="AP16" s="333"/>
      <c r="AQ16" s="334"/>
      <c r="AR16" s="334"/>
      <c r="AS16" s="335"/>
      <c r="AT16" s="325">
        <f ca="1">ROUND(IF(INDIRECT("AP16")="",0,(IF(INDIRECT("AK16")="",INDIRECT("AG16")/INDIRECT("AL16")*INDIRECT("AP16"),INDIRECT("AG16")/INDIRECT("AL16")*INDIRECT("AP16")*(100-INDIRECT("AK16"))/100))),2)</f>
        <v>0</v>
      </c>
      <c r="AU16" s="326" t="s">
        <v>8061</v>
      </c>
      <c r="AV16" s="326" t="s">
        <v>8061</v>
      </c>
      <c r="AW16" s="326" t="s">
        <v>8061</v>
      </c>
      <c r="AX16" s="327" t="s">
        <v>8061</v>
      </c>
      <c r="AY16" s="98"/>
    </row>
    <row r="17" spans="1:51" ht="12" x14ac:dyDescent="0.2">
      <c r="A17" s="95">
        <v>3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7"/>
      <c r="Q17" s="318"/>
      <c r="R17" s="318"/>
      <c r="S17" s="318"/>
      <c r="T17" s="318"/>
      <c r="U17" s="318"/>
      <c r="V17" s="318"/>
      <c r="W17" s="319"/>
      <c r="X17" s="314"/>
      <c r="Y17" s="315"/>
      <c r="Z17" s="316"/>
      <c r="AA17" s="314"/>
      <c r="AB17" s="315"/>
      <c r="AC17" s="316"/>
      <c r="AD17" s="314"/>
      <c r="AE17" s="315"/>
      <c r="AF17" s="316"/>
      <c r="AG17" s="311"/>
      <c r="AH17" s="312"/>
      <c r="AI17" s="312"/>
      <c r="AJ17" s="313"/>
      <c r="AK17" s="142"/>
      <c r="AL17" s="333"/>
      <c r="AM17" s="334"/>
      <c r="AN17" s="334"/>
      <c r="AO17" s="335"/>
      <c r="AP17" s="333"/>
      <c r="AQ17" s="334"/>
      <c r="AR17" s="334"/>
      <c r="AS17" s="335"/>
      <c r="AT17" s="325">
        <f ca="1">ROUND(IF(INDIRECT("AP17")="",0,(IF(INDIRECT("AK17")="",INDIRECT("AG17")/INDIRECT("AL17")*INDIRECT("AP17"),INDIRECT("AG17")/INDIRECT("AL17")*INDIRECT("AP17")*(100-INDIRECT("AK17"))/100))),2)</f>
        <v>0</v>
      </c>
      <c r="AU17" s="326" t="s">
        <v>8061</v>
      </c>
      <c r="AV17" s="326" t="s">
        <v>8061</v>
      </c>
      <c r="AW17" s="326" t="s">
        <v>8061</v>
      </c>
      <c r="AX17" s="327" t="s">
        <v>8061</v>
      </c>
      <c r="AY17" s="98"/>
    </row>
    <row r="18" spans="1:51" ht="12" x14ac:dyDescent="0.2">
      <c r="A18" s="95">
        <v>4</v>
      </c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7"/>
      <c r="Q18" s="318"/>
      <c r="R18" s="318"/>
      <c r="S18" s="318"/>
      <c r="T18" s="318"/>
      <c r="U18" s="318"/>
      <c r="V18" s="318"/>
      <c r="W18" s="319"/>
      <c r="X18" s="314"/>
      <c r="Y18" s="315"/>
      <c r="Z18" s="316"/>
      <c r="AA18" s="314"/>
      <c r="AB18" s="315"/>
      <c r="AC18" s="316"/>
      <c r="AD18" s="314"/>
      <c r="AE18" s="315"/>
      <c r="AF18" s="316"/>
      <c r="AG18" s="311"/>
      <c r="AH18" s="312"/>
      <c r="AI18" s="312"/>
      <c r="AJ18" s="313"/>
      <c r="AK18" s="142"/>
      <c r="AL18" s="333"/>
      <c r="AM18" s="334"/>
      <c r="AN18" s="334"/>
      <c r="AO18" s="335"/>
      <c r="AP18" s="333"/>
      <c r="AQ18" s="334"/>
      <c r="AR18" s="334"/>
      <c r="AS18" s="335"/>
      <c r="AT18" s="325">
        <f ca="1">ROUND(IF(INDIRECT("AP18")="",0,(IF(INDIRECT("AK18")="",INDIRECT("AG18")/INDIRECT("AL18")*INDIRECT("AP18"),INDIRECT("AG18")/INDIRECT("AL18")*INDIRECT("AP18")*(100-INDIRECT("AK18"))/100))),2)</f>
        <v>0</v>
      </c>
      <c r="AU18" s="326" t="s">
        <v>8061</v>
      </c>
      <c r="AV18" s="326" t="s">
        <v>8061</v>
      </c>
      <c r="AW18" s="326" t="s">
        <v>8061</v>
      </c>
      <c r="AX18" s="327" t="s">
        <v>8061</v>
      </c>
      <c r="AY18" s="98"/>
    </row>
    <row r="19" spans="1:51" ht="12" x14ac:dyDescent="0.2">
      <c r="A19" s="95">
        <v>5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7"/>
      <c r="Q19" s="318"/>
      <c r="R19" s="318"/>
      <c r="S19" s="318"/>
      <c r="T19" s="318"/>
      <c r="U19" s="318"/>
      <c r="V19" s="318"/>
      <c r="W19" s="319"/>
      <c r="X19" s="314"/>
      <c r="Y19" s="315"/>
      <c r="Z19" s="316"/>
      <c r="AA19" s="314"/>
      <c r="AB19" s="315"/>
      <c r="AC19" s="316"/>
      <c r="AD19" s="314"/>
      <c r="AE19" s="315"/>
      <c r="AF19" s="316"/>
      <c r="AG19" s="311"/>
      <c r="AH19" s="312"/>
      <c r="AI19" s="312"/>
      <c r="AJ19" s="313"/>
      <c r="AK19" s="142"/>
      <c r="AL19" s="333"/>
      <c r="AM19" s="334"/>
      <c r="AN19" s="334"/>
      <c r="AO19" s="335"/>
      <c r="AP19" s="333"/>
      <c r="AQ19" s="334"/>
      <c r="AR19" s="334"/>
      <c r="AS19" s="335"/>
      <c r="AT19" s="325">
        <f ca="1">ROUND(IF(INDIRECT("AP19")="",0,(IF(INDIRECT("AK19")="",INDIRECT("AG19")/INDIRECT("AL19")*INDIRECT("AP19"),INDIRECT("AG19")/INDIRECT("AL19")*INDIRECT("AP19")*(100-INDIRECT("AK19"))/100))),2)</f>
        <v>0</v>
      </c>
      <c r="AU19" s="326" t="s">
        <v>8061</v>
      </c>
      <c r="AV19" s="326" t="s">
        <v>8061</v>
      </c>
      <c r="AW19" s="326" t="s">
        <v>8061</v>
      </c>
      <c r="AX19" s="327" t="s">
        <v>8061</v>
      </c>
      <c r="AY19" s="98"/>
    </row>
    <row r="20" spans="1:51" ht="12" x14ac:dyDescent="0.2">
      <c r="A20" s="95">
        <v>6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7"/>
      <c r="Q20" s="318"/>
      <c r="R20" s="318"/>
      <c r="S20" s="318"/>
      <c r="T20" s="318"/>
      <c r="U20" s="318"/>
      <c r="V20" s="318"/>
      <c r="W20" s="319"/>
      <c r="X20" s="314"/>
      <c r="Y20" s="315"/>
      <c r="Z20" s="316"/>
      <c r="AA20" s="314"/>
      <c r="AB20" s="315"/>
      <c r="AC20" s="316"/>
      <c r="AD20" s="314"/>
      <c r="AE20" s="315"/>
      <c r="AF20" s="316"/>
      <c r="AG20" s="311"/>
      <c r="AH20" s="312"/>
      <c r="AI20" s="312"/>
      <c r="AJ20" s="313"/>
      <c r="AK20" s="142"/>
      <c r="AL20" s="333"/>
      <c r="AM20" s="334"/>
      <c r="AN20" s="334"/>
      <c r="AO20" s="335"/>
      <c r="AP20" s="333"/>
      <c r="AQ20" s="334"/>
      <c r="AR20" s="334"/>
      <c r="AS20" s="335"/>
      <c r="AT20" s="325">
        <f ca="1">ROUND(IF(INDIRECT("AP20")="",0,(IF(INDIRECT("AK20")="",INDIRECT("AG20")/INDIRECT("AL20")*INDIRECT("AP20"),INDIRECT("AG20")/INDIRECT("AL20")*INDIRECT("AP20")*(100-INDIRECT("AK20"))/100))),2)</f>
        <v>0</v>
      </c>
      <c r="AU20" s="326" t="s">
        <v>8061</v>
      </c>
      <c r="AV20" s="326" t="s">
        <v>8061</v>
      </c>
      <c r="AW20" s="326" t="s">
        <v>8061</v>
      </c>
      <c r="AX20" s="327" t="s">
        <v>8061</v>
      </c>
      <c r="AY20" s="98"/>
    </row>
    <row r="21" spans="1:51" ht="12" x14ac:dyDescent="0.2">
      <c r="A21" s="95">
        <v>7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7"/>
      <c r="Q21" s="318"/>
      <c r="R21" s="318"/>
      <c r="S21" s="318"/>
      <c r="T21" s="318"/>
      <c r="U21" s="318"/>
      <c r="V21" s="318"/>
      <c r="W21" s="319"/>
      <c r="X21" s="314"/>
      <c r="Y21" s="315"/>
      <c r="Z21" s="316"/>
      <c r="AA21" s="314"/>
      <c r="AB21" s="315"/>
      <c r="AC21" s="316"/>
      <c r="AD21" s="314"/>
      <c r="AE21" s="315"/>
      <c r="AF21" s="316"/>
      <c r="AG21" s="311"/>
      <c r="AH21" s="312"/>
      <c r="AI21" s="312"/>
      <c r="AJ21" s="313"/>
      <c r="AK21" s="142"/>
      <c r="AL21" s="333"/>
      <c r="AM21" s="334"/>
      <c r="AN21" s="334"/>
      <c r="AO21" s="335"/>
      <c r="AP21" s="333"/>
      <c r="AQ21" s="334"/>
      <c r="AR21" s="334"/>
      <c r="AS21" s="335"/>
      <c r="AT21" s="325">
        <f ca="1">ROUND(IF(INDIRECT("AP21")="",0,(IF(INDIRECT("AK21")="",INDIRECT("AG21")/INDIRECT("AL21")*INDIRECT("AP21"),INDIRECT("AG21")/INDIRECT("AL21")*INDIRECT("AP21")*(100-INDIRECT("AK21"))/100))),2)</f>
        <v>0</v>
      </c>
      <c r="AU21" s="326" t="s">
        <v>8061</v>
      </c>
      <c r="AV21" s="326" t="s">
        <v>8061</v>
      </c>
      <c r="AW21" s="326" t="s">
        <v>8061</v>
      </c>
      <c r="AX21" s="327" t="s">
        <v>8061</v>
      </c>
      <c r="AY21" s="98"/>
    </row>
    <row r="22" spans="1:51" ht="12" x14ac:dyDescent="0.2">
      <c r="A22" s="95">
        <v>8</v>
      </c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7"/>
      <c r="Q22" s="318"/>
      <c r="R22" s="318"/>
      <c r="S22" s="318"/>
      <c r="T22" s="318"/>
      <c r="U22" s="318"/>
      <c r="V22" s="318"/>
      <c r="W22" s="319"/>
      <c r="X22" s="314"/>
      <c r="Y22" s="315"/>
      <c r="Z22" s="316"/>
      <c r="AA22" s="314"/>
      <c r="AB22" s="315"/>
      <c r="AC22" s="316"/>
      <c r="AD22" s="314"/>
      <c r="AE22" s="315"/>
      <c r="AF22" s="316"/>
      <c r="AG22" s="311"/>
      <c r="AH22" s="312"/>
      <c r="AI22" s="312"/>
      <c r="AJ22" s="313"/>
      <c r="AK22" s="142"/>
      <c r="AL22" s="333"/>
      <c r="AM22" s="334"/>
      <c r="AN22" s="334"/>
      <c r="AO22" s="335"/>
      <c r="AP22" s="333"/>
      <c r="AQ22" s="334"/>
      <c r="AR22" s="334"/>
      <c r="AS22" s="335"/>
      <c r="AT22" s="325">
        <f ca="1">ROUND(IF(INDIRECT("AP22")="",0,(IF(INDIRECT("AK22")="",INDIRECT("AG22")/INDIRECT("AL22")*INDIRECT("AP22"),INDIRECT("AG22")/INDIRECT("AL22")*INDIRECT("AP22")*(100-INDIRECT("AK22"))/100))),2)</f>
        <v>0</v>
      </c>
      <c r="AU22" s="326" t="s">
        <v>8061</v>
      </c>
      <c r="AV22" s="326" t="s">
        <v>8061</v>
      </c>
      <c r="AW22" s="326" t="s">
        <v>8061</v>
      </c>
      <c r="AX22" s="327" t="s">
        <v>8061</v>
      </c>
      <c r="AY22" s="98"/>
    </row>
    <row r="23" spans="1:51" ht="12" x14ac:dyDescent="0.2">
      <c r="A23" s="95">
        <v>9</v>
      </c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7"/>
      <c r="Q23" s="318"/>
      <c r="R23" s="318"/>
      <c r="S23" s="318"/>
      <c r="T23" s="318"/>
      <c r="U23" s="318"/>
      <c r="V23" s="318"/>
      <c r="W23" s="319"/>
      <c r="X23" s="314"/>
      <c r="Y23" s="315"/>
      <c r="Z23" s="316"/>
      <c r="AA23" s="314"/>
      <c r="AB23" s="315"/>
      <c r="AC23" s="316"/>
      <c r="AD23" s="314"/>
      <c r="AE23" s="315"/>
      <c r="AF23" s="316"/>
      <c r="AG23" s="311"/>
      <c r="AH23" s="312"/>
      <c r="AI23" s="312"/>
      <c r="AJ23" s="313"/>
      <c r="AK23" s="142"/>
      <c r="AL23" s="333"/>
      <c r="AM23" s="334"/>
      <c r="AN23" s="334"/>
      <c r="AO23" s="335"/>
      <c r="AP23" s="333"/>
      <c r="AQ23" s="334"/>
      <c r="AR23" s="334"/>
      <c r="AS23" s="335"/>
      <c r="AT23" s="325">
        <f ca="1">ROUND(IF(INDIRECT("AP23")="",0,(IF(INDIRECT("AK23")="",INDIRECT("AG23")/INDIRECT("AL23")*INDIRECT("AP23"),INDIRECT("AG23")/INDIRECT("AL23")*INDIRECT("AP23")*(100-INDIRECT("AK23"))/100))),2)</f>
        <v>0</v>
      </c>
      <c r="AU23" s="326" t="s">
        <v>8061</v>
      </c>
      <c r="AV23" s="326" t="s">
        <v>8061</v>
      </c>
      <c r="AW23" s="326" t="s">
        <v>8061</v>
      </c>
      <c r="AX23" s="327" t="s">
        <v>8061</v>
      </c>
      <c r="AY23" s="98"/>
    </row>
    <row r="24" spans="1:51" ht="12" x14ac:dyDescent="0.2">
      <c r="A24" s="95">
        <v>10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7"/>
      <c r="Q24" s="318"/>
      <c r="R24" s="318"/>
      <c r="S24" s="318"/>
      <c r="T24" s="318"/>
      <c r="U24" s="318"/>
      <c r="V24" s="318"/>
      <c r="W24" s="319"/>
      <c r="X24" s="314"/>
      <c r="Y24" s="315"/>
      <c r="Z24" s="316"/>
      <c r="AA24" s="314"/>
      <c r="AB24" s="315"/>
      <c r="AC24" s="316"/>
      <c r="AD24" s="314"/>
      <c r="AE24" s="315"/>
      <c r="AF24" s="316"/>
      <c r="AG24" s="311"/>
      <c r="AH24" s="312"/>
      <c r="AI24" s="312"/>
      <c r="AJ24" s="313"/>
      <c r="AK24" s="142"/>
      <c r="AL24" s="333"/>
      <c r="AM24" s="334"/>
      <c r="AN24" s="334"/>
      <c r="AO24" s="335"/>
      <c r="AP24" s="333"/>
      <c r="AQ24" s="334"/>
      <c r="AR24" s="334"/>
      <c r="AS24" s="335"/>
      <c r="AT24" s="325">
        <f ca="1">ROUND(IF(INDIRECT("AP24")="",0,(IF(INDIRECT("AK24")="",INDIRECT("AG24")/INDIRECT("AL24")*INDIRECT("AP24"),INDIRECT("AG24")/INDIRECT("AL24")*INDIRECT("AP24")*(100-INDIRECT("AK24"))/100))),2)</f>
        <v>0</v>
      </c>
      <c r="AU24" s="326" t="s">
        <v>8061</v>
      </c>
      <c r="AV24" s="326" t="s">
        <v>8061</v>
      </c>
      <c r="AW24" s="326" t="s">
        <v>8061</v>
      </c>
      <c r="AX24" s="327" t="s">
        <v>8061</v>
      </c>
      <c r="AY24" s="98"/>
    </row>
    <row r="25" spans="1:51" ht="12" x14ac:dyDescent="0.2">
      <c r="A25" s="95">
        <v>11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7"/>
      <c r="Q25" s="318"/>
      <c r="R25" s="318"/>
      <c r="S25" s="318"/>
      <c r="T25" s="318"/>
      <c r="U25" s="318"/>
      <c r="V25" s="318"/>
      <c r="W25" s="319"/>
      <c r="X25" s="314"/>
      <c r="Y25" s="315"/>
      <c r="Z25" s="316"/>
      <c r="AA25" s="314"/>
      <c r="AB25" s="315"/>
      <c r="AC25" s="316"/>
      <c r="AD25" s="314"/>
      <c r="AE25" s="315"/>
      <c r="AF25" s="316"/>
      <c r="AG25" s="311"/>
      <c r="AH25" s="312"/>
      <c r="AI25" s="312"/>
      <c r="AJ25" s="313"/>
      <c r="AK25" s="142"/>
      <c r="AL25" s="333"/>
      <c r="AM25" s="334"/>
      <c r="AN25" s="334"/>
      <c r="AO25" s="335"/>
      <c r="AP25" s="333"/>
      <c r="AQ25" s="334"/>
      <c r="AR25" s="334"/>
      <c r="AS25" s="335"/>
      <c r="AT25" s="325">
        <f ca="1">ROUND(IF(INDIRECT("AP25")="",0,(IF(INDIRECT("AK25")="",INDIRECT("AG25")/INDIRECT("AL25")*INDIRECT("AP25"),INDIRECT("AG25")/INDIRECT("AL25")*INDIRECT("AP25")*(100-INDIRECT("AK25"))/100))),2)</f>
        <v>0</v>
      </c>
      <c r="AU25" s="326" t="s">
        <v>8061</v>
      </c>
      <c r="AV25" s="326" t="s">
        <v>8061</v>
      </c>
      <c r="AW25" s="326" t="s">
        <v>8061</v>
      </c>
      <c r="AX25" s="327" t="s">
        <v>8061</v>
      </c>
      <c r="AY25" s="98"/>
    </row>
    <row r="26" spans="1:51" ht="12" x14ac:dyDescent="0.2">
      <c r="A26" s="95">
        <v>12</v>
      </c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7"/>
      <c r="Q26" s="318"/>
      <c r="R26" s="318"/>
      <c r="S26" s="318"/>
      <c r="T26" s="318"/>
      <c r="U26" s="318"/>
      <c r="V26" s="318"/>
      <c r="W26" s="319"/>
      <c r="X26" s="314"/>
      <c r="Y26" s="315"/>
      <c r="Z26" s="316"/>
      <c r="AA26" s="314"/>
      <c r="AB26" s="315"/>
      <c r="AC26" s="316"/>
      <c r="AD26" s="314"/>
      <c r="AE26" s="315"/>
      <c r="AF26" s="316"/>
      <c r="AG26" s="311"/>
      <c r="AH26" s="312"/>
      <c r="AI26" s="312"/>
      <c r="AJ26" s="313"/>
      <c r="AK26" s="142"/>
      <c r="AL26" s="333"/>
      <c r="AM26" s="334"/>
      <c r="AN26" s="334"/>
      <c r="AO26" s="335"/>
      <c r="AP26" s="333"/>
      <c r="AQ26" s="334"/>
      <c r="AR26" s="334"/>
      <c r="AS26" s="335"/>
      <c r="AT26" s="325">
        <f ca="1">ROUND(IF(INDIRECT("AP26")="",0,(IF(INDIRECT("AK26")="",INDIRECT("AG26")/INDIRECT("AL26")*INDIRECT("AP26"),INDIRECT("AG26")/INDIRECT("AL26")*INDIRECT("AP26")*(100-INDIRECT("AK26"))/100))),2)</f>
        <v>0</v>
      </c>
      <c r="AU26" s="326" t="s">
        <v>8061</v>
      </c>
      <c r="AV26" s="326" t="s">
        <v>8061</v>
      </c>
      <c r="AW26" s="326" t="s">
        <v>8061</v>
      </c>
      <c r="AX26" s="327" t="s">
        <v>8061</v>
      </c>
      <c r="AY26" s="98"/>
    </row>
    <row r="27" spans="1:51" ht="12" x14ac:dyDescent="0.2">
      <c r="A27" s="95">
        <v>13</v>
      </c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7"/>
      <c r="Q27" s="318"/>
      <c r="R27" s="318"/>
      <c r="S27" s="318"/>
      <c r="T27" s="318"/>
      <c r="U27" s="318"/>
      <c r="V27" s="318"/>
      <c r="W27" s="319"/>
      <c r="X27" s="314"/>
      <c r="Y27" s="315"/>
      <c r="Z27" s="316"/>
      <c r="AA27" s="314"/>
      <c r="AB27" s="315"/>
      <c r="AC27" s="316"/>
      <c r="AD27" s="314"/>
      <c r="AE27" s="315"/>
      <c r="AF27" s="316"/>
      <c r="AG27" s="311"/>
      <c r="AH27" s="312"/>
      <c r="AI27" s="312"/>
      <c r="AJ27" s="313"/>
      <c r="AK27" s="142"/>
      <c r="AL27" s="333"/>
      <c r="AM27" s="334"/>
      <c r="AN27" s="334"/>
      <c r="AO27" s="335"/>
      <c r="AP27" s="333"/>
      <c r="AQ27" s="334"/>
      <c r="AR27" s="334"/>
      <c r="AS27" s="335"/>
      <c r="AT27" s="325">
        <f ca="1">ROUND(IF(INDIRECT("AP27")="",0,(IF(INDIRECT("AK27")="",INDIRECT("AG27")/INDIRECT("AL27")*INDIRECT("AP27"),INDIRECT("AG27")/INDIRECT("AL27")*INDIRECT("AP27")*(100-INDIRECT("AK27"))/100))),2)</f>
        <v>0</v>
      </c>
      <c r="AU27" s="326" t="s">
        <v>8061</v>
      </c>
      <c r="AV27" s="326" t="s">
        <v>8061</v>
      </c>
      <c r="AW27" s="326" t="s">
        <v>8061</v>
      </c>
      <c r="AX27" s="327" t="s">
        <v>8061</v>
      </c>
      <c r="AY27" s="98"/>
    </row>
    <row r="28" spans="1:51" ht="12" x14ac:dyDescent="0.2">
      <c r="A28" s="95">
        <v>14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7"/>
      <c r="Q28" s="318"/>
      <c r="R28" s="318"/>
      <c r="S28" s="318"/>
      <c r="T28" s="318"/>
      <c r="U28" s="318"/>
      <c r="V28" s="318"/>
      <c r="W28" s="319"/>
      <c r="X28" s="314"/>
      <c r="Y28" s="315"/>
      <c r="Z28" s="316"/>
      <c r="AA28" s="314"/>
      <c r="AB28" s="315"/>
      <c r="AC28" s="316"/>
      <c r="AD28" s="314"/>
      <c r="AE28" s="315"/>
      <c r="AF28" s="316"/>
      <c r="AG28" s="311"/>
      <c r="AH28" s="312"/>
      <c r="AI28" s="312"/>
      <c r="AJ28" s="313"/>
      <c r="AK28" s="142"/>
      <c r="AL28" s="333"/>
      <c r="AM28" s="334"/>
      <c r="AN28" s="334"/>
      <c r="AO28" s="335"/>
      <c r="AP28" s="333"/>
      <c r="AQ28" s="334"/>
      <c r="AR28" s="334"/>
      <c r="AS28" s="335"/>
      <c r="AT28" s="325">
        <f ca="1">ROUND(IF(INDIRECT("AP28")="",0,(IF(INDIRECT("AK28")="",INDIRECT("AG28")/INDIRECT("AL28")*INDIRECT("AP28"),INDIRECT("AG28")/INDIRECT("AL28")*INDIRECT("AP28")*(100-INDIRECT("AK28"))/100))),2)</f>
        <v>0</v>
      </c>
      <c r="AU28" s="326" t="s">
        <v>8061</v>
      </c>
      <c r="AV28" s="326" t="s">
        <v>8061</v>
      </c>
      <c r="AW28" s="326" t="s">
        <v>8061</v>
      </c>
      <c r="AX28" s="327" t="s">
        <v>8061</v>
      </c>
      <c r="AY28" s="98"/>
    </row>
    <row r="29" spans="1:51" ht="12" x14ac:dyDescent="0.2">
      <c r="A29" s="95">
        <v>15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7"/>
      <c r="Q29" s="318"/>
      <c r="R29" s="318"/>
      <c r="S29" s="318"/>
      <c r="T29" s="318"/>
      <c r="U29" s="318"/>
      <c r="V29" s="318"/>
      <c r="W29" s="319"/>
      <c r="X29" s="314"/>
      <c r="Y29" s="315"/>
      <c r="Z29" s="316"/>
      <c r="AA29" s="314"/>
      <c r="AB29" s="315"/>
      <c r="AC29" s="316"/>
      <c r="AD29" s="314"/>
      <c r="AE29" s="315"/>
      <c r="AF29" s="316"/>
      <c r="AG29" s="311"/>
      <c r="AH29" s="312"/>
      <c r="AI29" s="312"/>
      <c r="AJ29" s="313"/>
      <c r="AK29" s="142"/>
      <c r="AL29" s="333"/>
      <c r="AM29" s="334"/>
      <c r="AN29" s="334"/>
      <c r="AO29" s="335"/>
      <c r="AP29" s="333"/>
      <c r="AQ29" s="334"/>
      <c r="AR29" s="334"/>
      <c r="AS29" s="335"/>
      <c r="AT29" s="325">
        <f ca="1">ROUND(IF(INDIRECT("AP29")="",0,(IF(INDIRECT("AK29")="",INDIRECT("AG29")/INDIRECT("AL29")*INDIRECT("AP29"),INDIRECT("AG29")/INDIRECT("AL29")*INDIRECT("AP29")*(100-INDIRECT("AK29"))/100))),2)</f>
        <v>0</v>
      </c>
      <c r="AU29" s="326" t="s">
        <v>8061</v>
      </c>
      <c r="AV29" s="326" t="s">
        <v>8061</v>
      </c>
      <c r="AW29" s="326" t="s">
        <v>8061</v>
      </c>
      <c r="AX29" s="327" t="s">
        <v>8061</v>
      </c>
      <c r="AY29" s="98"/>
    </row>
    <row r="30" spans="1:51" ht="12" x14ac:dyDescent="0.2">
      <c r="A30" s="95">
        <v>16</v>
      </c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7"/>
      <c r="Q30" s="318"/>
      <c r="R30" s="318"/>
      <c r="S30" s="318"/>
      <c r="T30" s="318"/>
      <c r="U30" s="318"/>
      <c r="V30" s="318"/>
      <c r="W30" s="319"/>
      <c r="X30" s="314"/>
      <c r="Y30" s="315"/>
      <c r="Z30" s="316"/>
      <c r="AA30" s="314"/>
      <c r="AB30" s="315"/>
      <c r="AC30" s="316"/>
      <c r="AD30" s="314"/>
      <c r="AE30" s="315"/>
      <c r="AF30" s="316"/>
      <c r="AG30" s="311"/>
      <c r="AH30" s="312"/>
      <c r="AI30" s="312"/>
      <c r="AJ30" s="313"/>
      <c r="AK30" s="142"/>
      <c r="AL30" s="333"/>
      <c r="AM30" s="334"/>
      <c r="AN30" s="334"/>
      <c r="AO30" s="335"/>
      <c r="AP30" s="333"/>
      <c r="AQ30" s="334"/>
      <c r="AR30" s="334"/>
      <c r="AS30" s="335"/>
      <c r="AT30" s="325">
        <f ca="1">ROUND(IF(INDIRECT("AP30")="",0,(IF(INDIRECT("AK30")="",INDIRECT("AG30")/INDIRECT("AL30")*INDIRECT("AP30"),INDIRECT("AG30")/INDIRECT("AL30")*INDIRECT("AP30")*(100-INDIRECT("AK30"))/100))),2)</f>
        <v>0</v>
      </c>
      <c r="AU30" s="326" t="s">
        <v>8061</v>
      </c>
      <c r="AV30" s="326" t="s">
        <v>8061</v>
      </c>
      <c r="AW30" s="326" t="s">
        <v>8061</v>
      </c>
      <c r="AX30" s="327" t="s">
        <v>8061</v>
      </c>
      <c r="AY30" s="98"/>
    </row>
    <row r="31" spans="1:51" ht="12" x14ac:dyDescent="0.2">
      <c r="A31" s="95">
        <v>17</v>
      </c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7"/>
      <c r="Q31" s="318"/>
      <c r="R31" s="318"/>
      <c r="S31" s="318"/>
      <c r="T31" s="318"/>
      <c r="U31" s="318"/>
      <c r="V31" s="318"/>
      <c r="W31" s="319"/>
      <c r="X31" s="314"/>
      <c r="Y31" s="315"/>
      <c r="Z31" s="316"/>
      <c r="AA31" s="314"/>
      <c r="AB31" s="315"/>
      <c r="AC31" s="316"/>
      <c r="AD31" s="314"/>
      <c r="AE31" s="315"/>
      <c r="AF31" s="316"/>
      <c r="AG31" s="311"/>
      <c r="AH31" s="312"/>
      <c r="AI31" s="312"/>
      <c r="AJ31" s="313"/>
      <c r="AK31" s="142"/>
      <c r="AL31" s="333"/>
      <c r="AM31" s="334"/>
      <c r="AN31" s="334"/>
      <c r="AO31" s="335"/>
      <c r="AP31" s="333"/>
      <c r="AQ31" s="334"/>
      <c r="AR31" s="334"/>
      <c r="AS31" s="335"/>
      <c r="AT31" s="325">
        <f ca="1">ROUND(IF(INDIRECT("AP31")="",0,(IF(INDIRECT("AK31")="",INDIRECT("AG31")/INDIRECT("AL31")*INDIRECT("AP31"),INDIRECT("AG31")/INDIRECT("AL31")*INDIRECT("AP31")*(100-INDIRECT("AK31"))/100))),2)</f>
        <v>0</v>
      </c>
      <c r="AU31" s="326" t="s">
        <v>8061</v>
      </c>
      <c r="AV31" s="326" t="s">
        <v>8061</v>
      </c>
      <c r="AW31" s="326" t="s">
        <v>8061</v>
      </c>
      <c r="AX31" s="327" t="s">
        <v>8061</v>
      </c>
      <c r="AY31" s="98"/>
    </row>
    <row r="32" spans="1:51" ht="12" x14ac:dyDescent="0.2">
      <c r="A32" s="95">
        <v>18</v>
      </c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7"/>
      <c r="Q32" s="318"/>
      <c r="R32" s="318"/>
      <c r="S32" s="318"/>
      <c r="T32" s="318"/>
      <c r="U32" s="318"/>
      <c r="V32" s="318"/>
      <c r="W32" s="319"/>
      <c r="X32" s="314"/>
      <c r="Y32" s="315"/>
      <c r="Z32" s="316"/>
      <c r="AA32" s="314"/>
      <c r="AB32" s="315"/>
      <c r="AC32" s="316"/>
      <c r="AD32" s="314"/>
      <c r="AE32" s="315"/>
      <c r="AF32" s="316"/>
      <c r="AG32" s="311"/>
      <c r="AH32" s="312"/>
      <c r="AI32" s="312"/>
      <c r="AJ32" s="313"/>
      <c r="AK32" s="142"/>
      <c r="AL32" s="333"/>
      <c r="AM32" s="334"/>
      <c r="AN32" s="334"/>
      <c r="AO32" s="335"/>
      <c r="AP32" s="333"/>
      <c r="AQ32" s="334"/>
      <c r="AR32" s="334"/>
      <c r="AS32" s="335"/>
      <c r="AT32" s="325">
        <f ca="1">ROUND(IF(INDIRECT("AP32")="",0,(IF(INDIRECT("AK32")="",INDIRECT("AG32")/INDIRECT("AL32")*INDIRECT("AP32"),INDIRECT("AG32")/INDIRECT("AL32")*INDIRECT("AP32")*(100-INDIRECT("AK32"))/100))),2)</f>
        <v>0</v>
      </c>
      <c r="AU32" s="326" t="s">
        <v>8061</v>
      </c>
      <c r="AV32" s="326" t="s">
        <v>8061</v>
      </c>
      <c r="AW32" s="326" t="s">
        <v>8061</v>
      </c>
      <c r="AX32" s="327" t="s">
        <v>8061</v>
      </c>
      <c r="AY32" s="98"/>
    </row>
    <row r="33" spans="1:51" ht="12" x14ac:dyDescent="0.2">
      <c r="A33" s="95">
        <v>19</v>
      </c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7"/>
      <c r="Q33" s="318"/>
      <c r="R33" s="318"/>
      <c r="S33" s="318"/>
      <c r="T33" s="318"/>
      <c r="U33" s="318"/>
      <c r="V33" s="318"/>
      <c r="W33" s="319"/>
      <c r="X33" s="314"/>
      <c r="Y33" s="315"/>
      <c r="Z33" s="316"/>
      <c r="AA33" s="314"/>
      <c r="AB33" s="315"/>
      <c r="AC33" s="316"/>
      <c r="AD33" s="314"/>
      <c r="AE33" s="315"/>
      <c r="AF33" s="316"/>
      <c r="AG33" s="311"/>
      <c r="AH33" s="312"/>
      <c r="AI33" s="312"/>
      <c r="AJ33" s="313"/>
      <c r="AK33" s="142"/>
      <c r="AL33" s="333"/>
      <c r="AM33" s="334"/>
      <c r="AN33" s="334"/>
      <c r="AO33" s="335"/>
      <c r="AP33" s="333"/>
      <c r="AQ33" s="334"/>
      <c r="AR33" s="334"/>
      <c r="AS33" s="335"/>
      <c r="AT33" s="325">
        <f ca="1">ROUND(IF(INDIRECT("AP33")="",0,(IF(INDIRECT("AK33")="",INDIRECT("AG33")/INDIRECT("AL33")*INDIRECT("AP33"),INDIRECT("AG33")/INDIRECT("AL33")*INDIRECT("AP33")*(100-INDIRECT("AK33"))/100))),2)</f>
        <v>0</v>
      </c>
      <c r="AU33" s="326" t="s">
        <v>8061</v>
      </c>
      <c r="AV33" s="326" t="s">
        <v>8061</v>
      </c>
      <c r="AW33" s="326" t="s">
        <v>8061</v>
      </c>
      <c r="AX33" s="327" t="s">
        <v>8061</v>
      </c>
      <c r="AY33" s="98"/>
    </row>
    <row r="34" spans="1:51" ht="12" x14ac:dyDescent="0.2">
      <c r="A34" s="95">
        <v>20</v>
      </c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7"/>
      <c r="Q34" s="318"/>
      <c r="R34" s="318"/>
      <c r="S34" s="318"/>
      <c r="T34" s="318"/>
      <c r="U34" s="318"/>
      <c r="V34" s="318"/>
      <c r="W34" s="319"/>
      <c r="X34" s="314"/>
      <c r="Y34" s="315"/>
      <c r="Z34" s="316"/>
      <c r="AA34" s="314"/>
      <c r="AB34" s="315"/>
      <c r="AC34" s="316"/>
      <c r="AD34" s="314"/>
      <c r="AE34" s="315"/>
      <c r="AF34" s="316"/>
      <c r="AG34" s="311"/>
      <c r="AH34" s="312"/>
      <c r="AI34" s="312"/>
      <c r="AJ34" s="313"/>
      <c r="AK34" s="142"/>
      <c r="AL34" s="333"/>
      <c r="AM34" s="334"/>
      <c r="AN34" s="334"/>
      <c r="AO34" s="335"/>
      <c r="AP34" s="333"/>
      <c r="AQ34" s="334"/>
      <c r="AR34" s="334"/>
      <c r="AS34" s="335"/>
      <c r="AT34" s="325">
        <f ca="1">ROUND(IF(INDIRECT("AP34")="",0,(IF(INDIRECT("AK34")="",INDIRECT("AG34")/INDIRECT("AL34")*INDIRECT("AP34"),INDIRECT("AG34")/INDIRECT("AL34")*INDIRECT("AP34")*(100-INDIRECT("AK34"))/100))),2)</f>
        <v>0</v>
      </c>
      <c r="AU34" s="326" t="s">
        <v>8061</v>
      </c>
      <c r="AV34" s="326" t="s">
        <v>8061</v>
      </c>
      <c r="AW34" s="326" t="s">
        <v>8061</v>
      </c>
      <c r="AX34" s="327" t="s">
        <v>8061</v>
      </c>
      <c r="AY34" s="98"/>
    </row>
    <row r="35" spans="1:51" ht="12" x14ac:dyDescent="0.2">
      <c r="A35" s="95">
        <v>21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7"/>
      <c r="Q35" s="318"/>
      <c r="R35" s="318"/>
      <c r="S35" s="318"/>
      <c r="T35" s="318"/>
      <c r="U35" s="318"/>
      <c r="V35" s="318"/>
      <c r="W35" s="319"/>
      <c r="X35" s="314"/>
      <c r="Y35" s="315"/>
      <c r="Z35" s="316"/>
      <c r="AA35" s="314"/>
      <c r="AB35" s="315"/>
      <c r="AC35" s="316"/>
      <c r="AD35" s="314"/>
      <c r="AE35" s="315"/>
      <c r="AF35" s="316"/>
      <c r="AG35" s="311"/>
      <c r="AH35" s="312"/>
      <c r="AI35" s="312"/>
      <c r="AJ35" s="313"/>
      <c r="AK35" s="142"/>
      <c r="AL35" s="333"/>
      <c r="AM35" s="334"/>
      <c r="AN35" s="334"/>
      <c r="AO35" s="335"/>
      <c r="AP35" s="333"/>
      <c r="AQ35" s="334"/>
      <c r="AR35" s="334"/>
      <c r="AS35" s="335"/>
      <c r="AT35" s="325">
        <f ca="1">ROUND(IF(INDIRECT("AP35")="",0,(IF(INDIRECT("AK35")="",INDIRECT("AG35")/INDIRECT("AL35")*INDIRECT("AP35"),INDIRECT("AG35")/INDIRECT("AL35")*INDIRECT("AP35")*(100-INDIRECT("AK35"))/100))),2)</f>
        <v>0</v>
      </c>
      <c r="AU35" s="326" t="s">
        <v>8061</v>
      </c>
      <c r="AV35" s="326" t="s">
        <v>8061</v>
      </c>
      <c r="AW35" s="326" t="s">
        <v>8061</v>
      </c>
      <c r="AX35" s="327" t="s">
        <v>8061</v>
      </c>
      <c r="AY35" s="98"/>
    </row>
    <row r="36" spans="1:51" ht="12" x14ac:dyDescent="0.2">
      <c r="A36" s="95">
        <v>22</v>
      </c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7"/>
      <c r="Q36" s="318"/>
      <c r="R36" s="318"/>
      <c r="S36" s="318"/>
      <c r="T36" s="318"/>
      <c r="U36" s="318"/>
      <c r="V36" s="318"/>
      <c r="W36" s="319"/>
      <c r="X36" s="314"/>
      <c r="Y36" s="315"/>
      <c r="Z36" s="316"/>
      <c r="AA36" s="314"/>
      <c r="AB36" s="315"/>
      <c r="AC36" s="316"/>
      <c r="AD36" s="314"/>
      <c r="AE36" s="315"/>
      <c r="AF36" s="316"/>
      <c r="AG36" s="311"/>
      <c r="AH36" s="312"/>
      <c r="AI36" s="312"/>
      <c r="AJ36" s="313"/>
      <c r="AK36" s="142"/>
      <c r="AL36" s="333"/>
      <c r="AM36" s="334"/>
      <c r="AN36" s="334"/>
      <c r="AO36" s="335"/>
      <c r="AP36" s="333"/>
      <c r="AQ36" s="334"/>
      <c r="AR36" s="334"/>
      <c r="AS36" s="335"/>
      <c r="AT36" s="325">
        <f ca="1">ROUND(IF(INDIRECT("AP36")="",0,(IF(INDIRECT("AK36")="",INDIRECT("AG36")/INDIRECT("AL36")*INDIRECT("AP36"),INDIRECT("AG36")/INDIRECT("AL36")*INDIRECT("AP36")*(100-INDIRECT("AK36"))/100))),2)</f>
        <v>0</v>
      </c>
      <c r="AU36" s="326" t="s">
        <v>8061</v>
      </c>
      <c r="AV36" s="326" t="s">
        <v>8061</v>
      </c>
      <c r="AW36" s="326" t="s">
        <v>8061</v>
      </c>
      <c r="AX36" s="327" t="s">
        <v>8061</v>
      </c>
      <c r="AY36" s="98"/>
    </row>
    <row r="37" spans="1:51" ht="12" x14ac:dyDescent="0.2">
      <c r="A37" s="95">
        <v>23</v>
      </c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7"/>
      <c r="Q37" s="318"/>
      <c r="R37" s="318"/>
      <c r="S37" s="318"/>
      <c r="T37" s="318"/>
      <c r="U37" s="318"/>
      <c r="V37" s="318"/>
      <c r="W37" s="319"/>
      <c r="X37" s="314"/>
      <c r="Y37" s="315"/>
      <c r="Z37" s="316"/>
      <c r="AA37" s="314"/>
      <c r="AB37" s="315"/>
      <c r="AC37" s="316"/>
      <c r="AD37" s="314"/>
      <c r="AE37" s="315"/>
      <c r="AF37" s="316"/>
      <c r="AG37" s="311"/>
      <c r="AH37" s="312"/>
      <c r="AI37" s="312"/>
      <c r="AJ37" s="313"/>
      <c r="AK37" s="142"/>
      <c r="AL37" s="333"/>
      <c r="AM37" s="334"/>
      <c r="AN37" s="334"/>
      <c r="AO37" s="335"/>
      <c r="AP37" s="333"/>
      <c r="AQ37" s="334"/>
      <c r="AR37" s="334"/>
      <c r="AS37" s="335"/>
      <c r="AT37" s="325">
        <f ca="1">ROUND(IF(INDIRECT("AP37")="",0,(IF(INDIRECT("AK37")="",INDIRECT("AG37")/INDIRECT("AL37")*INDIRECT("AP37"),INDIRECT("AG37")/INDIRECT("AL37")*INDIRECT("AP37")*(100-INDIRECT("AK37"))/100))),2)</f>
        <v>0</v>
      </c>
      <c r="AU37" s="326" t="s">
        <v>8061</v>
      </c>
      <c r="AV37" s="326" t="s">
        <v>8061</v>
      </c>
      <c r="AW37" s="326" t="s">
        <v>8061</v>
      </c>
      <c r="AX37" s="327" t="s">
        <v>8061</v>
      </c>
      <c r="AY37" s="98"/>
    </row>
    <row r="38" spans="1:51" ht="12" x14ac:dyDescent="0.2">
      <c r="A38" s="95">
        <v>24</v>
      </c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7"/>
      <c r="Q38" s="318"/>
      <c r="R38" s="318"/>
      <c r="S38" s="318"/>
      <c r="T38" s="318"/>
      <c r="U38" s="318"/>
      <c r="V38" s="318"/>
      <c r="W38" s="319"/>
      <c r="X38" s="314"/>
      <c r="Y38" s="315"/>
      <c r="Z38" s="316"/>
      <c r="AA38" s="314"/>
      <c r="AB38" s="315"/>
      <c r="AC38" s="316"/>
      <c r="AD38" s="314"/>
      <c r="AE38" s="315"/>
      <c r="AF38" s="316"/>
      <c r="AG38" s="311"/>
      <c r="AH38" s="312"/>
      <c r="AI38" s="312"/>
      <c r="AJ38" s="313"/>
      <c r="AK38" s="142"/>
      <c r="AL38" s="333"/>
      <c r="AM38" s="334"/>
      <c r="AN38" s="334"/>
      <c r="AO38" s="335"/>
      <c r="AP38" s="333"/>
      <c r="AQ38" s="334"/>
      <c r="AR38" s="334"/>
      <c r="AS38" s="335"/>
      <c r="AT38" s="325">
        <f ca="1">ROUND(IF(INDIRECT("AP38")="",0,(IF(INDIRECT("AK38")="",INDIRECT("AG38")/INDIRECT("AL38")*INDIRECT("AP38"),INDIRECT("AG38")/INDIRECT("AL38")*INDIRECT("AP38")*(100-INDIRECT("AK38"))/100))),2)</f>
        <v>0</v>
      </c>
      <c r="AU38" s="326" t="s">
        <v>8061</v>
      </c>
      <c r="AV38" s="326" t="s">
        <v>8061</v>
      </c>
      <c r="AW38" s="326" t="s">
        <v>8061</v>
      </c>
      <c r="AX38" s="327" t="s">
        <v>8061</v>
      </c>
      <c r="AY38" s="98"/>
    </row>
    <row r="39" spans="1:51" ht="12" x14ac:dyDescent="0.2">
      <c r="A39" s="95">
        <v>25</v>
      </c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7"/>
      <c r="Q39" s="318"/>
      <c r="R39" s="318"/>
      <c r="S39" s="318"/>
      <c r="T39" s="318"/>
      <c r="U39" s="318"/>
      <c r="V39" s="318"/>
      <c r="W39" s="319"/>
      <c r="X39" s="314"/>
      <c r="Y39" s="315"/>
      <c r="Z39" s="316"/>
      <c r="AA39" s="314"/>
      <c r="AB39" s="315"/>
      <c r="AC39" s="316"/>
      <c r="AD39" s="314"/>
      <c r="AE39" s="315"/>
      <c r="AF39" s="316"/>
      <c r="AG39" s="311"/>
      <c r="AH39" s="312"/>
      <c r="AI39" s="312"/>
      <c r="AJ39" s="313"/>
      <c r="AK39" s="142"/>
      <c r="AL39" s="333"/>
      <c r="AM39" s="334"/>
      <c r="AN39" s="334"/>
      <c r="AO39" s="335"/>
      <c r="AP39" s="333"/>
      <c r="AQ39" s="334"/>
      <c r="AR39" s="334"/>
      <c r="AS39" s="335"/>
      <c r="AT39" s="325">
        <f ca="1">ROUND(IF(INDIRECT("AP39")="",0,(IF(INDIRECT("AK39")="",INDIRECT("AG39")/INDIRECT("AL39")*INDIRECT("AP39"),INDIRECT("AG39")/INDIRECT("AL39")*INDIRECT("AP39")*(100-INDIRECT("AK39"))/100))),2)</f>
        <v>0</v>
      </c>
      <c r="AU39" s="326" t="s">
        <v>8061</v>
      </c>
      <c r="AV39" s="326" t="s">
        <v>8061</v>
      </c>
      <c r="AW39" s="326" t="s">
        <v>8061</v>
      </c>
      <c r="AX39" s="327" t="s">
        <v>8061</v>
      </c>
      <c r="AY39" s="98"/>
    </row>
    <row r="40" spans="1:51" ht="12" x14ac:dyDescent="0.2">
      <c r="A40" s="95">
        <v>26</v>
      </c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7"/>
      <c r="Q40" s="318"/>
      <c r="R40" s="318"/>
      <c r="S40" s="318"/>
      <c r="T40" s="318"/>
      <c r="U40" s="318"/>
      <c r="V40" s="318"/>
      <c r="W40" s="319"/>
      <c r="X40" s="314"/>
      <c r="Y40" s="315"/>
      <c r="Z40" s="316"/>
      <c r="AA40" s="314"/>
      <c r="AB40" s="315"/>
      <c r="AC40" s="316"/>
      <c r="AD40" s="314"/>
      <c r="AE40" s="315"/>
      <c r="AF40" s="316"/>
      <c r="AG40" s="311"/>
      <c r="AH40" s="312"/>
      <c r="AI40" s="312"/>
      <c r="AJ40" s="313"/>
      <c r="AK40" s="142"/>
      <c r="AL40" s="333"/>
      <c r="AM40" s="334"/>
      <c r="AN40" s="334"/>
      <c r="AO40" s="335"/>
      <c r="AP40" s="333"/>
      <c r="AQ40" s="334"/>
      <c r="AR40" s="334"/>
      <c r="AS40" s="335"/>
      <c r="AT40" s="325">
        <f ca="1">ROUND(IF(INDIRECT("AP40")="",0,(IF(INDIRECT("AK40")="",INDIRECT("AG40")/INDIRECT("AL40")*INDIRECT("AP40"),INDIRECT("AG40")/INDIRECT("AL40")*INDIRECT("AP40")*(100-INDIRECT("AK40"))/100))),2)</f>
        <v>0</v>
      </c>
      <c r="AU40" s="326" t="s">
        <v>8061</v>
      </c>
      <c r="AV40" s="326" t="s">
        <v>8061</v>
      </c>
      <c r="AW40" s="326" t="s">
        <v>8061</v>
      </c>
      <c r="AX40" s="327" t="s">
        <v>8061</v>
      </c>
      <c r="AY40" s="98"/>
    </row>
    <row r="41" spans="1:51" ht="12" x14ac:dyDescent="0.2">
      <c r="A41" s="95">
        <v>27</v>
      </c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7"/>
      <c r="Q41" s="318"/>
      <c r="R41" s="318"/>
      <c r="S41" s="318"/>
      <c r="T41" s="318"/>
      <c r="U41" s="318"/>
      <c r="V41" s="318"/>
      <c r="W41" s="319"/>
      <c r="X41" s="314"/>
      <c r="Y41" s="315"/>
      <c r="Z41" s="316"/>
      <c r="AA41" s="314"/>
      <c r="AB41" s="315"/>
      <c r="AC41" s="316"/>
      <c r="AD41" s="314"/>
      <c r="AE41" s="315"/>
      <c r="AF41" s="316"/>
      <c r="AG41" s="311"/>
      <c r="AH41" s="312"/>
      <c r="AI41" s="312"/>
      <c r="AJ41" s="313"/>
      <c r="AK41" s="142"/>
      <c r="AL41" s="333"/>
      <c r="AM41" s="334"/>
      <c r="AN41" s="334"/>
      <c r="AO41" s="335"/>
      <c r="AP41" s="333"/>
      <c r="AQ41" s="334"/>
      <c r="AR41" s="334"/>
      <c r="AS41" s="335"/>
      <c r="AT41" s="325">
        <f ca="1">ROUND(IF(INDIRECT("AP41")="",0,(IF(INDIRECT("AK41")="",INDIRECT("AG41")/INDIRECT("AL41")*INDIRECT("AP41"),INDIRECT("AG41")/INDIRECT("AL41")*INDIRECT("AP41")*(100-INDIRECT("AK41"))/100))),2)</f>
        <v>0</v>
      </c>
      <c r="AU41" s="326" t="s">
        <v>8061</v>
      </c>
      <c r="AV41" s="326" t="s">
        <v>8061</v>
      </c>
      <c r="AW41" s="326" t="s">
        <v>8061</v>
      </c>
      <c r="AX41" s="327" t="s">
        <v>8061</v>
      </c>
      <c r="AY41" s="98"/>
    </row>
    <row r="42" spans="1:51" ht="12" x14ac:dyDescent="0.2">
      <c r="A42" s="95">
        <v>28</v>
      </c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7"/>
      <c r="Q42" s="318"/>
      <c r="R42" s="318"/>
      <c r="S42" s="318"/>
      <c r="T42" s="318"/>
      <c r="U42" s="318"/>
      <c r="V42" s="318"/>
      <c r="W42" s="319"/>
      <c r="X42" s="314"/>
      <c r="Y42" s="315"/>
      <c r="Z42" s="316"/>
      <c r="AA42" s="314"/>
      <c r="AB42" s="315"/>
      <c r="AC42" s="316"/>
      <c r="AD42" s="314"/>
      <c r="AE42" s="315"/>
      <c r="AF42" s="316"/>
      <c r="AG42" s="311"/>
      <c r="AH42" s="312"/>
      <c r="AI42" s="312"/>
      <c r="AJ42" s="313"/>
      <c r="AK42" s="142"/>
      <c r="AL42" s="333"/>
      <c r="AM42" s="334"/>
      <c r="AN42" s="334"/>
      <c r="AO42" s="335"/>
      <c r="AP42" s="333"/>
      <c r="AQ42" s="334"/>
      <c r="AR42" s="334"/>
      <c r="AS42" s="335"/>
      <c r="AT42" s="325">
        <f ca="1">ROUND(IF(INDIRECT("AP42")="",0,(IF(INDIRECT("AK42")="",INDIRECT("AG42")/INDIRECT("AL42")*INDIRECT("AP42"),INDIRECT("AG42")/INDIRECT("AL42")*INDIRECT("AP42")*(100-INDIRECT("AK42"))/100))),2)</f>
        <v>0</v>
      </c>
      <c r="AU42" s="326" t="s">
        <v>8061</v>
      </c>
      <c r="AV42" s="326" t="s">
        <v>8061</v>
      </c>
      <c r="AW42" s="326" t="s">
        <v>8061</v>
      </c>
      <c r="AX42" s="327" t="s">
        <v>8061</v>
      </c>
      <c r="AY42" s="98"/>
    </row>
    <row r="43" spans="1:51" ht="12" x14ac:dyDescent="0.2">
      <c r="A43" s="95">
        <v>29</v>
      </c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7"/>
      <c r="Q43" s="318"/>
      <c r="R43" s="318"/>
      <c r="S43" s="318"/>
      <c r="T43" s="318"/>
      <c r="U43" s="318"/>
      <c r="V43" s="318"/>
      <c r="W43" s="319"/>
      <c r="X43" s="314"/>
      <c r="Y43" s="315"/>
      <c r="Z43" s="316"/>
      <c r="AA43" s="314"/>
      <c r="AB43" s="315"/>
      <c r="AC43" s="316"/>
      <c r="AD43" s="314"/>
      <c r="AE43" s="315"/>
      <c r="AF43" s="316"/>
      <c r="AG43" s="311"/>
      <c r="AH43" s="312"/>
      <c r="AI43" s="312"/>
      <c r="AJ43" s="313"/>
      <c r="AK43" s="142"/>
      <c r="AL43" s="333"/>
      <c r="AM43" s="334"/>
      <c r="AN43" s="334"/>
      <c r="AO43" s="335"/>
      <c r="AP43" s="333"/>
      <c r="AQ43" s="334"/>
      <c r="AR43" s="334"/>
      <c r="AS43" s="335"/>
      <c r="AT43" s="325">
        <f ca="1">ROUND(IF(INDIRECT("AP43")="",0,(IF(INDIRECT("AK43")="",INDIRECT("AG43")/INDIRECT("AL43")*INDIRECT("AP43"),INDIRECT("AG43")/INDIRECT("AL43")*INDIRECT("AP43")*(100-INDIRECT("AK43"))/100))),2)</f>
        <v>0</v>
      </c>
      <c r="AU43" s="326" t="s">
        <v>8061</v>
      </c>
      <c r="AV43" s="326" t="s">
        <v>8061</v>
      </c>
      <c r="AW43" s="326" t="s">
        <v>8061</v>
      </c>
      <c r="AX43" s="327" t="s">
        <v>8061</v>
      </c>
      <c r="AY43" s="98"/>
    </row>
    <row r="44" spans="1:51" ht="12" x14ac:dyDescent="0.2">
      <c r="A44" s="95">
        <v>30</v>
      </c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7"/>
      <c r="Q44" s="318"/>
      <c r="R44" s="318"/>
      <c r="S44" s="318"/>
      <c r="T44" s="318"/>
      <c r="U44" s="318"/>
      <c r="V44" s="318"/>
      <c r="W44" s="319"/>
      <c r="X44" s="314"/>
      <c r="Y44" s="315"/>
      <c r="Z44" s="316"/>
      <c r="AA44" s="314"/>
      <c r="AB44" s="315"/>
      <c r="AC44" s="316"/>
      <c r="AD44" s="314"/>
      <c r="AE44" s="315"/>
      <c r="AF44" s="316"/>
      <c r="AG44" s="311"/>
      <c r="AH44" s="312"/>
      <c r="AI44" s="312"/>
      <c r="AJ44" s="313"/>
      <c r="AK44" s="142"/>
      <c r="AL44" s="333"/>
      <c r="AM44" s="334"/>
      <c r="AN44" s="334"/>
      <c r="AO44" s="335"/>
      <c r="AP44" s="333"/>
      <c r="AQ44" s="334"/>
      <c r="AR44" s="334"/>
      <c r="AS44" s="335"/>
      <c r="AT44" s="325">
        <f ca="1">ROUND(IF(INDIRECT("AP44")="",0,(IF(INDIRECT("AK44")="",INDIRECT("AG44")/INDIRECT("AL44")*INDIRECT("AP44"),INDIRECT("AG44")/INDIRECT("AL44")*INDIRECT("AP44")*(100-INDIRECT("AK44"))/100))),2)</f>
        <v>0</v>
      </c>
      <c r="AU44" s="326" t="s">
        <v>8061</v>
      </c>
      <c r="AV44" s="326" t="s">
        <v>8061</v>
      </c>
      <c r="AW44" s="326" t="s">
        <v>8061</v>
      </c>
      <c r="AX44" s="327" t="s">
        <v>8061</v>
      </c>
      <c r="AY44" s="98"/>
    </row>
    <row r="45" spans="1:51" ht="12" x14ac:dyDescent="0.2">
      <c r="A45" s="95">
        <v>31</v>
      </c>
      <c r="B45" s="317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7"/>
      <c r="Q45" s="318"/>
      <c r="R45" s="318"/>
      <c r="S45" s="318"/>
      <c r="T45" s="318"/>
      <c r="U45" s="318"/>
      <c r="V45" s="318"/>
      <c r="W45" s="319"/>
      <c r="X45" s="314"/>
      <c r="Y45" s="315"/>
      <c r="Z45" s="316"/>
      <c r="AA45" s="314"/>
      <c r="AB45" s="315"/>
      <c r="AC45" s="316"/>
      <c r="AD45" s="314"/>
      <c r="AE45" s="315"/>
      <c r="AF45" s="316"/>
      <c r="AG45" s="311"/>
      <c r="AH45" s="312"/>
      <c r="AI45" s="312"/>
      <c r="AJ45" s="313"/>
      <c r="AK45" s="142"/>
      <c r="AL45" s="333"/>
      <c r="AM45" s="334"/>
      <c r="AN45" s="334"/>
      <c r="AO45" s="335"/>
      <c r="AP45" s="333"/>
      <c r="AQ45" s="334"/>
      <c r="AR45" s="334"/>
      <c r="AS45" s="335"/>
      <c r="AT45" s="325">
        <f ca="1">ROUND(IF(INDIRECT("AP45")="",0,(IF(INDIRECT("AK45")="",INDIRECT("AG45")/INDIRECT("AL45")*INDIRECT("AP45"),INDIRECT("AG45")/INDIRECT("AL45")*INDIRECT("AP45")*(100-INDIRECT("AK45"))/100))),2)</f>
        <v>0</v>
      </c>
      <c r="AU45" s="326" t="s">
        <v>8061</v>
      </c>
      <c r="AV45" s="326" t="s">
        <v>8061</v>
      </c>
      <c r="AW45" s="326" t="s">
        <v>8061</v>
      </c>
      <c r="AX45" s="327" t="s">
        <v>8061</v>
      </c>
      <c r="AY45" s="98"/>
    </row>
    <row r="46" spans="1:51" ht="12" x14ac:dyDescent="0.2">
      <c r="A46" s="95">
        <v>32</v>
      </c>
      <c r="B46" s="317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7"/>
      <c r="Q46" s="318"/>
      <c r="R46" s="318"/>
      <c r="S46" s="318"/>
      <c r="T46" s="318"/>
      <c r="U46" s="318"/>
      <c r="V46" s="318"/>
      <c r="W46" s="319"/>
      <c r="X46" s="314"/>
      <c r="Y46" s="315"/>
      <c r="Z46" s="316"/>
      <c r="AA46" s="314"/>
      <c r="AB46" s="315"/>
      <c r="AC46" s="316"/>
      <c r="AD46" s="314"/>
      <c r="AE46" s="315"/>
      <c r="AF46" s="316"/>
      <c r="AG46" s="311"/>
      <c r="AH46" s="312"/>
      <c r="AI46" s="312"/>
      <c r="AJ46" s="313"/>
      <c r="AK46" s="142"/>
      <c r="AL46" s="333"/>
      <c r="AM46" s="334"/>
      <c r="AN46" s="334"/>
      <c r="AO46" s="335"/>
      <c r="AP46" s="333"/>
      <c r="AQ46" s="334"/>
      <c r="AR46" s="334"/>
      <c r="AS46" s="335"/>
      <c r="AT46" s="325">
        <f ca="1">ROUND(IF(INDIRECT("AP46")="",0,(IF(INDIRECT("AK46")="",INDIRECT("AG46")/INDIRECT("AL46")*INDIRECT("AP46"),INDIRECT("AG46")/INDIRECT("AL46")*INDIRECT("AP46")*(100-INDIRECT("AK46"))/100))),2)</f>
        <v>0</v>
      </c>
      <c r="AU46" s="326" t="s">
        <v>8061</v>
      </c>
      <c r="AV46" s="326" t="s">
        <v>8061</v>
      </c>
      <c r="AW46" s="326" t="s">
        <v>8061</v>
      </c>
      <c r="AX46" s="327" t="s">
        <v>8061</v>
      </c>
      <c r="AY46" s="98"/>
    </row>
    <row r="47" spans="1:51" ht="12" x14ac:dyDescent="0.2">
      <c r="A47" s="95">
        <v>33</v>
      </c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7"/>
      <c r="Q47" s="318"/>
      <c r="R47" s="318"/>
      <c r="S47" s="318"/>
      <c r="T47" s="318"/>
      <c r="U47" s="318"/>
      <c r="V47" s="318"/>
      <c r="W47" s="319"/>
      <c r="X47" s="314"/>
      <c r="Y47" s="315"/>
      <c r="Z47" s="316"/>
      <c r="AA47" s="314"/>
      <c r="AB47" s="315"/>
      <c r="AC47" s="316"/>
      <c r="AD47" s="314"/>
      <c r="AE47" s="315"/>
      <c r="AF47" s="316"/>
      <c r="AG47" s="311"/>
      <c r="AH47" s="312"/>
      <c r="AI47" s="312"/>
      <c r="AJ47" s="313"/>
      <c r="AK47" s="142"/>
      <c r="AL47" s="333"/>
      <c r="AM47" s="334"/>
      <c r="AN47" s="334"/>
      <c r="AO47" s="335"/>
      <c r="AP47" s="333"/>
      <c r="AQ47" s="334"/>
      <c r="AR47" s="334"/>
      <c r="AS47" s="335"/>
      <c r="AT47" s="325">
        <f ca="1">ROUND(IF(INDIRECT("AP47")="",0,(IF(INDIRECT("AK47")="",INDIRECT("AG47")/INDIRECT("AL47")*INDIRECT("AP47"),INDIRECT("AG47")/INDIRECT("AL47")*INDIRECT("AP47")*(100-INDIRECT("AK47"))/100))),2)</f>
        <v>0</v>
      </c>
      <c r="AU47" s="326" t="s">
        <v>8061</v>
      </c>
      <c r="AV47" s="326" t="s">
        <v>8061</v>
      </c>
      <c r="AW47" s="326" t="s">
        <v>8061</v>
      </c>
      <c r="AX47" s="327" t="s">
        <v>8061</v>
      </c>
      <c r="AY47" s="98"/>
    </row>
    <row r="48" spans="1:51" ht="12" x14ac:dyDescent="0.2">
      <c r="A48" s="95">
        <v>34</v>
      </c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7"/>
      <c r="Q48" s="318"/>
      <c r="R48" s="318"/>
      <c r="S48" s="318"/>
      <c r="T48" s="318"/>
      <c r="U48" s="318"/>
      <c r="V48" s="318"/>
      <c r="W48" s="319"/>
      <c r="X48" s="314"/>
      <c r="Y48" s="315"/>
      <c r="Z48" s="316"/>
      <c r="AA48" s="314"/>
      <c r="AB48" s="315"/>
      <c r="AC48" s="316"/>
      <c r="AD48" s="314"/>
      <c r="AE48" s="315"/>
      <c r="AF48" s="316"/>
      <c r="AG48" s="311"/>
      <c r="AH48" s="312"/>
      <c r="AI48" s="312"/>
      <c r="AJ48" s="313"/>
      <c r="AK48" s="142"/>
      <c r="AL48" s="333"/>
      <c r="AM48" s="334"/>
      <c r="AN48" s="334"/>
      <c r="AO48" s="335"/>
      <c r="AP48" s="333"/>
      <c r="AQ48" s="334"/>
      <c r="AR48" s="334"/>
      <c r="AS48" s="335"/>
      <c r="AT48" s="325">
        <f ca="1">ROUND(IF(INDIRECT("AP48")="",0,(IF(INDIRECT("AK48")="",INDIRECT("AG48")/INDIRECT("AL48")*INDIRECT("AP48"),INDIRECT("AG48")/INDIRECT("AL48")*INDIRECT("AP48")*(100-INDIRECT("AK48"))/100))),2)</f>
        <v>0</v>
      </c>
      <c r="AU48" s="326" t="s">
        <v>8061</v>
      </c>
      <c r="AV48" s="326" t="s">
        <v>8061</v>
      </c>
      <c r="AW48" s="326" t="s">
        <v>8061</v>
      </c>
      <c r="AX48" s="327" t="s">
        <v>8061</v>
      </c>
      <c r="AY48" s="98"/>
    </row>
    <row r="49" spans="1:51" ht="12" x14ac:dyDescent="0.2">
      <c r="A49" s="95">
        <v>35</v>
      </c>
      <c r="B49" s="317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7"/>
      <c r="Q49" s="318"/>
      <c r="R49" s="318"/>
      <c r="S49" s="318"/>
      <c r="T49" s="318"/>
      <c r="U49" s="318"/>
      <c r="V49" s="318"/>
      <c r="W49" s="319"/>
      <c r="X49" s="314"/>
      <c r="Y49" s="315"/>
      <c r="Z49" s="316"/>
      <c r="AA49" s="314"/>
      <c r="AB49" s="315"/>
      <c r="AC49" s="316"/>
      <c r="AD49" s="314"/>
      <c r="AE49" s="315"/>
      <c r="AF49" s="316"/>
      <c r="AG49" s="311"/>
      <c r="AH49" s="312"/>
      <c r="AI49" s="312"/>
      <c r="AJ49" s="313"/>
      <c r="AK49" s="142"/>
      <c r="AL49" s="333"/>
      <c r="AM49" s="334"/>
      <c r="AN49" s="334"/>
      <c r="AO49" s="335"/>
      <c r="AP49" s="333"/>
      <c r="AQ49" s="334"/>
      <c r="AR49" s="334"/>
      <c r="AS49" s="335"/>
      <c r="AT49" s="325">
        <f ca="1">ROUND(IF(INDIRECT("AP49")="",0,(IF(INDIRECT("AK49")="",INDIRECT("AG49")/INDIRECT("AL49")*INDIRECT("AP49"),INDIRECT("AG49")/INDIRECT("AL49")*INDIRECT("AP49")*(100-INDIRECT("AK49"))/100))),2)</f>
        <v>0</v>
      </c>
      <c r="AU49" s="326" t="s">
        <v>8061</v>
      </c>
      <c r="AV49" s="326" t="s">
        <v>8061</v>
      </c>
      <c r="AW49" s="326" t="s">
        <v>8061</v>
      </c>
      <c r="AX49" s="327" t="s">
        <v>8061</v>
      </c>
      <c r="AY49" s="98"/>
    </row>
    <row r="50" spans="1:51" ht="12" x14ac:dyDescent="0.2">
      <c r="A50" s="95">
        <v>36</v>
      </c>
      <c r="B50" s="317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7"/>
      <c r="Q50" s="318"/>
      <c r="R50" s="318"/>
      <c r="S50" s="318"/>
      <c r="T50" s="318"/>
      <c r="U50" s="318"/>
      <c r="V50" s="318"/>
      <c r="W50" s="319"/>
      <c r="X50" s="314"/>
      <c r="Y50" s="315"/>
      <c r="Z50" s="316"/>
      <c r="AA50" s="314"/>
      <c r="AB50" s="315"/>
      <c r="AC50" s="316"/>
      <c r="AD50" s="314"/>
      <c r="AE50" s="315"/>
      <c r="AF50" s="316"/>
      <c r="AG50" s="311"/>
      <c r="AH50" s="312"/>
      <c r="AI50" s="312"/>
      <c r="AJ50" s="313"/>
      <c r="AK50" s="142"/>
      <c r="AL50" s="333"/>
      <c r="AM50" s="334"/>
      <c r="AN50" s="334"/>
      <c r="AO50" s="335"/>
      <c r="AP50" s="333"/>
      <c r="AQ50" s="334"/>
      <c r="AR50" s="334"/>
      <c r="AS50" s="335"/>
      <c r="AT50" s="325">
        <f ca="1">ROUND(IF(INDIRECT("AP50")="",0,(IF(INDIRECT("AK50")="",INDIRECT("AG50")/INDIRECT("AL50")*INDIRECT("AP50"),INDIRECT("AG50")/INDIRECT("AL50")*INDIRECT("AP50")*(100-INDIRECT("AK50"))/100))),2)</f>
        <v>0</v>
      </c>
      <c r="AU50" s="326" t="s">
        <v>8061</v>
      </c>
      <c r="AV50" s="326" t="s">
        <v>8061</v>
      </c>
      <c r="AW50" s="326" t="s">
        <v>8061</v>
      </c>
      <c r="AX50" s="327" t="s">
        <v>8061</v>
      </c>
      <c r="AY50" s="98"/>
    </row>
    <row r="51" spans="1:51" ht="12" x14ac:dyDescent="0.2">
      <c r="A51" s="95">
        <v>37</v>
      </c>
      <c r="B51" s="317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7"/>
      <c r="Q51" s="318"/>
      <c r="R51" s="318"/>
      <c r="S51" s="318"/>
      <c r="T51" s="318"/>
      <c r="U51" s="318"/>
      <c r="V51" s="318"/>
      <c r="W51" s="319"/>
      <c r="X51" s="314"/>
      <c r="Y51" s="315"/>
      <c r="Z51" s="316"/>
      <c r="AA51" s="314"/>
      <c r="AB51" s="315"/>
      <c r="AC51" s="316"/>
      <c r="AD51" s="314"/>
      <c r="AE51" s="315"/>
      <c r="AF51" s="316"/>
      <c r="AG51" s="311"/>
      <c r="AH51" s="312"/>
      <c r="AI51" s="312"/>
      <c r="AJ51" s="313"/>
      <c r="AK51" s="142"/>
      <c r="AL51" s="333"/>
      <c r="AM51" s="334"/>
      <c r="AN51" s="334"/>
      <c r="AO51" s="335"/>
      <c r="AP51" s="333"/>
      <c r="AQ51" s="334"/>
      <c r="AR51" s="334"/>
      <c r="AS51" s="335"/>
      <c r="AT51" s="325">
        <f ca="1">ROUND(IF(INDIRECT("AP51")="",0,(IF(INDIRECT("AK51")="",INDIRECT("AG51")/INDIRECT("AL51")*INDIRECT("AP51"),INDIRECT("AG51")/INDIRECT("AL51")*INDIRECT("AP51")*(100-INDIRECT("AK51"))/100))),2)</f>
        <v>0</v>
      </c>
      <c r="AU51" s="326" t="s">
        <v>8061</v>
      </c>
      <c r="AV51" s="326" t="s">
        <v>8061</v>
      </c>
      <c r="AW51" s="326" t="s">
        <v>8061</v>
      </c>
      <c r="AX51" s="327" t="s">
        <v>8061</v>
      </c>
      <c r="AY51" s="98"/>
    </row>
    <row r="52" spans="1:51" ht="12" x14ac:dyDescent="0.2">
      <c r="A52" s="95">
        <v>38</v>
      </c>
      <c r="B52" s="317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7"/>
      <c r="Q52" s="318"/>
      <c r="R52" s="318"/>
      <c r="S52" s="318"/>
      <c r="T52" s="318"/>
      <c r="U52" s="318"/>
      <c r="V52" s="318"/>
      <c r="W52" s="319"/>
      <c r="X52" s="314"/>
      <c r="Y52" s="315"/>
      <c r="Z52" s="316"/>
      <c r="AA52" s="314"/>
      <c r="AB52" s="315"/>
      <c r="AC52" s="316"/>
      <c r="AD52" s="314"/>
      <c r="AE52" s="315"/>
      <c r="AF52" s="316"/>
      <c r="AG52" s="311"/>
      <c r="AH52" s="312"/>
      <c r="AI52" s="312"/>
      <c r="AJ52" s="313"/>
      <c r="AK52" s="142"/>
      <c r="AL52" s="333"/>
      <c r="AM52" s="334"/>
      <c r="AN52" s="334"/>
      <c r="AO52" s="335"/>
      <c r="AP52" s="333"/>
      <c r="AQ52" s="334"/>
      <c r="AR52" s="334"/>
      <c r="AS52" s="335"/>
      <c r="AT52" s="325">
        <f ca="1">ROUND(IF(INDIRECT("AP52")="",0,(IF(INDIRECT("AK52")="",INDIRECT("AG52")/INDIRECT("AL52")*INDIRECT("AP52"),INDIRECT("AG52")/INDIRECT("AL52")*INDIRECT("AP52")*(100-INDIRECT("AK52"))/100))),2)</f>
        <v>0</v>
      </c>
      <c r="AU52" s="326" t="s">
        <v>8061</v>
      </c>
      <c r="AV52" s="326" t="s">
        <v>8061</v>
      </c>
      <c r="AW52" s="326" t="s">
        <v>8061</v>
      </c>
      <c r="AX52" s="327" t="s">
        <v>8061</v>
      </c>
      <c r="AY52" s="98"/>
    </row>
    <row r="53" spans="1:51" ht="12" x14ac:dyDescent="0.2">
      <c r="A53" s="95">
        <v>39</v>
      </c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7"/>
      <c r="Q53" s="318"/>
      <c r="R53" s="318"/>
      <c r="S53" s="318"/>
      <c r="T53" s="318"/>
      <c r="U53" s="318"/>
      <c r="V53" s="318"/>
      <c r="W53" s="319"/>
      <c r="X53" s="314"/>
      <c r="Y53" s="315"/>
      <c r="Z53" s="316"/>
      <c r="AA53" s="314"/>
      <c r="AB53" s="315"/>
      <c r="AC53" s="316"/>
      <c r="AD53" s="314"/>
      <c r="AE53" s="315"/>
      <c r="AF53" s="316"/>
      <c r="AG53" s="311"/>
      <c r="AH53" s="312"/>
      <c r="AI53" s="312"/>
      <c r="AJ53" s="313"/>
      <c r="AK53" s="142"/>
      <c r="AL53" s="333"/>
      <c r="AM53" s="334"/>
      <c r="AN53" s="334"/>
      <c r="AO53" s="335"/>
      <c r="AP53" s="333"/>
      <c r="AQ53" s="334"/>
      <c r="AR53" s="334"/>
      <c r="AS53" s="335"/>
      <c r="AT53" s="325">
        <f ca="1">ROUND(IF(INDIRECT("AP53")="",0,(IF(INDIRECT("AK53")="",INDIRECT("AG53")/INDIRECT("AL53")*INDIRECT("AP53"),INDIRECT("AG53")/INDIRECT("AL53")*INDIRECT("AP53")*(100-INDIRECT("AK53"))/100))),2)</f>
        <v>0</v>
      </c>
      <c r="AU53" s="326" t="s">
        <v>8061</v>
      </c>
      <c r="AV53" s="326" t="s">
        <v>8061</v>
      </c>
      <c r="AW53" s="326" t="s">
        <v>8061</v>
      </c>
      <c r="AX53" s="327" t="s">
        <v>8061</v>
      </c>
      <c r="AY53" s="98"/>
    </row>
    <row r="54" spans="1:51" ht="12" x14ac:dyDescent="0.2">
      <c r="A54" s="95">
        <v>40</v>
      </c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7"/>
      <c r="Q54" s="318"/>
      <c r="R54" s="318"/>
      <c r="S54" s="318"/>
      <c r="T54" s="318"/>
      <c r="U54" s="318"/>
      <c r="V54" s="318"/>
      <c r="W54" s="319"/>
      <c r="X54" s="314"/>
      <c r="Y54" s="315"/>
      <c r="Z54" s="316"/>
      <c r="AA54" s="314"/>
      <c r="AB54" s="315"/>
      <c r="AC54" s="316"/>
      <c r="AD54" s="314"/>
      <c r="AE54" s="315"/>
      <c r="AF54" s="316"/>
      <c r="AG54" s="311"/>
      <c r="AH54" s="312"/>
      <c r="AI54" s="312"/>
      <c r="AJ54" s="313"/>
      <c r="AK54" s="142"/>
      <c r="AL54" s="333"/>
      <c r="AM54" s="334"/>
      <c r="AN54" s="334"/>
      <c r="AO54" s="335"/>
      <c r="AP54" s="333"/>
      <c r="AQ54" s="334"/>
      <c r="AR54" s="334"/>
      <c r="AS54" s="335"/>
      <c r="AT54" s="325">
        <f ca="1">ROUND(IF(INDIRECT("AP54")="",0,(IF(INDIRECT("AK54")="",INDIRECT("AG54")/INDIRECT("AL54")*INDIRECT("AP54"),INDIRECT("AG54")/INDIRECT("AL54")*INDIRECT("AP54")*(100-INDIRECT("AK54"))/100))),2)</f>
        <v>0</v>
      </c>
      <c r="AU54" s="326" t="s">
        <v>8061</v>
      </c>
      <c r="AV54" s="326" t="s">
        <v>8061</v>
      </c>
      <c r="AW54" s="326" t="s">
        <v>8061</v>
      </c>
      <c r="AX54" s="327" t="s">
        <v>8061</v>
      </c>
      <c r="AY54" s="98"/>
    </row>
    <row r="55" spans="1:51" ht="12" x14ac:dyDescent="0.2">
      <c r="A55" s="95">
        <v>41</v>
      </c>
      <c r="B55" s="317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7"/>
      <c r="Q55" s="318"/>
      <c r="R55" s="318"/>
      <c r="S55" s="318"/>
      <c r="T55" s="318"/>
      <c r="U55" s="318"/>
      <c r="V55" s="318"/>
      <c r="W55" s="319"/>
      <c r="X55" s="314"/>
      <c r="Y55" s="315"/>
      <c r="Z55" s="316"/>
      <c r="AA55" s="314"/>
      <c r="AB55" s="315"/>
      <c r="AC55" s="316"/>
      <c r="AD55" s="314"/>
      <c r="AE55" s="315"/>
      <c r="AF55" s="316"/>
      <c r="AG55" s="311"/>
      <c r="AH55" s="312"/>
      <c r="AI55" s="312"/>
      <c r="AJ55" s="313"/>
      <c r="AK55" s="142"/>
      <c r="AL55" s="333"/>
      <c r="AM55" s="334"/>
      <c r="AN55" s="334"/>
      <c r="AO55" s="335"/>
      <c r="AP55" s="333"/>
      <c r="AQ55" s="334"/>
      <c r="AR55" s="334"/>
      <c r="AS55" s="335"/>
      <c r="AT55" s="325">
        <f ca="1">ROUND(IF(INDIRECT("AP55")="",0,(IF(INDIRECT("AK55")="",INDIRECT("AG55")/INDIRECT("AL55")*INDIRECT("AP55"),INDIRECT("AG55")/INDIRECT("AL55")*INDIRECT("AP55")*(100-INDIRECT("AK55"))/100))),2)</f>
        <v>0</v>
      </c>
      <c r="AU55" s="326" t="s">
        <v>8061</v>
      </c>
      <c r="AV55" s="326" t="s">
        <v>8061</v>
      </c>
      <c r="AW55" s="326" t="s">
        <v>8061</v>
      </c>
      <c r="AX55" s="327" t="s">
        <v>8061</v>
      </c>
      <c r="AY55" s="98"/>
    </row>
    <row r="56" spans="1:51" ht="12" x14ac:dyDescent="0.2">
      <c r="A56" s="95">
        <v>42</v>
      </c>
      <c r="B56" s="317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7"/>
      <c r="Q56" s="318"/>
      <c r="R56" s="318"/>
      <c r="S56" s="318"/>
      <c r="T56" s="318"/>
      <c r="U56" s="318"/>
      <c r="V56" s="318"/>
      <c r="W56" s="319"/>
      <c r="X56" s="314"/>
      <c r="Y56" s="315"/>
      <c r="Z56" s="316"/>
      <c r="AA56" s="314"/>
      <c r="AB56" s="315"/>
      <c r="AC56" s="316"/>
      <c r="AD56" s="314"/>
      <c r="AE56" s="315"/>
      <c r="AF56" s="316"/>
      <c r="AG56" s="311"/>
      <c r="AH56" s="312"/>
      <c r="AI56" s="312"/>
      <c r="AJ56" s="313"/>
      <c r="AK56" s="142"/>
      <c r="AL56" s="333"/>
      <c r="AM56" s="334"/>
      <c r="AN56" s="334"/>
      <c r="AO56" s="335"/>
      <c r="AP56" s="333"/>
      <c r="AQ56" s="334"/>
      <c r="AR56" s="334"/>
      <c r="AS56" s="335"/>
      <c r="AT56" s="325">
        <f ca="1">ROUND(IF(INDIRECT("AP56")="",0,(IF(INDIRECT("AK56")="",INDIRECT("AG56")/INDIRECT("AL56")*INDIRECT("AP56"),INDIRECT("AG56")/INDIRECT("AL56")*INDIRECT("AP56")*(100-INDIRECT("AK56"))/100))),2)</f>
        <v>0</v>
      </c>
      <c r="AU56" s="326" t="s">
        <v>8061</v>
      </c>
      <c r="AV56" s="326" t="s">
        <v>8061</v>
      </c>
      <c r="AW56" s="326" t="s">
        <v>8061</v>
      </c>
      <c r="AX56" s="327" t="s">
        <v>8061</v>
      </c>
      <c r="AY56" s="98"/>
    </row>
    <row r="57" spans="1:51" ht="12" x14ac:dyDescent="0.2">
      <c r="A57" s="95">
        <v>43</v>
      </c>
      <c r="B57" s="317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7"/>
      <c r="Q57" s="318"/>
      <c r="R57" s="318"/>
      <c r="S57" s="318"/>
      <c r="T57" s="318"/>
      <c r="U57" s="318"/>
      <c r="V57" s="318"/>
      <c r="W57" s="319"/>
      <c r="X57" s="314"/>
      <c r="Y57" s="315"/>
      <c r="Z57" s="316"/>
      <c r="AA57" s="314"/>
      <c r="AB57" s="315"/>
      <c r="AC57" s="316"/>
      <c r="AD57" s="314"/>
      <c r="AE57" s="315"/>
      <c r="AF57" s="316"/>
      <c r="AG57" s="311"/>
      <c r="AH57" s="312"/>
      <c r="AI57" s="312"/>
      <c r="AJ57" s="313"/>
      <c r="AK57" s="142"/>
      <c r="AL57" s="333"/>
      <c r="AM57" s="334"/>
      <c r="AN57" s="334"/>
      <c r="AO57" s="335"/>
      <c r="AP57" s="333"/>
      <c r="AQ57" s="334"/>
      <c r="AR57" s="334"/>
      <c r="AS57" s="335"/>
      <c r="AT57" s="325">
        <f ca="1">ROUND(IF(INDIRECT("AP57")="",0,(IF(INDIRECT("AK57")="",INDIRECT("AG57")/INDIRECT("AL57")*INDIRECT("AP57"),INDIRECT("AG57")/INDIRECT("AL57")*INDIRECT("AP57")*(100-INDIRECT("AK57"))/100))),2)</f>
        <v>0</v>
      </c>
      <c r="AU57" s="326" t="s">
        <v>8061</v>
      </c>
      <c r="AV57" s="326" t="s">
        <v>8061</v>
      </c>
      <c r="AW57" s="326" t="s">
        <v>8061</v>
      </c>
      <c r="AX57" s="327" t="s">
        <v>8061</v>
      </c>
      <c r="AY57" s="98"/>
    </row>
    <row r="58" spans="1:51" ht="12" x14ac:dyDescent="0.2">
      <c r="A58" s="95">
        <v>44</v>
      </c>
      <c r="B58" s="317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7"/>
      <c r="Q58" s="318"/>
      <c r="R58" s="318"/>
      <c r="S58" s="318"/>
      <c r="T58" s="318"/>
      <c r="U58" s="318"/>
      <c r="V58" s="318"/>
      <c r="W58" s="319"/>
      <c r="X58" s="314"/>
      <c r="Y58" s="315"/>
      <c r="Z58" s="316"/>
      <c r="AA58" s="314"/>
      <c r="AB58" s="315"/>
      <c r="AC58" s="316"/>
      <c r="AD58" s="314"/>
      <c r="AE58" s="315"/>
      <c r="AF58" s="316"/>
      <c r="AG58" s="311"/>
      <c r="AH58" s="312"/>
      <c r="AI58" s="312"/>
      <c r="AJ58" s="313"/>
      <c r="AK58" s="142"/>
      <c r="AL58" s="333"/>
      <c r="AM58" s="334"/>
      <c r="AN58" s="334"/>
      <c r="AO58" s="335"/>
      <c r="AP58" s="333"/>
      <c r="AQ58" s="334"/>
      <c r="AR58" s="334"/>
      <c r="AS58" s="335"/>
      <c r="AT58" s="325">
        <f ca="1">ROUND(IF(INDIRECT("AP58")="",0,(IF(INDIRECT("AK58")="",INDIRECT("AG58")/INDIRECT("AL58")*INDIRECT("AP58"),INDIRECT("AG58")/INDIRECT("AL58")*INDIRECT("AP58")*(100-INDIRECT("AK58"))/100))),2)</f>
        <v>0</v>
      </c>
      <c r="AU58" s="326" t="s">
        <v>8061</v>
      </c>
      <c r="AV58" s="326" t="s">
        <v>8061</v>
      </c>
      <c r="AW58" s="326" t="s">
        <v>8061</v>
      </c>
      <c r="AX58" s="327" t="s">
        <v>8061</v>
      </c>
      <c r="AY58" s="98"/>
    </row>
    <row r="59" spans="1:51" ht="12" x14ac:dyDescent="0.2">
      <c r="A59" s="95">
        <v>45</v>
      </c>
      <c r="B59" s="317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7"/>
      <c r="Q59" s="318"/>
      <c r="R59" s="318"/>
      <c r="S59" s="318"/>
      <c r="T59" s="318"/>
      <c r="U59" s="318"/>
      <c r="V59" s="318"/>
      <c r="W59" s="319"/>
      <c r="X59" s="314"/>
      <c r="Y59" s="315"/>
      <c r="Z59" s="316"/>
      <c r="AA59" s="314"/>
      <c r="AB59" s="315"/>
      <c r="AC59" s="316"/>
      <c r="AD59" s="314"/>
      <c r="AE59" s="315"/>
      <c r="AF59" s="316"/>
      <c r="AG59" s="311"/>
      <c r="AH59" s="312"/>
      <c r="AI59" s="312"/>
      <c r="AJ59" s="313"/>
      <c r="AK59" s="142"/>
      <c r="AL59" s="333"/>
      <c r="AM59" s="334"/>
      <c r="AN59" s="334"/>
      <c r="AO59" s="335"/>
      <c r="AP59" s="333"/>
      <c r="AQ59" s="334"/>
      <c r="AR59" s="334"/>
      <c r="AS59" s="335"/>
      <c r="AT59" s="325">
        <f ca="1">ROUND(IF(INDIRECT("AP59")="",0,(IF(INDIRECT("AK59")="",INDIRECT("AG59")/INDIRECT("AL59")*INDIRECT("AP59"),INDIRECT("AG59")/INDIRECT("AL59")*INDIRECT("AP59")*(100-INDIRECT("AK59"))/100))),2)</f>
        <v>0</v>
      </c>
      <c r="AU59" s="326" t="s">
        <v>8061</v>
      </c>
      <c r="AV59" s="326" t="s">
        <v>8061</v>
      </c>
      <c r="AW59" s="326" t="s">
        <v>8061</v>
      </c>
      <c r="AX59" s="327" t="s">
        <v>8061</v>
      </c>
      <c r="AY59" s="98"/>
    </row>
    <row r="60" spans="1:51" ht="12" x14ac:dyDescent="0.2">
      <c r="A60" s="95">
        <v>46</v>
      </c>
      <c r="B60" s="317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7"/>
      <c r="Q60" s="318"/>
      <c r="R60" s="318"/>
      <c r="S60" s="318"/>
      <c r="T60" s="318"/>
      <c r="U60" s="318"/>
      <c r="V60" s="318"/>
      <c r="W60" s="319"/>
      <c r="X60" s="314"/>
      <c r="Y60" s="315"/>
      <c r="Z60" s="316"/>
      <c r="AA60" s="314"/>
      <c r="AB60" s="315"/>
      <c r="AC60" s="316"/>
      <c r="AD60" s="314"/>
      <c r="AE60" s="315"/>
      <c r="AF60" s="316"/>
      <c r="AG60" s="311"/>
      <c r="AH60" s="312"/>
      <c r="AI60" s="312"/>
      <c r="AJ60" s="313"/>
      <c r="AK60" s="142"/>
      <c r="AL60" s="333"/>
      <c r="AM60" s="334"/>
      <c r="AN60" s="334"/>
      <c r="AO60" s="335"/>
      <c r="AP60" s="333"/>
      <c r="AQ60" s="334"/>
      <c r="AR60" s="334"/>
      <c r="AS60" s="335"/>
      <c r="AT60" s="325">
        <f ca="1">ROUND(IF(INDIRECT("AP60")="",0,(IF(INDIRECT("AK60")="",INDIRECT("AG60")/INDIRECT("AL60")*INDIRECT("AP60"),INDIRECT("AG60")/INDIRECT("AL60")*INDIRECT("AP60")*(100-INDIRECT("AK60"))/100))),2)</f>
        <v>0</v>
      </c>
      <c r="AU60" s="326" t="s">
        <v>8061</v>
      </c>
      <c r="AV60" s="326" t="s">
        <v>8061</v>
      </c>
      <c r="AW60" s="326" t="s">
        <v>8061</v>
      </c>
      <c r="AX60" s="327" t="s">
        <v>8061</v>
      </c>
      <c r="AY60" s="98"/>
    </row>
    <row r="61" spans="1:51" ht="12" x14ac:dyDescent="0.2">
      <c r="A61" s="95">
        <v>47</v>
      </c>
      <c r="B61" s="317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7"/>
      <c r="Q61" s="318"/>
      <c r="R61" s="318"/>
      <c r="S61" s="318"/>
      <c r="T61" s="318"/>
      <c r="U61" s="318"/>
      <c r="V61" s="318"/>
      <c r="W61" s="319"/>
      <c r="X61" s="314"/>
      <c r="Y61" s="315"/>
      <c r="Z61" s="316"/>
      <c r="AA61" s="314"/>
      <c r="AB61" s="315"/>
      <c r="AC61" s="316"/>
      <c r="AD61" s="314"/>
      <c r="AE61" s="315"/>
      <c r="AF61" s="316"/>
      <c r="AG61" s="311"/>
      <c r="AH61" s="312"/>
      <c r="AI61" s="312"/>
      <c r="AJ61" s="313"/>
      <c r="AK61" s="142"/>
      <c r="AL61" s="333"/>
      <c r="AM61" s="334"/>
      <c r="AN61" s="334"/>
      <c r="AO61" s="335"/>
      <c r="AP61" s="333"/>
      <c r="AQ61" s="334"/>
      <c r="AR61" s="334"/>
      <c r="AS61" s="335"/>
      <c r="AT61" s="325">
        <f ca="1">ROUND(IF(INDIRECT("AP61")="",0,(IF(INDIRECT("AK61")="",INDIRECT("AG61")/INDIRECT("AL61")*INDIRECT("AP61"),INDIRECT("AG61")/INDIRECT("AL61")*INDIRECT("AP61")*(100-INDIRECT("AK61"))/100))),2)</f>
        <v>0</v>
      </c>
      <c r="AU61" s="326" t="s">
        <v>8061</v>
      </c>
      <c r="AV61" s="326" t="s">
        <v>8061</v>
      </c>
      <c r="AW61" s="326" t="s">
        <v>8061</v>
      </c>
      <c r="AX61" s="327" t="s">
        <v>8061</v>
      </c>
      <c r="AY61" s="98"/>
    </row>
    <row r="62" spans="1:51" ht="12" x14ac:dyDescent="0.2">
      <c r="A62" s="95">
        <v>48</v>
      </c>
      <c r="B62" s="317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7"/>
      <c r="Q62" s="318"/>
      <c r="R62" s="318"/>
      <c r="S62" s="318"/>
      <c r="T62" s="318"/>
      <c r="U62" s="318"/>
      <c r="V62" s="318"/>
      <c r="W62" s="319"/>
      <c r="X62" s="314"/>
      <c r="Y62" s="315"/>
      <c r="Z62" s="316"/>
      <c r="AA62" s="314"/>
      <c r="AB62" s="315"/>
      <c r="AC62" s="316"/>
      <c r="AD62" s="314"/>
      <c r="AE62" s="315"/>
      <c r="AF62" s="316"/>
      <c r="AG62" s="311"/>
      <c r="AH62" s="312"/>
      <c r="AI62" s="312"/>
      <c r="AJ62" s="313"/>
      <c r="AK62" s="142"/>
      <c r="AL62" s="333"/>
      <c r="AM62" s="334"/>
      <c r="AN62" s="334"/>
      <c r="AO62" s="335"/>
      <c r="AP62" s="333"/>
      <c r="AQ62" s="334"/>
      <c r="AR62" s="334"/>
      <c r="AS62" s="335"/>
      <c r="AT62" s="325">
        <f ca="1">ROUND(IF(INDIRECT("AP62")="",0,(IF(INDIRECT("AK62")="",INDIRECT("AG62")/INDIRECT("AL62")*INDIRECT("AP62"),INDIRECT("AG62")/INDIRECT("AL62")*INDIRECT("AP62")*(100-INDIRECT("AK62"))/100))),2)</f>
        <v>0</v>
      </c>
      <c r="AU62" s="326" t="s">
        <v>8061</v>
      </c>
      <c r="AV62" s="326" t="s">
        <v>8061</v>
      </c>
      <c r="AW62" s="326" t="s">
        <v>8061</v>
      </c>
      <c r="AX62" s="327" t="s">
        <v>8061</v>
      </c>
      <c r="AY62" s="98"/>
    </row>
    <row r="63" spans="1:51" ht="12" x14ac:dyDescent="0.2">
      <c r="A63" s="95">
        <v>49</v>
      </c>
      <c r="B63" s="317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7"/>
      <c r="Q63" s="318"/>
      <c r="R63" s="318"/>
      <c r="S63" s="318"/>
      <c r="T63" s="318"/>
      <c r="U63" s="318"/>
      <c r="V63" s="318"/>
      <c r="W63" s="319"/>
      <c r="X63" s="314"/>
      <c r="Y63" s="315"/>
      <c r="Z63" s="316"/>
      <c r="AA63" s="314"/>
      <c r="AB63" s="315"/>
      <c r="AC63" s="316"/>
      <c r="AD63" s="314"/>
      <c r="AE63" s="315"/>
      <c r="AF63" s="316"/>
      <c r="AG63" s="311"/>
      <c r="AH63" s="312"/>
      <c r="AI63" s="312"/>
      <c r="AJ63" s="313"/>
      <c r="AK63" s="142"/>
      <c r="AL63" s="333"/>
      <c r="AM63" s="334"/>
      <c r="AN63" s="334"/>
      <c r="AO63" s="335"/>
      <c r="AP63" s="333"/>
      <c r="AQ63" s="334"/>
      <c r="AR63" s="334"/>
      <c r="AS63" s="335"/>
      <c r="AT63" s="325">
        <f ca="1">ROUND(IF(INDIRECT("AP63")="",0,(IF(INDIRECT("AK63")="",INDIRECT("AG63")/INDIRECT("AL63")*INDIRECT("AP63"),INDIRECT("AG63")/INDIRECT("AL63")*INDIRECT("AP63")*(100-INDIRECT("AK63"))/100))),2)</f>
        <v>0</v>
      </c>
      <c r="AU63" s="326" t="s">
        <v>8061</v>
      </c>
      <c r="AV63" s="326" t="s">
        <v>8061</v>
      </c>
      <c r="AW63" s="326" t="s">
        <v>8061</v>
      </c>
      <c r="AX63" s="327" t="s">
        <v>8061</v>
      </c>
      <c r="AY63" s="98"/>
    </row>
    <row r="64" spans="1:51" ht="12" x14ac:dyDescent="0.2">
      <c r="A64" s="95">
        <v>50</v>
      </c>
      <c r="B64" s="317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7"/>
      <c r="Q64" s="318"/>
      <c r="R64" s="318"/>
      <c r="S64" s="318"/>
      <c r="T64" s="318"/>
      <c r="U64" s="318"/>
      <c r="V64" s="318"/>
      <c r="W64" s="319"/>
      <c r="X64" s="314"/>
      <c r="Y64" s="315"/>
      <c r="Z64" s="316"/>
      <c r="AA64" s="314"/>
      <c r="AB64" s="315"/>
      <c r="AC64" s="316"/>
      <c r="AD64" s="314"/>
      <c r="AE64" s="315"/>
      <c r="AF64" s="316"/>
      <c r="AG64" s="311"/>
      <c r="AH64" s="312"/>
      <c r="AI64" s="312"/>
      <c r="AJ64" s="313"/>
      <c r="AK64" s="142"/>
      <c r="AL64" s="333"/>
      <c r="AM64" s="334"/>
      <c r="AN64" s="334"/>
      <c r="AO64" s="335"/>
      <c r="AP64" s="333"/>
      <c r="AQ64" s="334"/>
      <c r="AR64" s="334"/>
      <c r="AS64" s="335"/>
      <c r="AT64" s="325">
        <f ca="1">ROUND(IF(INDIRECT("AP64")="",0,(IF(INDIRECT("AK64")="",INDIRECT("AG64")/INDIRECT("AL64")*INDIRECT("AP64"),INDIRECT("AG64")/INDIRECT("AL64")*INDIRECT("AP64")*(100-INDIRECT("AK64"))/100))),2)</f>
        <v>0</v>
      </c>
      <c r="AU64" s="326" t="s">
        <v>8061</v>
      </c>
      <c r="AV64" s="326" t="s">
        <v>8061</v>
      </c>
      <c r="AW64" s="326" t="s">
        <v>8061</v>
      </c>
      <c r="AX64" s="327" t="s">
        <v>8061</v>
      </c>
      <c r="AY64" s="98"/>
    </row>
    <row r="65" spans="1:51" ht="12" x14ac:dyDescent="0.2">
      <c r="A65" s="95">
        <v>51</v>
      </c>
      <c r="B65" s="317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7"/>
      <c r="Q65" s="318"/>
      <c r="R65" s="318"/>
      <c r="S65" s="318"/>
      <c r="T65" s="318"/>
      <c r="U65" s="318"/>
      <c r="V65" s="318"/>
      <c r="W65" s="319"/>
      <c r="X65" s="314"/>
      <c r="Y65" s="315"/>
      <c r="Z65" s="316"/>
      <c r="AA65" s="314"/>
      <c r="AB65" s="315"/>
      <c r="AC65" s="316"/>
      <c r="AD65" s="314"/>
      <c r="AE65" s="315"/>
      <c r="AF65" s="316"/>
      <c r="AG65" s="311"/>
      <c r="AH65" s="312"/>
      <c r="AI65" s="312"/>
      <c r="AJ65" s="313"/>
      <c r="AK65" s="142"/>
      <c r="AL65" s="333"/>
      <c r="AM65" s="334"/>
      <c r="AN65" s="334"/>
      <c r="AO65" s="335"/>
      <c r="AP65" s="333"/>
      <c r="AQ65" s="334"/>
      <c r="AR65" s="334"/>
      <c r="AS65" s="335"/>
      <c r="AT65" s="325">
        <f ca="1">ROUND(IF(INDIRECT("AP65")="",0,(IF(INDIRECT("AK65")="",INDIRECT("AG65")/INDIRECT("AL65")*INDIRECT("AP65"),INDIRECT("AG65")/INDIRECT("AL65")*INDIRECT("AP65")*(100-INDIRECT("AK65"))/100))),2)</f>
        <v>0</v>
      </c>
      <c r="AU65" s="326" t="s">
        <v>8061</v>
      </c>
      <c r="AV65" s="326" t="s">
        <v>8061</v>
      </c>
      <c r="AW65" s="326" t="s">
        <v>8061</v>
      </c>
      <c r="AX65" s="327" t="s">
        <v>8061</v>
      </c>
      <c r="AY65" s="98"/>
    </row>
    <row r="66" spans="1:51" ht="12" x14ac:dyDescent="0.2">
      <c r="A66" s="95">
        <v>52</v>
      </c>
      <c r="B66" s="317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7"/>
      <c r="Q66" s="318"/>
      <c r="R66" s="318"/>
      <c r="S66" s="318"/>
      <c r="T66" s="318"/>
      <c r="U66" s="318"/>
      <c r="V66" s="318"/>
      <c r="W66" s="319"/>
      <c r="X66" s="314"/>
      <c r="Y66" s="315"/>
      <c r="Z66" s="316"/>
      <c r="AA66" s="314"/>
      <c r="AB66" s="315"/>
      <c r="AC66" s="316"/>
      <c r="AD66" s="314"/>
      <c r="AE66" s="315"/>
      <c r="AF66" s="316"/>
      <c r="AG66" s="311"/>
      <c r="AH66" s="312"/>
      <c r="AI66" s="312"/>
      <c r="AJ66" s="313"/>
      <c r="AK66" s="142"/>
      <c r="AL66" s="333"/>
      <c r="AM66" s="334"/>
      <c r="AN66" s="334"/>
      <c r="AO66" s="335"/>
      <c r="AP66" s="333"/>
      <c r="AQ66" s="334"/>
      <c r="AR66" s="334"/>
      <c r="AS66" s="335"/>
      <c r="AT66" s="325">
        <f ca="1">ROUND(IF(INDIRECT("AP66")="",0,(IF(INDIRECT("AK66")="",INDIRECT("AG66")/INDIRECT("AL66")*INDIRECT("AP66"),INDIRECT("AG66")/INDIRECT("AL66")*INDIRECT("AP66")*(100-INDIRECT("AK66"))/100))),2)</f>
        <v>0</v>
      </c>
      <c r="AU66" s="326" t="s">
        <v>8061</v>
      </c>
      <c r="AV66" s="326" t="s">
        <v>8061</v>
      </c>
      <c r="AW66" s="326" t="s">
        <v>8061</v>
      </c>
      <c r="AX66" s="327" t="s">
        <v>8061</v>
      </c>
      <c r="AY66" s="98"/>
    </row>
    <row r="67" spans="1:51" ht="12" x14ac:dyDescent="0.2">
      <c r="A67" s="95">
        <v>53</v>
      </c>
      <c r="B67" s="317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7"/>
      <c r="Q67" s="318"/>
      <c r="R67" s="318"/>
      <c r="S67" s="318"/>
      <c r="T67" s="318"/>
      <c r="U67" s="318"/>
      <c r="V67" s="318"/>
      <c r="W67" s="319"/>
      <c r="X67" s="314"/>
      <c r="Y67" s="315"/>
      <c r="Z67" s="316"/>
      <c r="AA67" s="314"/>
      <c r="AB67" s="315"/>
      <c r="AC67" s="316"/>
      <c r="AD67" s="314"/>
      <c r="AE67" s="315"/>
      <c r="AF67" s="316"/>
      <c r="AG67" s="311"/>
      <c r="AH67" s="312"/>
      <c r="AI67" s="312"/>
      <c r="AJ67" s="313"/>
      <c r="AK67" s="142"/>
      <c r="AL67" s="333"/>
      <c r="AM67" s="334"/>
      <c r="AN67" s="334"/>
      <c r="AO67" s="335"/>
      <c r="AP67" s="333"/>
      <c r="AQ67" s="334"/>
      <c r="AR67" s="334"/>
      <c r="AS67" s="335"/>
      <c r="AT67" s="325">
        <f ca="1">ROUND(IF(INDIRECT("AP67")="",0,(IF(INDIRECT("AK67")="",INDIRECT("AG67")/INDIRECT("AL67")*INDIRECT("AP67"),INDIRECT("AG67")/INDIRECT("AL67")*INDIRECT("AP67")*(100-INDIRECT("AK67"))/100))),2)</f>
        <v>0</v>
      </c>
      <c r="AU67" s="326" t="s">
        <v>8061</v>
      </c>
      <c r="AV67" s="326" t="s">
        <v>8061</v>
      </c>
      <c r="AW67" s="326" t="s">
        <v>8061</v>
      </c>
      <c r="AX67" s="327" t="s">
        <v>8061</v>
      </c>
      <c r="AY67" s="98"/>
    </row>
    <row r="68" spans="1:51" ht="12" x14ac:dyDescent="0.2">
      <c r="A68" s="95">
        <v>54</v>
      </c>
      <c r="B68" s="317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7"/>
      <c r="Q68" s="318"/>
      <c r="R68" s="318"/>
      <c r="S68" s="318"/>
      <c r="T68" s="318"/>
      <c r="U68" s="318"/>
      <c r="V68" s="318"/>
      <c r="W68" s="319"/>
      <c r="X68" s="314"/>
      <c r="Y68" s="315"/>
      <c r="Z68" s="316"/>
      <c r="AA68" s="314"/>
      <c r="AB68" s="315"/>
      <c r="AC68" s="316"/>
      <c r="AD68" s="314"/>
      <c r="AE68" s="315"/>
      <c r="AF68" s="316"/>
      <c r="AG68" s="311"/>
      <c r="AH68" s="312"/>
      <c r="AI68" s="312"/>
      <c r="AJ68" s="313"/>
      <c r="AK68" s="142"/>
      <c r="AL68" s="333"/>
      <c r="AM68" s="334"/>
      <c r="AN68" s="334"/>
      <c r="AO68" s="335"/>
      <c r="AP68" s="333"/>
      <c r="AQ68" s="334"/>
      <c r="AR68" s="334"/>
      <c r="AS68" s="335"/>
      <c r="AT68" s="325">
        <f ca="1">ROUND(IF(INDIRECT("AP68")="",0,(IF(INDIRECT("AK68")="",INDIRECT("AG68")/INDIRECT("AL68")*INDIRECT("AP68"),INDIRECT("AG68")/INDIRECT("AL68")*INDIRECT("AP68")*(100-INDIRECT("AK68"))/100))),2)</f>
        <v>0</v>
      </c>
      <c r="AU68" s="326" t="s">
        <v>8061</v>
      </c>
      <c r="AV68" s="326" t="s">
        <v>8061</v>
      </c>
      <c r="AW68" s="326" t="s">
        <v>8061</v>
      </c>
      <c r="AX68" s="327" t="s">
        <v>8061</v>
      </c>
      <c r="AY68" s="98"/>
    </row>
    <row r="69" spans="1:51" ht="12" x14ac:dyDescent="0.2">
      <c r="A69" s="95">
        <v>55</v>
      </c>
      <c r="B69" s="317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7"/>
      <c r="Q69" s="318"/>
      <c r="R69" s="318"/>
      <c r="S69" s="318"/>
      <c r="T69" s="318"/>
      <c r="U69" s="318"/>
      <c r="V69" s="318"/>
      <c r="W69" s="319"/>
      <c r="X69" s="314"/>
      <c r="Y69" s="315"/>
      <c r="Z69" s="316"/>
      <c r="AA69" s="314"/>
      <c r="AB69" s="315"/>
      <c r="AC69" s="316"/>
      <c r="AD69" s="314"/>
      <c r="AE69" s="315"/>
      <c r="AF69" s="316"/>
      <c r="AG69" s="311"/>
      <c r="AH69" s="312"/>
      <c r="AI69" s="312"/>
      <c r="AJ69" s="313"/>
      <c r="AK69" s="142"/>
      <c r="AL69" s="333"/>
      <c r="AM69" s="334"/>
      <c r="AN69" s="334"/>
      <c r="AO69" s="335"/>
      <c r="AP69" s="333"/>
      <c r="AQ69" s="334"/>
      <c r="AR69" s="334"/>
      <c r="AS69" s="335"/>
      <c r="AT69" s="325">
        <f ca="1">ROUND(IF(INDIRECT("AP69")="",0,(IF(INDIRECT("AK69")="",INDIRECT("AG69")/INDIRECT("AL69")*INDIRECT("AP69"),INDIRECT("AG69")/INDIRECT("AL69")*INDIRECT("AP69")*(100-INDIRECT("AK69"))/100))),2)</f>
        <v>0</v>
      </c>
      <c r="AU69" s="326" t="s">
        <v>8061</v>
      </c>
      <c r="AV69" s="326" t="s">
        <v>8061</v>
      </c>
      <c r="AW69" s="326" t="s">
        <v>8061</v>
      </c>
      <c r="AX69" s="327" t="s">
        <v>8061</v>
      </c>
      <c r="AY69" s="98"/>
    </row>
    <row r="70" spans="1:51" ht="12" x14ac:dyDescent="0.2">
      <c r="A70" s="95">
        <v>56</v>
      </c>
      <c r="B70" s="317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7"/>
      <c r="Q70" s="318"/>
      <c r="R70" s="318"/>
      <c r="S70" s="318"/>
      <c r="T70" s="318"/>
      <c r="U70" s="318"/>
      <c r="V70" s="318"/>
      <c r="W70" s="319"/>
      <c r="X70" s="314"/>
      <c r="Y70" s="315"/>
      <c r="Z70" s="316"/>
      <c r="AA70" s="314"/>
      <c r="AB70" s="315"/>
      <c r="AC70" s="316"/>
      <c r="AD70" s="314"/>
      <c r="AE70" s="315"/>
      <c r="AF70" s="316"/>
      <c r="AG70" s="311"/>
      <c r="AH70" s="312"/>
      <c r="AI70" s="312"/>
      <c r="AJ70" s="313"/>
      <c r="AK70" s="142"/>
      <c r="AL70" s="333"/>
      <c r="AM70" s="334"/>
      <c r="AN70" s="334"/>
      <c r="AO70" s="335"/>
      <c r="AP70" s="333"/>
      <c r="AQ70" s="334"/>
      <c r="AR70" s="334"/>
      <c r="AS70" s="335"/>
      <c r="AT70" s="325">
        <f ca="1">ROUND(IF(INDIRECT("AP70")="",0,(IF(INDIRECT("AK70")="",INDIRECT("AG70")/INDIRECT("AL70")*INDIRECT("AP70"),INDIRECT("AG70")/INDIRECT("AL70")*INDIRECT("AP70")*(100-INDIRECT("AK70"))/100))),2)</f>
        <v>0</v>
      </c>
      <c r="AU70" s="326" t="s">
        <v>8061</v>
      </c>
      <c r="AV70" s="326" t="s">
        <v>8061</v>
      </c>
      <c r="AW70" s="326" t="s">
        <v>8061</v>
      </c>
      <c r="AX70" s="327" t="s">
        <v>8061</v>
      </c>
      <c r="AY70" s="98"/>
    </row>
    <row r="71" spans="1:51" ht="12" x14ac:dyDescent="0.2">
      <c r="A71" s="95">
        <v>57</v>
      </c>
      <c r="B71" s="317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7"/>
      <c r="Q71" s="318"/>
      <c r="R71" s="318"/>
      <c r="S71" s="318"/>
      <c r="T71" s="318"/>
      <c r="U71" s="318"/>
      <c r="V71" s="318"/>
      <c r="W71" s="319"/>
      <c r="X71" s="314"/>
      <c r="Y71" s="315"/>
      <c r="Z71" s="316"/>
      <c r="AA71" s="314"/>
      <c r="AB71" s="315"/>
      <c r="AC71" s="316"/>
      <c r="AD71" s="314"/>
      <c r="AE71" s="315"/>
      <c r="AF71" s="316"/>
      <c r="AG71" s="311"/>
      <c r="AH71" s="312"/>
      <c r="AI71" s="312"/>
      <c r="AJ71" s="313"/>
      <c r="AK71" s="142"/>
      <c r="AL71" s="333"/>
      <c r="AM71" s="334"/>
      <c r="AN71" s="334"/>
      <c r="AO71" s="335"/>
      <c r="AP71" s="333"/>
      <c r="AQ71" s="334"/>
      <c r="AR71" s="334"/>
      <c r="AS71" s="335"/>
      <c r="AT71" s="325">
        <f ca="1">ROUND(IF(INDIRECT("AP71")="",0,(IF(INDIRECT("AK71")="",INDIRECT("AG71")/INDIRECT("AL71")*INDIRECT("AP71"),INDIRECT("AG71")/INDIRECT("AL71")*INDIRECT("AP71")*(100-INDIRECT("AK71"))/100))),2)</f>
        <v>0</v>
      </c>
      <c r="AU71" s="326" t="s">
        <v>8061</v>
      </c>
      <c r="AV71" s="326" t="s">
        <v>8061</v>
      </c>
      <c r="AW71" s="326" t="s">
        <v>8061</v>
      </c>
      <c r="AX71" s="327" t="s">
        <v>8061</v>
      </c>
      <c r="AY71" s="98"/>
    </row>
    <row r="72" spans="1:51" ht="12" x14ac:dyDescent="0.2">
      <c r="A72" s="95">
        <v>58</v>
      </c>
      <c r="B72" s="317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7"/>
      <c r="Q72" s="318"/>
      <c r="R72" s="318"/>
      <c r="S72" s="318"/>
      <c r="T72" s="318"/>
      <c r="U72" s="318"/>
      <c r="V72" s="318"/>
      <c r="W72" s="319"/>
      <c r="X72" s="314"/>
      <c r="Y72" s="315"/>
      <c r="Z72" s="316"/>
      <c r="AA72" s="314"/>
      <c r="AB72" s="315"/>
      <c r="AC72" s="316"/>
      <c r="AD72" s="314"/>
      <c r="AE72" s="315"/>
      <c r="AF72" s="316"/>
      <c r="AG72" s="311"/>
      <c r="AH72" s="312"/>
      <c r="AI72" s="312"/>
      <c r="AJ72" s="313"/>
      <c r="AK72" s="142"/>
      <c r="AL72" s="333"/>
      <c r="AM72" s="334"/>
      <c r="AN72" s="334"/>
      <c r="AO72" s="335"/>
      <c r="AP72" s="333"/>
      <c r="AQ72" s="334"/>
      <c r="AR72" s="334"/>
      <c r="AS72" s="335"/>
      <c r="AT72" s="325">
        <f ca="1">ROUND(IF(INDIRECT("AP72")="",0,(IF(INDIRECT("AK72")="",INDIRECT("AG72")/INDIRECT("AL72")*INDIRECT("AP72"),INDIRECT("AG72")/INDIRECT("AL72")*INDIRECT("AP72")*(100-INDIRECT("AK72"))/100))),2)</f>
        <v>0</v>
      </c>
      <c r="AU72" s="326" t="s">
        <v>8061</v>
      </c>
      <c r="AV72" s="326" t="s">
        <v>8061</v>
      </c>
      <c r="AW72" s="326" t="s">
        <v>8061</v>
      </c>
      <c r="AX72" s="327" t="s">
        <v>8061</v>
      </c>
      <c r="AY72" s="98"/>
    </row>
    <row r="73" spans="1:51" ht="12" x14ac:dyDescent="0.2">
      <c r="A73" s="95">
        <v>59</v>
      </c>
      <c r="B73" s="317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7"/>
      <c r="Q73" s="318"/>
      <c r="R73" s="318"/>
      <c r="S73" s="318"/>
      <c r="T73" s="318"/>
      <c r="U73" s="318"/>
      <c r="V73" s="318"/>
      <c r="W73" s="319"/>
      <c r="X73" s="314"/>
      <c r="Y73" s="315"/>
      <c r="Z73" s="316"/>
      <c r="AA73" s="314"/>
      <c r="AB73" s="315"/>
      <c r="AC73" s="316"/>
      <c r="AD73" s="314"/>
      <c r="AE73" s="315"/>
      <c r="AF73" s="316"/>
      <c r="AG73" s="311"/>
      <c r="AH73" s="312"/>
      <c r="AI73" s="312"/>
      <c r="AJ73" s="313"/>
      <c r="AK73" s="142"/>
      <c r="AL73" s="333"/>
      <c r="AM73" s="334"/>
      <c r="AN73" s="334"/>
      <c r="AO73" s="335"/>
      <c r="AP73" s="333"/>
      <c r="AQ73" s="334"/>
      <c r="AR73" s="334"/>
      <c r="AS73" s="335"/>
      <c r="AT73" s="325">
        <f ca="1">ROUND(IF(INDIRECT("AP73")="",0,(IF(INDIRECT("AK73")="",INDIRECT("AG73")/INDIRECT("AL73")*INDIRECT("AP73"),INDIRECT("AG73")/INDIRECT("AL73")*INDIRECT("AP73")*(100-INDIRECT("AK73"))/100))),2)</f>
        <v>0</v>
      </c>
      <c r="AU73" s="326" t="s">
        <v>8061</v>
      </c>
      <c r="AV73" s="326" t="s">
        <v>8061</v>
      </c>
      <c r="AW73" s="326" t="s">
        <v>8061</v>
      </c>
      <c r="AX73" s="327" t="s">
        <v>8061</v>
      </c>
      <c r="AY73" s="98"/>
    </row>
    <row r="74" spans="1:51" ht="12" x14ac:dyDescent="0.2">
      <c r="A74" s="95">
        <v>60</v>
      </c>
      <c r="B74" s="317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7"/>
      <c r="Q74" s="318"/>
      <c r="R74" s="318"/>
      <c r="S74" s="318"/>
      <c r="T74" s="318"/>
      <c r="U74" s="318"/>
      <c r="V74" s="318"/>
      <c r="W74" s="319"/>
      <c r="X74" s="314"/>
      <c r="Y74" s="315"/>
      <c r="Z74" s="316"/>
      <c r="AA74" s="314"/>
      <c r="AB74" s="315"/>
      <c r="AC74" s="316"/>
      <c r="AD74" s="314"/>
      <c r="AE74" s="315"/>
      <c r="AF74" s="316"/>
      <c r="AG74" s="311"/>
      <c r="AH74" s="312"/>
      <c r="AI74" s="312"/>
      <c r="AJ74" s="313"/>
      <c r="AK74" s="142"/>
      <c r="AL74" s="333"/>
      <c r="AM74" s="334"/>
      <c r="AN74" s="334"/>
      <c r="AO74" s="335"/>
      <c r="AP74" s="333"/>
      <c r="AQ74" s="334"/>
      <c r="AR74" s="334"/>
      <c r="AS74" s="335"/>
      <c r="AT74" s="325">
        <f ca="1">ROUND(IF(INDIRECT("AP74")="",0,(IF(INDIRECT("AK74")="",INDIRECT("AG74")/INDIRECT("AL74")*INDIRECT("AP74"),INDIRECT("AG74")/INDIRECT("AL74")*INDIRECT("AP74")*(100-INDIRECT("AK74"))/100))),2)</f>
        <v>0</v>
      </c>
      <c r="AU74" s="326" t="s">
        <v>8061</v>
      </c>
      <c r="AV74" s="326" t="s">
        <v>8061</v>
      </c>
      <c r="AW74" s="326" t="s">
        <v>8061</v>
      </c>
      <c r="AX74" s="327" t="s">
        <v>8061</v>
      </c>
      <c r="AY74" s="98"/>
    </row>
    <row r="75" spans="1:51" ht="12" x14ac:dyDescent="0.2">
      <c r="A75" s="95">
        <v>61</v>
      </c>
      <c r="B75" s="317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7"/>
      <c r="Q75" s="318"/>
      <c r="R75" s="318"/>
      <c r="S75" s="318"/>
      <c r="T75" s="318"/>
      <c r="U75" s="318"/>
      <c r="V75" s="318"/>
      <c r="W75" s="319"/>
      <c r="X75" s="314"/>
      <c r="Y75" s="315"/>
      <c r="Z75" s="316"/>
      <c r="AA75" s="314"/>
      <c r="AB75" s="315"/>
      <c r="AC75" s="316"/>
      <c r="AD75" s="314"/>
      <c r="AE75" s="315"/>
      <c r="AF75" s="316"/>
      <c r="AG75" s="311"/>
      <c r="AH75" s="312"/>
      <c r="AI75" s="312"/>
      <c r="AJ75" s="313"/>
      <c r="AK75" s="142"/>
      <c r="AL75" s="333"/>
      <c r="AM75" s="334"/>
      <c r="AN75" s="334"/>
      <c r="AO75" s="335"/>
      <c r="AP75" s="333"/>
      <c r="AQ75" s="334"/>
      <c r="AR75" s="334"/>
      <c r="AS75" s="335"/>
      <c r="AT75" s="325">
        <f ca="1">ROUND(IF(INDIRECT("AP75")="",0,(IF(INDIRECT("AK75")="",INDIRECT("AG75")/INDIRECT("AL75")*INDIRECT("AP75"),INDIRECT("AG75")/INDIRECT("AL75")*INDIRECT("AP75")*(100-INDIRECT("AK75"))/100))),2)</f>
        <v>0</v>
      </c>
      <c r="AU75" s="326" t="s">
        <v>8061</v>
      </c>
      <c r="AV75" s="326" t="s">
        <v>8061</v>
      </c>
      <c r="AW75" s="326" t="s">
        <v>8061</v>
      </c>
      <c r="AX75" s="327" t="s">
        <v>8061</v>
      </c>
      <c r="AY75" s="98"/>
    </row>
    <row r="76" spans="1:51" ht="12" x14ac:dyDescent="0.2">
      <c r="A76" s="95">
        <v>62</v>
      </c>
      <c r="B76" s="317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7"/>
      <c r="Q76" s="318"/>
      <c r="R76" s="318"/>
      <c r="S76" s="318"/>
      <c r="T76" s="318"/>
      <c r="U76" s="318"/>
      <c r="V76" s="318"/>
      <c r="W76" s="319"/>
      <c r="X76" s="314"/>
      <c r="Y76" s="315"/>
      <c r="Z76" s="316"/>
      <c r="AA76" s="314"/>
      <c r="AB76" s="315"/>
      <c r="AC76" s="316"/>
      <c r="AD76" s="314"/>
      <c r="AE76" s="315"/>
      <c r="AF76" s="316"/>
      <c r="AG76" s="311"/>
      <c r="AH76" s="312"/>
      <c r="AI76" s="312"/>
      <c r="AJ76" s="313"/>
      <c r="AK76" s="142"/>
      <c r="AL76" s="333"/>
      <c r="AM76" s="334"/>
      <c r="AN76" s="334"/>
      <c r="AO76" s="335"/>
      <c r="AP76" s="333"/>
      <c r="AQ76" s="334"/>
      <c r="AR76" s="334"/>
      <c r="AS76" s="335"/>
      <c r="AT76" s="325">
        <f ca="1">ROUND(IF(INDIRECT("AP76")="",0,(IF(INDIRECT("AK76")="",INDIRECT("AG76")/INDIRECT("AL76")*INDIRECT("AP76"),INDIRECT("AG76")/INDIRECT("AL76")*INDIRECT("AP76")*(100-INDIRECT("AK76"))/100))),2)</f>
        <v>0</v>
      </c>
      <c r="AU76" s="326" t="s">
        <v>8061</v>
      </c>
      <c r="AV76" s="326" t="s">
        <v>8061</v>
      </c>
      <c r="AW76" s="326" t="s">
        <v>8061</v>
      </c>
      <c r="AX76" s="327" t="s">
        <v>8061</v>
      </c>
      <c r="AY76" s="98"/>
    </row>
    <row r="77" spans="1:51" ht="12" x14ac:dyDescent="0.2">
      <c r="A77" s="95">
        <v>63</v>
      </c>
      <c r="B77" s="317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7"/>
      <c r="Q77" s="318"/>
      <c r="R77" s="318"/>
      <c r="S77" s="318"/>
      <c r="T77" s="318"/>
      <c r="U77" s="318"/>
      <c r="V77" s="318"/>
      <c r="W77" s="319"/>
      <c r="X77" s="314"/>
      <c r="Y77" s="315"/>
      <c r="Z77" s="316"/>
      <c r="AA77" s="314"/>
      <c r="AB77" s="315"/>
      <c r="AC77" s="316"/>
      <c r="AD77" s="314"/>
      <c r="AE77" s="315"/>
      <c r="AF77" s="316"/>
      <c r="AG77" s="311"/>
      <c r="AH77" s="312"/>
      <c r="AI77" s="312"/>
      <c r="AJ77" s="313"/>
      <c r="AK77" s="142"/>
      <c r="AL77" s="333"/>
      <c r="AM77" s="334"/>
      <c r="AN77" s="334"/>
      <c r="AO77" s="335"/>
      <c r="AP77" s="333"/>
      <c r="AQ77" s="334"/>
      <c r="AR77" s="334"/>
      <c r="AS77" s="335"/>
      <c r="AT77" s="325">
        <f ca="1">ROUND(IF(INDIRECT("AP77")="",0,(IF(INDIRECT("AK77")="",INDIRECT("AG77")/INDIRECT("AL77")*INDIRECT("AP77"),INDIRECT("AG77")/INDIRECT("AL77")*INDIRECT("AP77")*(100-INDIRECT("AK77"))/100))),2)</f>
        <v>0</v>
      </c>
      <c r="AU77" s="326" t="s">
        <v>8061</v>
      </c>
      <c r="AV77" s="326" t="s">
        <v>8061</v>
      </c>
      <c r="AW77" s="326" t="s">
        <v>8061</v>
      </c>
      <c r="AX77" s="327" t="s">
        <v>8061</v>
      </c>
      <c r="AY77" s="98"/>
    </row>
    <row r="78" spans="1:51" ht="12" x14ac:dyDescent="0.2">
      <c r="A78" s="95">
        <v>64</v>
      </c>
      <c r="B78" s="317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7"/>
      <c r="Q78" s="318"/>
      <c r="R78" s="318"/>
      <c r="S78" s="318"/>
      <c r="T78" s="318"/>
      <c r="U78" s="318"/>
      <c r="V78" s="318"/>
      <c r="W78" s="319"/>
      <c r="X78" s="314"/>
      <c r="Y78" s="315"/>
      <c r="Z78" s="316"/>
      <c r="AA78" s="314"/>
      <c r="AB78" s="315"/>
      <c r="AC78" s="316"/>
      <c r="AD78" s="314"/>
      <c r="AE78" s="315"/>
      <c r="AF78" s="316"/>
      <c r="AG78" s="311"/>
      <c r="AH78" s="312"/>
      <c r="AI78" s="312"/>
      <c r="AJ78" s="313"/>
      <c r="AK78" s="142"/>
      <c r="AL78" s="333"/>
      <c r="AM78" s="334"/>
      <c r="AN78" s="334"/>
      <c r="AO78" s="335"/>
      <c r="AP78" s="333"/>
      <c r="AQ78" s="334"/>
      <c r="AR78" s="334"/>
      <c r="AS78" s="335"/>
      <c r="AT78" s="325">
        <f ca="1">ROUND(IF(INDIRECT("AP78")="",0,(IF(INDIRECT("AK78")="",INDIRECT("AG78")/INDIRECT("AL78")*INDIRECT("AP78"),INDIRECT("AG78")/INDIRECT("AL78")*INDIRECT("AP78")*(100-INDIRECT("AK78"))/100))),2)</f>
        <v>0</v>
      </c>
      <c r="AU78" s="326" t="s">
        <v>8061</v>
      </c>
      <c r="AV78" s="326" t="s">
        <v>8061</v>
      </c>
      <c r="AW78" s="326" t="s">
        <v>8061</v>
      </c>
      <c r="AX78" s="327" t="s">
        <v>8061</v>
      </c>
      <c r="AY78" s="98"/>
    </row>
    <row r="79" spans="1:51" ht="12" x14ac:dyDescent="0.2">
      <c r="A79" s="95">
        <v>65</v>
      </c>
      <c r="B79" s="317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7"/>
      <c r="Q79" s="318"/>
      <c r="R79" s="318"/>
      <c r="S79" s="318"/>
      <c r="T79" s="318"/>
      <c r="U79" s="318"/>
      <c r="V79" s="318"/>
      <c r="W79" s="319"/>
      <c r="X79" s="314"/>
      <c r="Y79" s="315"/>
      <c r="Z79" s="316"/>
      <c r="AA79" s="314"/>
      <c r="AB79" s="315"/>
      <c r="AC79" s="316"/>
      <c r="AD79" s="314"/>
      <c r="AE79" s="315"/>
      <c r="AF79" s="316"/>
      <c r="AG79" s="311"/>
      <c r="AH79" s="312"/>
      <c r="AI79" s="312"/>
      <c r="AJ79" s="313"/>
      <c r="AK79" s="142"/>
      <c r="AL79" s="333"/>
      <c r="AM79" s="334"/>
      <c r="AN79" s="334"/>
      <c r="AO79" s="335"/>
      <c r="AP79" s="333"/>
      <c r="AQ79" s="334"/>
      <c r="AR79" s="334"/>
      <c r="AS79" s="335"/>
      <c r="AT79" s="325">
        <f ca="1">ROUND(IF(INDIRECT("AP79")="",0,(IF(INDIRECT("AK79")="",INDIRECT("AG79")/INDIRECT("AL79")*INDIRECT("AP79"),INDIRECT("AG79")/INDIRECT("AL79")*INDIRECT("AP79")*(100-INDIRECT("AK79"))/100))),2)</f>
        <v>0</v>
      </c>
      <c r="AU79" s="326" t="s">
        <v>8061</v>
      </c>
      <c r="AV79" s="326" t="s">
        <v>8061</v>
      </c>
      <c r="AW79" s="326" t="s">
        <v>8061</v>
      </c>
      <c r="AX79" s="327" t="s">
        <v>8061</v>
      </c>
      <c r="AY79" s="98"/>
    </row>
    <row r="80" spans="1:51" ht="12" x14ac:dyDescent="0.2">
      <c r="A80" s="95">
        <v>66</v>
      </c>
      <c r="B80" s="317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7"/>
      <c r="Q80" s="318"/>
      <c r="R80" s="318"/>
      <c r="S80" s="318"/>
      <c r="T80" s="318"/>
      <c r="U80" s="318"/>
      <c r="V80" s="318"/>
      <c r="W80" s="319"/>
      <c r="X80" s="314"/>
      <c r="Y80" s="315"/>
      <c r="Z80" s="316"/>
      <c r="AA80" s="314"/>
      <c r="AB80" s="315"/>
      <c r="AC80" s="316"/>
      <c r="AD80" s="314"/>
      <c r="AE80" s="315"/>
      <c r="AF80" s="316"/>
      <c r="AG80" s="311"/>
      <c r="AH80" s="312"/>
      <c r="AI80" s="312"/>
      <c r="AJ80" s="313"/>
      <c r="AK80" s="142"/>
      <c r="AL80" s="333"/>
      <c r="AM80" s="334"/>
      <c r="AN80" s="334"/>
      <c r="AO80" s="335"/>
      <c r="AP80" s="333"/>
      <c r="AQ80" s="334"/>
      <c r="AR80" s="334"/>
      <c r="AS80" s="335"/>
      <c r="AT80" s="325">
        <f ca="1">ROUND(IF(INDIRECT("AP80")="",0,(IF(INDIRECT("AK80")="",INDIRECT("AG80")/INDIRECT("AL80")*INDIRECT("AP80"),INDIRECT("AG80")/INDIRECT("AL80")*INDIRECT("AP80")*(100-INDIRECT("AK80"))/100))),2)</f>
        <v>0</v>
      </c>
      <c r="AU80" s="326" t="s">
        <v>8061</v>
      </c>
      <c r="AV80" s="326" t="s">
        <v>8061</v>
      </c>
      <c r="AW80" s="326" t="s">
        <v>8061</v>
      </c>
      <c r="AX80" s="327" t="s">
        <v>8061</v>
      </c>
      <c r="AY80" s="98"/>
    </row>
    <row r="81" spans="1:51" ht="12" x14ac:dyDescent="0.2">
      <c r="A81" s="95">
        <v>67</v>
      </c>
      <c r="B81" s="317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7"/>
      <c r="Q81" s="318"/>
      <c r="R81" s="318"/>
      <c r="S81" s="318"/>
      <c r="T81" s="318"/>
      <c r="U81" s="318"/>
      <c r="V81" s="318"/>
      <c r="W81" s="319"/>
      <c r="X81" s="314"/>
      <c r="Y81" s="315"/>
      <c r="Z81" s="316"/>
      <c r="AA81" s="314"/>
      <c r="AB81" s="315"/>
      <c r="AC81" s="316"/>
      <c r="AD81" s="314"/>
      <c r="AE81" s="315"/>
      <c r="AF81" s="316"/>
      <c r="AG81" s="311"/>
      <c r="AH81" s="312"/>
      <c r="AI81" s="312"/>
      <c r="AJ81" s="313"/>
      <c r="AK81" s="142"/>
      <c r="AL81" s="333"/>
      <c r="AM81" s="334"/>
      <c r="AN81" s="334"/>
      <c r="AO81" s="335"/>
      <c r="AP81" s="333"/>
      <c r="AQ81" s="334"/>
      <c r="AR81" s="334"/>
      <c r="AS81" s="335"/>
      <c r="AT81" s="325">
        <f ca="1">ROUND(IF(INDIRECT("AP81")="",0,(IF(INDIRECT("AK81")="",INDIRECT("AG81")/INDIRECT("AL81")*INDIRECT("AP81"),INDIRECT("AG81")/INDIRECT("AL81")*INDIRECT("AP81")*(100-INDIRECT("AK81"))/100))),2)</f>
        <v>0</v>
      </c>
      <c r="AU81" s="326" t="s">
        <v>8061</v>
      </c>
      <c r="AV81" s="326" t="s">
        <v>8061</v>
      </c>
      <c r="AW81" s="326" t="s">
        <v>8061</v>
      </c>
      <c r="AX81" s="327" t="s">
        <v>8061</v>
      </c>
      <c r="AY81" s="98"/>
    </row>
    <row r="82" spans="1:51" ht="12" x14ac:dyDescent="0.2">
      <c r="A82" s="95">
        <v>68</v>
      </c>
      <c r="B82" s="317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7"/>
      <c r="Q82" s="318"/>
      <c r="R82" s="318"/>
      <c r="S82" s="318"/>
      <c r="T82" s="318"/>
      <c r="U82" s="318"/>
      <c r="V82" s="318"/>
      <c r="W82" s="319"/>
      <c r="X82" s="314"/>
      <c r="Y82" s="315"/>
      <c r="Z82" s="316"/>
      <c r="AA82" s="314"/>
      <c r="AB82" s="315"/>
      <c r="AC82" s="316"/>
      <c r="AD82" s="314"/>
      <c r="AE82" s="315"/>
      <c r="AF82" s="316"/>
      <c r="AG82" s="311"/>
      <c r="AH82" s="312"/>
      <c r="AI82" s="312"/>
      <c r="AJ82" s="313"/>
      <c r="AK82" s="142"/>
      <c r="AL82" s="333"/>
      <c r="AM82" s="334"/>
      <c r="AN82" s="334"/>
      <c r="AO82" s="335"/>
      <c r="AP82" s="333"/>
      <c r="AQ82" s="334"/>
      <c r="AR82" s="334"/>
      <c r="AS82" s="335"/>
      <c r="AT82" s="325">
        <f ca="1">ROUND(IF(INDIRECT("AP82")="",0,(IF(INDIRECT("AK82")="",INDIRECT("AG82")/INDIRECT("AL82")*INDIRECT("AP82"),INDIRECT("AG82")/INDIRECT("AL82")*INDIRECT("AP82")*(100-INDIRECT("AK82"))/100))),2)</f>
        <v>0</v>
      </c>
      <c r="AU82" s="326" t="s">
        <v>8061</v>
      </c>
      <c r="AV82" s="326" t="s">
        <v>8061</v>
      </c>
      <c r="AW82" s="326" t="s">
        <v>8061</v>
      </c>
      <c r="AX82" s="327" t="s">
        <v>8061</v>
      </c>
      <c r="AY82" s="98"/>
    </row>
    <row r="83" spans="1:51" ht="12" x14ac:dyDescent="0.2">
      <c r="A83" s="95">
        <v>69</v>
      </c>
      <c r="B83" s="317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7"/>
      <c r="Q83" s="318"/>
      <c r="R83" s="318"/>
      <c r="S83" s="318"/>
      <c r="T83" s="318"/>
      <c r="U83" s="318"/>
      <c r="V83" s="318"/>
      <c r="W83" s="319"/>
      <c r="X83" s="314"/>
      <c r="Y83" s="315"/>
      <c r="Z83" s="316"/>
      <c r="AA83" s="314"/>
      <c r="AB83" s="315"/>
      <c r="AC83" s="316"/>
      <c r="AD83" s="314"/>
      <c r="AE83" s="315"/>
      <c r="AF83" s="316"/>
      <c r="AG83" s="311"/>
      <c r="AH83" s="312"/>
      <c r="AI83" s="312"/>
      <c r="AJ83" s="313"/>
      <c r="AK83" s="142"/>
      <c r="AL83" s="333"/>
      <c r="AM83" s="334"/>
      <c r="AN83" s="334"/>
      <c r="AO83" s="335"/>
      <c r="AP83" s="333"/>
      <c r="AQ83" s="334"/>
      <c r="AR83" s="334"/>
      <c r="AS83" s="335"/>
      <c r="AT83" s="325">
        <f ca="1">ROUND(IF(INDIRECT("AP83")="",0,(IF(INDIRECT("AK83")="",INDIRECT("AG83")/INDIRECT("AL83")*INDIRECT("AP83"),INDIRECT("AG83")/INDIRECT("AL83")*INDIRECT("AP83")*(100-INDIRECT("AK83"))/100))),2)</f>
        <v>0</v>
      </c>
      <c r="AU83" s="326" t="s">
        <v>8061</v>
      </c>
      <c r="AV83" s="326" t="s">
        <v>8061</v>
      </c>
      <c r="AW83" s="326" t="s">
        <v>8061</v>
      </c>
      <c r="AX83" s="327" t="s">
        <v>8061</v>
      </c>
      <c r="AY83" s="98"/>
    </row>
    <row r="84" spans="1:51" ht="12" x14ac:dyDescent="0.2">
      <c r="A84" s="95">
        <v>70</v>
      </c>
      <c r="B84" s="317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7"/>
      <c r="Q84" s="318"/>
      <c r="R84" s="318"/>
      <c r="S84" s="318"/>
      <c r="T84" s="318"/>
      <c r="U84" s="318"/>
      <c r="V84" s="318"/>
      <c r="W84" s="319"/>
      <c r="X84" s="314"/>
      <c r="Y84" s="315"/>
      <c r="Z84" s="316"/>
      <c r="AA84" s="314"/>
      <c r="AB84" s="315"/>
      <c r="AC84" s="316"/>
      <c r="AD84" s="314"/>
      <c r="AE84" s="315"/>
      <c r="AF84" s="316"/>
      <c r="AG84" s="311"/>
      <c r="AH84" s="312"/>
      <c r="AI84" s="312"/>
      <c r="AJ84" s="313"/>
      <c r="AK84" s="142"/>
      <c r="AL84" s="333"/>
      <c r="AM84" s="334"/>
      <c r="AN84" s="334"/>
      <c r="AO84" s="335"/>
      <c r="AP84" s="333"/>
      <c r="AQ84" s="334"/>
      <c r="AR84" s="334"/>
      <c r="AS84" s="335"/>
      <c r="AT84" s="325">
        <f ca="1">ROUND(IF(INDIRECT("AP84")="",0,(IF(INDIRECT("AK84")="",INDIRECT("AG84")/INDIRECT("AL84")*INDIRECT("AP84"),INDIRECT("AG84")/INDIRECT("AL84")*INDIRECT("AP84")*(100-INDIRECT("AK84"))/100))),2)</f>
        <v>0</v>
      </c>
      <c r="AU84" s="326" t="s">
        <v>8061</v>
      </c>
      <c r="AV84" s="326" t="s">
        <v>8061</v>
      </c>
      <c r="AW84" s="326" t="s">
        <v>8061</v>
      </c>
      <c r="AX84" s="327" t="s">
        <v>8061</v>
      </c>
      <c r="AY84" s="98"/>
    </row>
    <row r="85" spans="1:51" ht="12" x14ac:dyDescent="0.2">
      <c r="A85" s="95">
        <v>71</v>
      </c>
      <c r="B85" s="317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7"/>
      <c r="Q85" s="318"/>
      <c r="R85" s="318"/>
      <c r="S85" s="318"/>
      <c r="T85" s="318"/>
      <c r="U85" s="318"/>
      <c r="V85" s="318"/>
      <c r="W85" s="319"/>
      <c r="X85" s="314"/>
      <c r="Y85" s="315"/>
      <c r="Z85" s="316"/>
      <c r="AA85" s="314"/>
      <c r="AB85" s="315"/>
      <c r="AC85" s="316"/>
      <c r="AD85" s="314"/>
      <c r="AE85" s="315"/>
      <c r="AF85" s="316"/>
      <c r="AG85" s="311"/>
      <c r="AH85" s="312"/>
      <c r="AI85" s="312"/>
      <c r="AJ85" s="313"/>
      <c r="AK85" s="142"/>
      <c r="AL85" s="333"/>
      <c r="AM85" s="334"/>
      <c r="AN85" s="334"/>
      <c r="AO85" s="335"/>
      <c r="AP85" s="333"/>
      <c r="AQ85" s="334"/>
      <c r="AR85" s="334"/>
      <c r="AS85" s="335"/>
      <c r="AT85" s="325">
        <f ca="1">ROUND(IF(INDIRECT("AP85")="",0,(IF(INDIRECT("AK85")="",INDIRECT("AG85")/INDIRECT("AL85")*INDIRECT("AP85"),INDIRECT("AG85")/INDIRECT("AL85")*INDIRECT("AP85")*(100-INDIRECT("AK85"))/100))),2)</f>
        <v>0</v>
      </c>
      <c r="AU85" s="326" t="s">
        <v>8061</v>
      </c>
      <c r="AV85" s="326" t="s">
        <v>8061</v>
      </c>
      <c r="AW85" s="326" t="s">
        <v>8061</v>
      </c>
      <c r="AX85" s="327" t="s">
        <v>8061</v>
      </c>
      <c r="AY85" s="98"/>
    </row>
    <row r="86" spans="1:51" ht="12" x14ac:dyDescent="0.2">
      <c r="A86" s="95">
        <v>72</v>
      </c>
      <c r="B86" s="317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7"/>
      <c r="Q86" s="318"/>
      <c r="R86" s="318"/>
      <c r="S86" s="318"/>
      <c r="T86" s="318"/>
      <c r="U86" s="318"/>
      <c r="V86" s="318"/>
      <c r="W86" s="319"/>
      <c r="X86" s="314"/>
      <c r="Y86" s="315"/>
      <c r="Z86" s="316"/>
      <c r="AA86" s="314"/>
      <c r="AB86" s="315"/>
      <c r="AC86" s="316"/>
      <c r="AD86" s="314"/>
      <c r="AE86" s="315"/>
      <c r="AF86" s="316"/>
      <c r="AG86" s="311"/>
      <c r="AH86" s="312"/>
      <c r="AI86" s="312"/>
      <c r="AJ86" s="313"/>
      <c r="AK86" s="142"/>
      <c r="AL86" s="333"/>
      <c r="AM86" s="334"/>
      <c r="AN86" s="334"/>
      <c r="AO86" s="335"/>
      <c r="AP86" s="333"/>
      <c r="AQ86" s="334"/>
      <c r="AR86" s="334"/>
      <c r="AS86" s="335"/>
      <c r="AT86" s="325">
        <f ca="1">ROUND(IF(INDIRECT("AP86")="",0,(IF(INDIRECT("AK86")="",INDIRECT("AG86")/INDIRECT("AL86")*INDIRECT("AP86"),INDIRECT("AG86")/INDIRECT("AL86")*INDIRECT("AP86")*(100-INDIRECT("AK86"))/100))),2)</f>
        <v>0</v>
      </c>
      <c r="AU86" s="326" t="s">
        <v>8061</v>
      </c>
      <c r="AV86" s="326" t="s">
        <v>8061</v>
      </c>
      <c r="AW86" s="326" t="s">
        <v>8061</v>
      </c>
      <c r="AX86" s="327" t="s">
        <v>8061</v>
      </c>
      <c r="AY86" s="98"/>
    </row>
    <row r="87" spans="1:51" ht="12" x14ac:dyDescent="0.2">
      <c r="A87" s="95">
        <v>73</v>
      </c>
      <c r="B87" s="317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7"/>
      <c r="Q87" s="318"/>
      <c r="R87" s="318"/>
      <c r="S87" s="318"/>
      <c r="T87" s="318"/>
      <c r="U87" s="318"/>
      <c r="V87" s="318"/>
      <c r="W87" s="319"/>
      <c r="X87" s="314"/>
      <c r="Y87" s="315"/>
      <c r="Z87" s="316"/>
      <c r="AA87" s="314"/>
      <c r="AB87" s="315"/>
      <c r="AC87" s="316"/>
      <c r="AD87" s="314"/>
      <c r="AE87" s="315"/>
      <c r="AF87" s="316"/>
      <c r="AG87" s="311"/>
      <c r="AH87" s="312"/>
      <c r="AI87" s="312"/>
      <c r="AJ87" s="313"/>
      <c r="AK87" s="142"/>
      <c r="AL87" s="333"/>
      <c r="AM87" s="334"/>
      <c r="AN87" s="334"/>
      <c r="AO87" s="335"/>
      <c r="AP87" s="333"/>
      <c r="AQ87" s="334"/>
      <c r="AR87" s="334"/>
      <c r="AS87" s="335"/>
      <c r="AT87" s="325">
        <f ca="1">ROUND(IF(INDIRECT("AP87")="",0,(IF(INDIRECT("AK87")="",INDIRECT("AG87")/INDIRECT("AL87")*INDIRECT("AP87"),INDIRECT("AG87")/INDIRECT("AL87")*INDIRECT("AP87")*(100-INDIRECT("AK87"))/100))),2)</f>
        <v>0</v>
      </c>
      <c r="AU87" s="326" t="s">
        <v>8061</v>
      </c>
      <c r="AV87" s="326" t="s">
        <v>8061</v>
      </c>
      <c r="AW87" s="326" t="s">
        <v>8061</v>
      </c>
      <c r="AX87" s="327" t="s">
        <v>8061</v>
      </c>
      <c r="AY87" s="98"/>
    </row>
    <row r="88" spans="1:51" ht="12" x14ac:dyDescent="0.2">
      <c r="A88" s="95">
        <v>74</v>
      </c>
      <c r="B88" s="317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7"/>
      <c r="Q88" s="318"/>
      <c r="R88" s="318"/>
      <c r="S88" s="318"/>
      <c r="T88" s="318"/>
      <c r="U88" s="318"/>
      <c r="V88" s="318"/>
      <c r="W88" s="319"/>
      <c r="X88" s="314"/>
      <c r="Y88" s="315"/>
      <c r="Z88" s="316"/>
      <c r="AA88" s="314"/>
      <c r="AB88" s="315"/>
      <c r="AC88" s="316"/>
      <c r="AD88" s="314"/>
      <c r="AE88" s="315"/>
      <c r="AF88" s="316"/>
      <c r="AG88" s="311"/>
      <c r="AH88" s="312"/>
      <c r="AI88" s="312"/>
      <c r="AJ88" s="313"/>
      <c r="AK88" s="142"/>
      <c r="AL88" s="333"/>
      <c r="AM88" s="334"/>
      <c r="AN88" s="334"/>
      <c r="AO88" s="335"/>
      <c r="AP88" s="333"/>
      <c r="AQ88" s="334"/>
      <c r="AR88" s="334"/>
      <c r="AS88" s="335"/>
      <c r="AT88" s="325">
        <f ca="1">ROUND(IF(INDIRECT("AP88")="",0,(IF(INDIRECT("AK88")="",INDIRECT("AG88")/INDIRECT("AL88")*INDIRECT("AP88"),INDIRECT("AG88")/INDIRECT("AL88")*INDIRECT("AP88")*(100-INDIRECT("AK88"))/100))),2)</f>
        <v>0</v>
      </c>
      <c r="AU88" s="326" t="s">
        <v>8061</v>
      </c>
      <c r="AV88" s="326" t="s">
        <v>8061</v>
      </c>
      <c r="AW88" s="326" t="s">
        <v>8061</v>
      </c>
      <c r="AX88" s="327" t="s">
        <v>8061</v>
      </c>
      <c r="AY88" s="98"/>
    </row>
    <row r="89" spans="1:51" ht="12" x14ac:dyDescent="0.2">
      <c r="A89" s="95">
        <v>75</v>
      </c>
      <c r="B89" s="317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7"/>
      <c r="Q89" s="318"/>
      <c r="R89" s="318"/>
      <c r="S89" s="318"/>
      <c r="T89" s="318"/>
      <c r="U89" s="318"/>
      <c r="V89" s="318"/>
      <c r="W89" s="319"/>
      <c r="X89" s="314"/>
      <c r="Y89" s="315"/>
      <c r="Z89" s="316"/>
      <c r="AA89" s="314"/>
      <c r="AB89" s="315"/>
      <c r="AC89" s="316"/>
      <c r="AD89" s="314"/>
      <c r="AE89" s="315"/>
      <c r="AF89" s="316"/>
      <c r="AG89" s="311"/>
      <c r="AH89" s="312"/>
      <c r="AI89" s="312"/>
      <c r="AJ89" s="313"/>
      <c r="AK89" s="142"/>
      <c r="AL89" s="333"/>
      <c r="AM89" s="334"/>
      <c r="AN89" s="334"/>
      <c r="AO89" s="335"/>
      <c r="AP89" s="333"/>
      <c r="AQ89" s="334"/>
      <c r="AR89" s="334"/>
      <c r="AS89" s="335"/>
      <c r="AT89" s="325">
        <f ca="1">ROUND(IF(INDIRECT("AP89")="",0,(IF(INDIRECT("AK89")="",INDIRECT("AG89")/INDIRECT("AL89")*INDIRECT("AP89"),INDIRECT("AG89")/INDIRECT("AL89")*INDIRECT("AP89")*(100-INDIRECT("AK89"))/100))),2)</f>
        <v>0</v>
      </c>
      <c r="AU89" s="326" t="s">
        <v>8061</v>
      </c>
      <c r="AV89" s="326" t="s">
        <v>8061</v>
      </c>
      <c r="AW89" s="326" t="s">
        <v>8061</v>
      </c>
      <c r="AX89" s="327" t="s">
        <v>8061</v>
      </c>
      <c r="AY89" s="98"/>
    </row>
    <row r="90" spans="1:51" ht="12" x14ac:dyDescent="0.2">
      <c r="A90" s="95">
        <v>76</v>
      </c>
      <c r="B90" s="317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7"/>
      <c r="Q90" s="318"/>
      <c r="R90" s="318"/>
      <c r="S90" s="318"/>
      <c r="T90" s="318"/>
      <c r="U90" s="318"/>
      <c r="V90" s="318"/>
      <c r="W90" s="319"/>
      <c r="X90" s="314"/>
      <c r="Y90" s="315"/>
      <c r="Z90" s="316"/>
      <c r="AA90" s="314"/>
      <c r="AB90" s="315"/>
      <c r="AC90" s="316"/>
      <c r="AD90" s="314"/>
      <c r="AE90" s="315"/>
      <c r="AF90" s="316"/>
      <c r="AG90" s="311"/>
      <c r="AH90" s="312"/>
      <c r="AI90" s="312"/>
      <c r="AJ90" s="313"/>
      <c r="AK90" s="142"/>
      <c r="AL90" s="333"/>
      <c r="AM90" s="334"/>
      <c r="AN90" s="334"/>
      <c r="AO90" s="335"/>
      <c r="AP90" s="333"/>
      <c r="AQ90" s="334"/>
      <c r="AR90" s="334"/>
      <c r="AS90" s="335"/>
      <c r="AT90" s="325">
        <f ca="1">ROUND(IF(INDIRECT("AP90")="",0,(IF(INDIRECT("AK90")="",INDIRECT("AG90")/INDIRECT("AL90")*INDIRECT("AP90"),INDIRECT("AG90")/INDIRECT("AL90")*INDIRECT("AP90")*(100-INDIRECT("AK90"))/100))),2)</f>
        <v>0</v>
      </c>
      <c r="AU90" s="326" t="s">
        <v>8061</v>
      </c>
      <c r="AV90" s="326" t="s">
        <v>8061</v>
      </c>
      <c r="AW90" s="326" t="s">
        <v>8061</v>
      </c>
      <c r="AX90" s="327" t="s">
        <v>8061</v>
      </c>
      <c r="AY90" s="98"/>
    </row>
    <row r="91" spans="1:51" ht="12" x14ac:dyDescent="0.2">
      <c r="A91" s="95">
        <v>77</v>
      </c>
      <c r="B91" s="317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7"/>
      <c r="Q91" s="318"/>
      <c r="R91" s="318"/>
      <c r="S91" s="318"/>
      <c r="T91" s="318"/>
      <c r="U91" s="318"/>
      <c r="V91" s="318"/>
      <c r="W91" s="319"/>
      <c r="X91" s="314"/>
      <c r="Y91" s="315"/>
      <c r="Z91" s="316"/>
      <c r="AA91" s="314"/>
      <c r="AB91" s="315"/>
      <c r="AC91" s="316"/>
      <c r="AD91" s="314"/>
      <c r="AE91" s="315"/>
      <c r="AF91" s="316"/>
      <c r="AG91" s="311"/>
      <c r="AH91" s="312"/>
      <c r="AI91" s="312"/>
      <c r="AJ91" s="313"/>
      <c r="AK91" s="142"/>
      <c r="AL91" s="333"/>
      <c r="AM91" s="334"/>
      <c r="AN91" s="334"/>
      <c r="AO91" s="335"/>
      <c r="AP91" s="333"/>
      <c r="AQ91" s="334"/>
      <c r="AR91" s="334"/>
      <c r="AS91" s="335"/>
      <c r="AT91" s="325">
        <f ca="1">ROUND(IF(INDIRECT("AP91")="",0,(IF(INDIRECT("AK91")="",INDIRECT("AG91")/INDIRECT("AL91")*INDIRECT("AP91"),INDIRECT("AG91")/INDIRECT("AL91")*INDIRECT("AP91")*(100-INDIRECT("AK91"))/100))),2)</f>
        <v>0</v>
      </c>
      <c r="AU91" s="326" t="s">
        <v>8061</v>
      </c>
      <c r="AV91" s="326" t="s">
        <v>8061</v>
      </c>
      <c r="AW91" s="326" t="s">
        <v>8061</v>
      </c>
      <c r="AX91" s="327" t="s">
        <v>8061</v>
      </c>
      <c r="AY91" s="98"/>
    </row>
    <row r="92" spans="1:51" ht="12" x14ac:dyDescent="0.2">
      <c r="A92" s="95">
        <v>78</v>
      </c>
      <c r="B92" s="317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7"/>
      <c r="Q92" s="318"/>
      <c r="R92" s="318"/>
      <c r="S92" s="318"/>
      <c r="T92" s="318"/>
      <c r="U92" s="318"/>
      <c r="V92" s="318"/>
      <c r="W92" s="319"/>
      <c r="X92" s="314"/>
      <c r="Y92" s="315"/>
      <c r="Z92" s="316"/>
      <c r="AA92" s="314"/>
      <c r="AB92" s="315"/>
      <c r="AC92" s="316"/>
      <c r="AD92" s="314"/>
      <c r="AE92" s="315"/>
      <c r="AF92" s="316"/>
      <c r="AG92" s="311"/>
      <c r="AH92" s="312"/>
      <c r="AI92" s="312"/>
      <c r="AJ92" s="313"/>
      <c r="AK92" s="142"/>
      <c r="AL92" s="333"/>
      <c r="AM92" s="334"/>
      <c r="AN92" s="334"/>
      <c r="AO92" s="335"/>
      <c r="AP92" s="333"/>
      <c r="AQ92" s="334"/>
      <c r="AR92" s="334"/>
      <c r="AS92" s="335"/>
      <c r="AT92" s="325">
        <f ca="1">ROUND(IF(INDIRECT("AP92")="",0,(IF(INDIRECT("AK92")="",INDIRECT("AG92")/INDIRECT("AL92")*INDIRECT("AP92"),INDIRECT("AG92")/INDIRECT("AL92")*INDIRECT("AP92")*(100-INDIRECT("AK92"))/100))),2)</f>
        <v>0</v>
      </c>
      <c r="AU92" s="326" t="s">
        <v>8061</v>
      </c>
      <c r="AV92" s="326" t="s">
        <v>8061</v>
      </c>
      <c r="AW92" s="326" t="s">
        <v>8061</v>
      </c>
      <c r="AX92" s="327" t="s">
        <v>8061</v>
      </c>
      <c r="AY92" s="98"/>
    </row>
    <row r="93" spans="1:51" ht="12" x14ac:dyDescent="0.2">
      <c r="A93" s="95">
        <v>79</v>
      </c>
      <c r="B93" s="317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7"/>
      <c r="Q93" s="318"/>
      <c r="R93" s="318"/>
      <c r="S93" s="318"/>
      <c r="T93" s="318"/>
      <c r="U93" s="318"/>
      <c r="V93" s="318"/>
      <c r="W93" s="319"/>
      <c r="X93" s="314"/>
      <c r="Y93" s="315"/>
      <c r="Z93" s="316"/>
      <c r="AA93" s="314"/>
      <c r="AB93" s="315"/>
      <c r="AC93" s="316"/>
      <c r="AD93" s="314"/>
      <c r="AE93" s="315"/>
      <c r="AF93" s="316"/>
      <c r="AG93" s="311"/>
      <c r="AH93" s="312"/>
      <c r="AI93" s="312"/>
      <c r="AJ93" s="313"/>
      <c r="AK93" s="142"/>
      <c r="AL93" s="333"/>
      <c r="AM93" s="334"/>
      <c r="AN93" s="334"/>
      <c r="AO93" s="335"/>
      <c r="AP93" s="333"/>
      <c r="AQ93" s="334"/>
      <c r="AR93" s="334"/>
      <c r="AS93" s="335"/>
      <c r="AT93" s="325">
        <f ca="1">ROUND(IF(INDIRECT("AP93")="",0,(IF(INDIRECT("AK93")="",INDIRECT("AG93")/INDIRECT("AL93")*INDIRECT("AP93"),INDIRECT("AG93")/INDIRECT("AL93")*INDIRECT("AP93")*(100-INDIRECT("AK93"))/100))),2)</f>
        <v>0</v>
      </c>
      <c r="AU93" s="326" t="s">
        <v>8061</v>
      </c>
      <c r="AV93" s="326" t="s">
        <v>8061</v>
      </c>
      <c r="AW93" s="326" t="s">
        <v>8061</v>
      </c>
      <c r="AX93" s="327" t="s">
        <v>8061</v>
      </c>
      <c r="AY93" s="98"/>
    </row>
    <row r="94" spans="1:51" ht="12" x14ac:dyDescent="0.2">
      <c r="A94" s="95">
        <v>80</v>
      </c>
      <c r="B94" s="317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7"/>
      <c r="Q94" s="318"/>
      <c r="R94" s="318"/>
      <c r="S94" s="318"/>
      <c r="T94" s="318"/>
      <c r="U94" s="318"/>
      <c r="V94" s="318"/>
      <c r="W94" s="319"/>
      <c r="X94" s="314"/>
      <c r="Y94" s="315"/>
      <c r="Z94" s="316"/>
      <c r="AA94" s="314"/>
      <c r="AB94" s="315"/>
      <c r="AC94" s="316"/>
      <c r="AD94" s="314"/>
      <c r="AE94" s="315"/>
      <c r="AF94" s="316"/>
      <c r="AG94" s="311"/>
      <c r="AH94" s="312"/>
      <c r="AI94" s="312"/>
      <c r="AJ94" s="313"/>
      <c r="AK94" s="142"/>
      <c r="AL94" s="333"/>
      <c r="AM94" s="334"/>
      <c r="AN94" s="334"/>
      <c r="AO94" s="335"/>
      <c r="AP94" s="333"/>
      <c r="AQ94" s="334"/>
      <c r="AR94" s="334"/>
      <c r="AS94" s="335"/>
      <c r="AT94" s="325">
        <f ca="1">ROUND(IF(INDIRECT("AP94")="",0,(IF(INDIRECT("AK94")="",INDIRECT("AG94")/INDIRECT("AL94")*INDIRECT("AP94"),INDIRECT("AG94")/INDIRECT("AL94")*INDIRECT("AP94")*(100-INDIRECT("AK94"))/100))),2)</f>
        <v>0</v>
      </c>
      <c r="AU94" s="326" t="s">
        <v>8061</v>
      </c>
      <c r="AV94" s="326" t="s">
        <v>8061</v>
      </c>
      <c r="AW94" s="326" t="s">
        <v>8061</v>
      </c>
      <c r="AX94" s="327" t="s">
        <v>8061</v>
      </c>
      <c r="AY94" s="98"/>
    </row>
    <row r="95" spans="1:51" ht="12" x14ac:dyDescent="0.2">
      <c r="A95" s="95">
        <v>81</v>
      </c>
      <c r="B95" s="317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7"/>
      <c r="Q95" s="318"/>
      <c r="R95" s="318"/>
      <c r="S95" s="318"/>
      <c r="T95" s="318"/>
      <c r="U95" s="318"/>
      <c r="V95" s="318"/>
      <c r="W95" s="319"/>
      <c r="X95" s="314"/>
      <c r="Y95" s="315"/>
      <c r="Z95" s="316"/>
      <c r="AA95" s="314"/>
      <c r="AB95" s="315"/>
      <c r="AC95" s="316"/>
      <c r="AD95" s="314"/>
      <c r="AE95" s="315"/>
      <c r="AF95" s="316"/>
      <c r="AG95" s="311"/>
      <c r="AH95" s="312"/>
      <c r="AI95" s="312"/>
      <c r="AJ95" s="313"/>
      <c r="AK95" s="142"/>
      <c r="AL95" s="333"/>
      <c r="AM95" s="334"/>
      <c r="AN95" s="334"/>
      <c r="AO95" s="335"/>
      <c r="AP95" s="333"/>
      <c r="AQ95" s="334"/>
      <c r="AR95" s="334"/>
      <c r="AS95" s="335"/>
      <c r="AT95" s="325">
        <f ca="1">ROUND(IF(INDIRECT("AP95")="",0,(IF(INDIRECT("AK95")="",INDIRECT("AG95")/INDIRECT("AL95")*INDIRECT("AP95"),INDIRECT("AG95")/INDIRECT("AL95")*INDIRECT("AP95")*(100-INDIRECT("AK95"))/100))),2)</f>
        <v>0</v>
      </c>
      <c r="AU95" s="326" t="s">
        <v>8061</v>
      </c>
      <c r="AV95" s="326" t="s">
        <v>8061</v>
      </c>
      <c r="AW95" s="326" t="s">
        <v>8061</v>
      </c>
      <c r="AX95" s="327" t="s">
        <v>8061</v>
      </c>
      <c r="AY95" s="98"/>
    </row>
    <row r="96" spans="1:51" ht="12" x14ac:dyDescent="0.2">
      <c r="A96" s="95">
        <v>82</v>
      </c>
      <c r="B96" s="317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7"/>
      <c r="Q96" s="318"/>
      <c r="R96" s="318"/>
      <c r="S96" s="318"/>
      <c r="T96" s="318"/>
      <c r="U96" s="318"/>
      <c r="V96" s="318"/>
      <c r="W96" s="319"/>
      <c r="X96" s="314"/>
      <c r="Y96" s="315"/>
      <c r="Z96" s="316"/>
      <c r="AA96" s="314"/>
      <c r="AB96" s="315"/>
      <c r="AC96" s="316"/>
      <c r="AD96" s="314"/>
      <c r="AE96" s="315"/>
      <c r="AF96" s="316"/>
      <c r="AG96" s="311"/>
      <c r="AH96" s="312"/>
      <c r="AI96" s="312"/>
      <c r="AJ96" s="313"/>
      <c r="AK96" s="142"/>
      <c r="AL96" s="333"/>
      <c r="AM96" s="334"/>
      <c r="AN96" s="334"/>
      <c r="AO96" s="335"/>
      <c r="AP96" s="333"/>
      <c r="AQ96" s="334"/>
      <c r="AR96" s="334"/>
      <c r="AS96" s="335"/>
      <c r="AT96" s="325">
        <f ca="1">ROUND(IF(INDIRECT("AP96")="",0,(IF(INDIRECT("AK96")="",INDIRECT("AG96")/INDIRECT("AL96")*INDIRECT("AP96"),INDIRECT("AG96")/INDIRECT("AL96")*INDIRECT("AP96")*(100-INDIRECT("AK96"))/100))),2)</f>
        <v>0</v>
      </c>
      <c r="AU96" s="326" t="s">
        <v>8061</v>
      </c>
      <c r="AV96" s="326" t="s">
        <v>8061</v>
      </c>
      <c r="AW96" s="326" t="s">
        <v>8061</v>
      </c>
      <c r="AX96" s="327" t="s">
        <v>8061</v>
      </c>
      <c r="AY96" s="98"/>
    </row>
    <row r="97" spans="1:51" ht="12" x14ac:dyDescent="0.2">
      <c r="A97" s="95">
        <v>83</v>
      </c>
      <c r="B97" s="317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7"/>
      <c r="Q97" s="318"/>
      <c r="R97" s="318"/>
      <c r="S97" s="318"/>
      <c r="T97" s="318"/>
      <c r="U97" s="318"/>
      <c r="V97" s="318"/>
      <c r="W97" s="319"/>
      <c r="X97" s="314"/>
      <c r="Y97" s="315"/>
      <c r="Z97" s="316"/>
      <c r="AA97" s="314"/>
      <c r="AB97" s="315"/>
      <c r="AC97" s="316"/>
      <c r="AD97" s="314"/>
      <c r="AE97" s="315"/>
      <c r="AF97" s="316"/>
      <c r="AG97" s="311"/>
      <c r="AH97" s="312"/>
      <c r="AI97" s="312"/>
      <c r="AJ97" s="313"/>
      <c r="AK97" s="142"/>
      <c r="AL97" s="333"/>
      <c r="AM97" s="334"/>
      <c r="AN97" s="334"/>
      <c r="AO97" s="335"/>
      <c r="AP97" s="333"/>
      <c r="AQ97" s="334"/>
      <c r="AR97" s="334"/>
      <c r="AS97" s="335"/>
      <c r="AT97" s="325">
        <f ca="1">ROUND(IF(INDIRECT("AP97")="",0,(IF(INDIRECT("AK97")="",INDIRECT("AG97")/INDIRECT("AL97")*INDIRECT("AP97"),INDIRECT("AG97")/INDIRECT("AL97")*INDIRECT("AP97")*(100-INDIRECT("AK97"))/100))),2)</f>
        <v>0</v>
      </c>
      <c r="AU97" s="326" t="s">
        <v>8061</v>
      </c>
      <c r="AV97" s="326" t="s">
        <v>8061</v>
      </c>
      <c r="AW97" s="326" t="s">
        <v>8061</v>
      </c>
      <c r="AX97" s="327" t="s">
        <v>8061</v>
      </c>
      <c r="AY97" s="98"/>
    </row>
    <row r="98" spans="1:51" ht="12" x14ac:dyDescent="0.2">
      <c r="A98" s="95">
        <v>84</v>
      </c>
      <c r="B98" s="317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7"/>
      <c r="Q98" s="318"/>
      <c r="R98" s="318"/>
      <c r="S98" s="318"/>
      <c r="T98" s="318"/>
      <c r="U98" s="318"/>
      <c r="V98" s="318"/>
      <c r="W98" s="319"/>
      <c r="X98" s="314"/>
      <c r="Y98" s="315"/>
      <c r="Z98" s="316"/>
      <c r="AA98" s="314"/>
      <c r="AB98" s="315"/>
      <c r="AC98" s="316"/>
      <c r="AD98" s="314"/>
      <c r="AE98" s="315"/>
      <c r="AF98" s="316"/>
      <c r="AG98" s="311"/>
      <c r="AH98" s="312"/>
      <c r="AI98" s="312"/>
      <c r="AJ98" s="313"/>
      <c r="AK98" s="142"/>
      <c r="AL98" s="333"/>
      <c r="AM98" s="334"/>
      <c r="AN98" s="334"/>
      <c r="AO98" s="335"/>
      <c r="AP98" s="333"/>
      <c r="AQ98" s="334"/>
      <c r="AR98" s="334"/>
      <c r="AS98" s="335"/>
      <c r="AT98" s="325">
        <f ca="1">ROUND(IF(INDIRECT("AP98")="",0,(IF(INDIRECT("AK98")="",INDIRECT("AG98")/INDIRECT("AL98")*INDIRECT("AP98"),INDIRECT("AG98")/INDIRECT("AL98")*INDIRECT("AP98")*(100-INDIRECT("AK98"))/100))),2)</f>
        <v>0</v>
      </c>
      <c r="AU98" s="326" t="s">
        <v>8061</v>
      </c>
      <c r="AV98" s="326" t="s">
        <v>8061</v>
      </c>
      <c r="AW98" s="326" t="s">
        <v>8061</v>
      </c>
      <c r="AX98" s="327" t="s">
        <v>8061</v>
      </c>
      <c r="AY98" s="98"/>
    </row>
    <row r="99" spans="1:51" ht="12" x14ac:dyDescent="0.2">
      <c r="A99" s="95">
        <v>85</v>
      </c>
      <c r="B99" s="317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7"/>
      <c r="Q99" s="318"/>
      <c r="R99" s="318"/>
      <c r="S99" s="318"/>
      <c r="T99" s="318"/>
      <c r="U99" s="318"/>
      <c r="V99" s="318"/>
      <c r="W99" s="319"/>
      <c r="X99" s="314"/>
      <c r="Y99" s="315"/>
      <c r="Z99" s="316"/>
      <c r="AA99" s="314"/>
      <c r="AB99" s="315"/>
      <c r="AC99" s="316"/>
      <c r="AD99" s="314"/>
      <c r="AE99" s="315"/>
      <c r="AF99" s="316"/>
      <c r="AG99" s="311"/>
      <c r="AH99" s="312"/>
      <c r="AI99" s="312"/>
      <c r="AJ99" s="313"/>
      <c r="AK99" s="142"/>
      <c r="AL99" s="333"/>
      <c r="AM99" s="334"/>
      <c r="AN99" s="334"/>
      <c r="AO99" s="335"/>
      <c r="AP99" s="333"/>
      <c r="AQ99" s="334"/>
      <c r="AR99" s="334"/>
      <c r="AS99" s="335"/>
      <c r="AT99" s="325">
        <f ca="1">ROUND(IF(INDIRECT("AP99")="",0,(IF(INDIRECT("AK99")="",INDIRECT("AG99")/INDIRECT("AL99")*INDIRECT("AP99"),INDIRECT("AG99")/INDIRECT("AL99")*INDIRECT("AP99")*(100-INDIRECT("AK99"))/100))),2)</f>
        <v>0</v>
      </c>
      <c r="AU99" s="326" t="s">
        <v>8061</v>
      </c>
      <c r="AV99" s="326" t="s">
        <v>8061</v>
      </c>
      <c r="AW99" s="326" t="s">
        <v>8061</v>
      </c>
      <c r="AX99" s="327" t="s">
        <v>8061</v>
      </c>
      <c r="AY99" s="98"/>
    </row>
    <row r="100" spans="1:51" ht="12" x14ac:dyDescent="0.2">
      <c r="A100" s="95">
        <v>86</v>
      </c>
      <c r="B100" s="317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7"/>
      <c r="Q100" s="318"/>
      <c r="R100" s="318"/>
      <c r="S100" s="318"/>
      <c r="T100" s="318"/>
      <c r="U100" s="318"/>
      <c r="V100" s="318"/>
      <c r="W100" s="319"/>
      <c r="X100" s="314"/>
      <c r="Y100" s="315"/>
      <c r="Z100" s="316"/>
      <c r="AA100" s="314"/>
      <c r="AB100" s="315"/>
      <c r="AC100" s="316"/>
      <c r="AD100" s="314"/>
      <c r="AE100" s="315"/>
      <c r="AF100" s="316"/>
      <c r="AG100" s="311"/>
      <c r="AH100" s="312"/>
      <c r="AI100" s="312"/>
      <c r="AJ100" s="313"/>
      <c r="AK100" s="142"/>
      <c r="AL100" s="333"/>
      <c r="AM100" s="334"/>
      <c r="AN100" s="334"/>
      <c r="AO100" s="335"/>
      <c r="AP100" s="333"/>
      <c r="AQ100" s="334"/>
      <c r="AR100" s="334"/>
      <c r="AS100" s="335"/>
      <c r="AT100" s="325">
        <f ca="1">ROUND(IF(INDIRECT("AP100")="",0,(IF(INDIRECT("AK100")="",INDIRECT("AG100")/INDIRECT("AL100")*INDIRECT("AP100"),INDIRECT("AG100")/INDIRECT("AL100")*INDIRECT("AP100")*(100-INDIRECT("AK100"))/100))),2)</f>
        <v>0</v>
      </c>
      <c r="AU100" s="326" t="s">
        <v>8061</v>
      </c>
      <c r="AV100" s="326" t="s">
        <v>8061</v>
      </c>
      <c r="AW100" s="326" t="s">
        <v>8061</v>
      </c>
      <c r="AX100" s="327" t="s">
        <v>8061</v>
      </c>
      <c r="AY100" s="98"/>
    </row>
    <row r="101" spans="1:51" ht="12" x14ac:dyDescent="0.2">
      <c r="A101" s="95">
        <v>87</v>
      </c>
      <c r="B101" s="317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7"/>
      <c r="Q101" s="318"/>
      <c r="R101" s="318"/>
      <c r="S101" s="318"/>
      <c r="T101" s="318"/>
      <c r="U101" s="318"/>
      <c r="V101" s="318"/>
      <c r="W101" s="319"/>
      <c r="X101" s="314"/>
      <c r="Y101" s="315"/>
      <c r="Z101" s="316"/>
      <c r="AA101" s="314"/>
      <c r="AB101" s="315"/>
      <c r="AC101" s="316"/>
      <c r="AD101" s="314"/>
      <c r="AE101" s="315"/>
      <c r="AF101" s="316"/>
      <c r="AG101" s="311"/>
      <c r="AH101" s="312"/>
      <c r="AI101" s="312"/>
      <c r="AJ101" s="313"/>
      <c r="AK101" s="142"/>
      <c r="AL101" s="333"/>
      <c r="AM101" s="334"/>
      <c r="AN101" s="334"/>
      <c r="AO101" s="335"/>
      <c r="AP101" s="333"/>
      <c r="AQ101" s="334"/>
      <c r="AR101" s="334"/>
      <c r="AS101" s="335"/>
      <c r="AT101" s="325">
        <f ca="1">ROUND(IF(INDIRECT("AP101")="",0,(IF(INDIRECT("AK101")="",INDIRECT("AG101")/INDIRECT("AL101")*INDIRECT("AP101"),INDIRECT("AG101")/INDIRECT("AL101")*INDIRECT("AP101")*(100-INDIRECT("AK101"))/100))),2)</f>
        <v>0</v>
      </c>
      <c r="AU101" s="326" t="s">
        <v>8061</v>
      </c>
      <c r="AV101" s="326" t="s">
        <v>8061</v>
      </c>
      <c r="AW101" s="326" t="s">
        <v>8061</v>
      </c>
      <c r="AX101" s="327" t="s">
        <v>8061</v>
      </c>
      <c r="AY101" s="98"/>
    </row>
    <row r="102" spans="1:51" ht="12" x14ac:dyDescent="0.2">
      <c r="A102" s="95">
        <v>88</v>
      </c>
      <c r="B102" s="317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7"/>
      <c r="Q102" s="318"/>
      <c r="R102" s="318"/>
      <c r="S102" s="318"/>
      <c r="T102" s="318"/>
      <c r="U102" s="318"/>
      <c r="V102" s="318"/>
      <c r="W102" s="319"/>
      <c r="X102" s="314"/>
      <c r="Y102" s="315"/>
      <c r="Z102" s="316"/>
      <c r="AA102" s="314"/>
      <c r="AB102" s="315"/>
      <c r="AC102" s="316"/>
      <c r="AD102" s="314"/>
      <c r="AE102" s="315"/>
      <c r="AF102" s="316"/>
      <c r="AG102" s="311"/>
      <c r="AH102" s="312"/>
      <c r="AI102" s="312"/>
      <c r="AJ102" s="313"/>
      <c r="AK102" s="142"/>
      <c r="AL102" s="333"/>
      <c r="AM102" s="334"/>
      <c r="AN102" s="334"/>
      <c r="AO102" s="335"/>
      <c r="AP102" s="333"/>
      <c r="AQ102" s="334"/>
      <c r="AR102" s="334"/>
      <c r="AS102" s="335"/>
      <c r="AT102" s="325">
        <f ca="1">ROUND(IF(INDIRECT("AP102")="",0,(IF(INDIRECT("AK102")="",INDIRECT("AG102")/INDIRECT("AL102")*INDIRECT("AP102"),INDIRECT("AG102")/INDIRECT("AL102")*INDIRECT("AP102")*(100-INDIRECT("AK102"))/100))),2)</f>
        <v>0</v>
      </c>
      <c r="AU102" s="326" t="s">
        <v>8061</v>
      </c>
      <c r="AV102" s="326" t="s">
        <v>8061</v>
      </c>
      <c r="AW102" s="326" t="s">
        <v>8061</v>
      </c>
      <c r="AX102" s="327" t="s">
        <v>8061</v>
      </c>
      <c r="AY102" s="98"/>
    </row>
    <row r="103" spans="1:51" ht="12" x14ac:dyDescent="0.2">
      <c r="A103" s="95">
        <v>89</v>
      </c>
      <c r="B103" s="317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7"/>
      <c r="Q103" s="318"/>
      <c r="R103" s="318"/>
      <c r="S103" s="318"/>
      <c r="T103" s="318"/>
      <c r="U103" s="318"/>
      <c r="V103" s="318"/>
      <c r="W103" s="319"/>
      <c r="X103" s="314"/>
      <c r="Y103" s="315"/>
      <c r="Z103" s="316"/>
      <c r="AA103" s="314"/>
      <c r="AB103" s="315"/>
      <c r="AC103" s="316"/>
      <c r="AD103" s="314"/>
      <c r="AE103" s="315"/>
      <c r="AF103" s="316"/>
      <c r="AG103" s="311"/>
      <c r="AH103" s="312"/>
      <c r="AI103" s="312"/>
      <c r="AJ103" s="313"/>
      <c r="AK103" s="142"/>
      <c r="AL103" s="333"/>
      <c r="AM103" s="334"/>
      <c r="AN103" s="334"/>
      <c r="AO103" s="335"/>
      <c r="AP103" s="333"/>
      <c r="AQ103" s="334"/>
      <c r="AR103" s="334"/>
      <c r="AS103" s="335"/>
      <c r="AT103" s="325">
        <f ca="1">ROUND(IF(INDIRECT("AP103")="",0,(IF(INDIRECT("AK103")="",INDIRECT("AG103")/INDIRECT("AL103")*INDIRECT("AP103"),INDIRECT("AG103")/INDIRECT("AL103")*INDIRECT("AP103")*(100-INDIRECT("AK103"))/100))),2)</f>
        <v>0</v>
      </c>
      <c r="AU103" s="326" t="s">
        <v>8061</v>
      </c>
      <c r="AV103" s="326" t="s">
        <v>8061</v>
      </c>
      <c r="AW103" s="326" t="s">
        <v>8061</v>
      </c>
      <c r="AX103" s="327" t="s">
        <v>8061</v>
      </c>
      <c r="AY103" s="98"/>
    </row>
    <row r="104" spans="1:51" ht="12" x14ac:dyDescent="0.2">
      <c r="A104" s="95">
        <v>90</v>
      </c>
      <c r="B104" s="317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7"/>
      <c r="Q104" s="318"/>
      <c r="R104" s="318"/>
      <c r="S104" s="318"/>
      <c r="T104" s="318"/>
      <c r="U104" s="318"/>
      <c r="V104" s="318"/>
      <c r="W104" s="319"/>
      <c r="X104" s="314"/>
      <c r="Y104" s="315"/>
      <c r="Z104" s="316"/>
      <c r="AA104" s="314"/>
      <c r="AB104" s="315"/>
      <c r="AC104" s="316"/>
      <c r="AD104" s="314"/>
      <c r="AE104" s="315"/>
      <c r="AF104" s="316"/>
      <c r="AG104" s="311"/>
      <c r="AH104" s="312"/>
      <c r="AI104" s="312"/>
      <c r="AJ104" s="313"/>
      <c r="AK104" s="142"/>
      <c r="AL104" s="333"/>
      <c r="AM104" s="334"/>
      <c r="AN104" s="334"/>
      <c r="AO104" s="335"/>
      <c r="AP104" s="333"/>
      <c r="AQ104" s="334"/>
      <c r="AR104" s="334"/>
      <c r="AS104" s="335"/>
      <c r="AT104" s="325">
        <f ca="1">ROUND(IF(INDIRECT("AP104")="",0,(IF(INDIRECT("AK104")="",INDIRECT("AG104")/INDIRECT("AL104")*INDIRECT("AP104"),INDIRECT("AG104")/INDIRECT("AL104")*INDIRECT("AP104")*(100-INDIRECT("AK104"))/100))),2)</f>
        <v>0</v>
      </c>
      <c r="AU104" s="326" t="s">
        <v>8061</v>
      </c>
      <c r="AV104" s="326" t="s">
        <v>8061</v>
      </c>
      <c r="AW104" s="326" t="s">
        <v>8061</v>
      </c>
      <c r="AX104" s="327" t="s">
        <v>8061</v>
      </c>
      <c r="AY104" s="98"/>
    </row>
    <row r="105" spans="1:51" ht="12" x14ac:dyDescent="0.2">
      <c r="A105" s="95">
        <v>91</v>
      </c>
      <c r="B105" s="317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7"/>
      <c r="Q105" s="318"/>
      <c r="R105" s="318"/>
      <c r="S105" s="318"/>
      <c r="T105" s="318"/>
      <c r="U105" s="318"/>
      <c r="V105" s="318"/>
      <c r="W105" s="319"/>
      <c r="X105" s="314"/>
      <c r="Y105" s="315"/>
      <c r="Z105" s="316"/>
      <c r="AA105" s="314"/>
      <c r="AB105" s="315"/>
      <c r="AC105" s="316"/>
      <c r="AD105" s="314"/>
      <c r="AE105" s="315"/>
      <c r="AF105" s="316"/>
      <c r="AG105" s="311"/>
      <c r="AH105" s="312"/>
      <c r="AI105" s="312"/>
      <c r="AJ105" s="313"/>
      <c r="AK105" s="142"/>
      <c r="AL105" s="333"/>
      <c r="AM105" s="334"/>
      <c r="AN105" s="334"/>
      <c r="AO105" s="335"/>
      <c r="AP105" s="333"/>
      <c r="AQ105" s="334"/>
      <c r="AR105" s="334"/>
      <c r="AS105" s="335"/>
      <c r="AT105" s="325">
        <f ca="1">ROUND(IF(INDIRECT("AP105")="",0,(IF(INDIRECT("AK105")="",INDIRECT("AG105")/INDIRECT("AL105")*INDIRECT("AP105"),INDIRECT("AG105")/INDIRECT("AL105")*INDIRECT("AP105")*(100-INDIRECT("AK105"))/100))),2)</f>
        <v>0</v>
      </c>
      <c r="AU105" s="326" t="s">
        <v>8061</v>
      </c>
      <c r="AV105" s="326" t="s">
        <v>8061</v>
      </c>
      <c r="AW105" s="326" t="s">
        <v>8061</v>
      </c>
      <c r="AX105" s="327" t="s">
        <v>8061</v>
      </c>
      <c r="AY105" s="98"/>
    </row>
    <row r="106" spans="1:51" ht="12" x14ac:dyDescent="0.2">
      <c r="A106" s="95">
        <v>92</v>
      </c>
      <c r="B106" s="317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7"/>
      <c r="Q106" s="318"/>
      <c r="R106" s="318"/>
      <c r="S106" s="318"/>
      <c r="T106" s="318"/>
      <c r="U106" s="318"/>
      <c r="V106" s="318"/>
      <c r="W106" s="319"/>
      <c r="X106" s="314"/>
      <c r="Y106" s="315"/>
      <c r="Z106" s="316"/>
      <c r="AA106" s="314"/>
      <c r="AB106" s="315"/>
      <c r="AC106" s="316"/>
      <c r="AD106" s="314"/>
      <c r="AE106" s="315"/>
      <c r="AF106" s="316"/>
      <c r="AG106" s="311"/>
      <c r="AH106" s="312"/>
      <c r="AI106" s="312"/>
      <c r="AJ106" s="313"/>
      <c r="AK106" s="142"/>
      <c r="AL106" s="333"/>
      <c r="AM106" s="334"/>
      <c r="AN106" s="334"/>
      <c r="AO106" s="335"/>
      <c r="AP106" s="333"/>
      <c r="AQ106" s="334"/>
      <c r="AR106" s="334"/>
      <c r="AS106" s="335"/>
      <c r="AT106" s="325">
        <f ca="1">ROUND(IF(INDIRECT("AP106")="",0,(IF(INDIRECT("AK106")="",INDIRECT("AG106")/INDIRECT("AL106")*INDIRECT("AP106"),INDIRECT("AG106")/INDIRECT("AL106")*INDIRECT("AP106")*(100-INDIRECT("AK106"))/100))),2)</f>
        <v>0</v>
      </c>
      <c r="AU106" s="326" t="s">
        <v>8061</v>
      </c>
      <c r="AV106" s="326" t="s">
        <v>8061</v>
      </c>
      <c r="AW106" s="326" t="s">
        <v>8061</v>
      </c>
      <c r="AX106" s="327" t="s">
        <v>8061</v>
      </c>
      <c r="AY106" s="98"/>
    </row>
    <row r="107" spans="1:51" ht="12" x14ac:dyDescent="0.2">
      <c r="A107" s="95">
        <v>93</v>
      </c>
      <c r="B107" s="317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7"/>
      <c r="Q107" s="318"/>
      <c r="R107" s="318"/>
      <c r="S107" s="318"/>
      <c r="T107" s="318"/>
      <c r="U107" s="318"/>
      <c r="V107" s="318"/>
      <c r="W107" s="319"/>
      <c r="X107" s="314"/>
      <c r="Y107" s="315"/>
      <c r="Z107" s="316"/>
      <c r="AA107" s="314"/>
      <c r="AB107" s="315"/>
      <c r="AC107" s="316"/>
      <c r="AD107" s="314"/>
      <c r="AE107" s="315"/>
      <c r="AF107" s="316"/>
      <c r="AG107" s="311"/>
      <c r="AH107" s="312"/>
      <c r="AI107" s="312"/>
      <c r="AJ107" s="313"/>
      <c r="AK107" s="142"/>
      <c r="AL107" s="333"/>
      <c r="AM107" s="334"/>
      <c r="AN107" s="334"/>
      <c r="AO107" s="335"/>
      <c r="AP107" s="333"/>
      <c r="AQ107" s="334"/>
      <c r="AR107" s="334"/>
      <c r="AS107" s="335"/>
      <c r="AT107" s="325">
        <f ca="1">ROUND(IF(INDIRECT("AP107")="",0,(IF(INDIRECT("AK107")="",INDIRECT("AG107")/INDIRECT("AL107")*INDIRECT("AP107"),INDIRECT("AG107")/INDIRECT("AL107")*INDIRECT("AP107")*(100-INDIRECT("AK107"))/100))),2)</f>
        <v>0</v>
      </c>
      <c r="AU107" s="326" t="s">
        <v>8061</v>
      </c>
      <c r="AV107" s="326" t="s">
        <v>8061</v>
      </c>
      <c r="AW107" s="326" t="s">
        <v>8061</v>
      </c>
      <c r="AX107" s="327" t="s">
        <v>8061</v>
      </c>
      <c r="AY107" s="98"/>
    </row>
    <row r="108" spans="1:51" ht="12" x14ac:dyDescent="0.2">
      <c r="A108" s="95">
        <v>94</v>
      </c>
      <c r="B108" s="317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7"/>
      <c r="Q108" s="318"/>
      <c r="R108" s="318"/>
      <c r="S108" s="318"/>
      <c r="T108" s="318"/>
      <c r="U108" s="318"/>
      <c r="V108" s="318"/>
      <c r="W108" s="319"/>
      <c r="X108" s="314"/>
      <c r="Y108" s="315"/>
      <c r="Z108" s="316"/>
      <c r="AA108" s="314"/>
      <c r="AB108" s="315"/>
      <c r="AC108" s="316"/>
      <c r="AD108" s="314"/>
      <c r="AE108" s="315"/>
      <c r="AF108" s="316"/>
      <c r="AG108" s="311"/>
      <c r="AH108" s="312"/>
      <c r="AI108" s="312"/>
      <c r="AJ108" s="313"/>
      <c r="AK108" s="142"/>
      <c r="AL108" s="333"/>
      <c r="AM108" s="334"/>
      <c r="AN108" s="334"/>
      <c r="AO108" s="335"/>
      <c r="AP108" s="333"/>
      <c r="AQ108" s="334"/>
      <c r="AR108" s="334"/>
      <c r="AS108" s="335"/>
      <c r="AT108" s="325">
        <f ca="1">ROUND(IF(INDIRECT("AP108")="",0,(IF(INDIRECT("AK108")="",INDIRECT("AG108")/INDIRECT("AL108")*INDIRECT("AP108"),INDIRECT("AG108")/INDIRECT("AL108")*INDIRECT("AP108")*(100-INDIRECT("AK108"))/100))),2)</f>
        <v>0</v>
      </c>
      <c r="AU108" s="326" t="s">
        <v>8061</v>
      </c>
      <c r="AV108" s="326" t="s">
        <v>8061</v>
      </c>
      <c r="AW108" s="326" t="s">
        <v>8061</v>
      </c>
      <c r="AX108" s="327" t="s">
        <v>8061</v>
      </c>
      <c r="AY108" s="98"/>
    </row>
    <row r="109" spans="1:51" ht="12" x14ac:dyDescent="0.2">
      <c r="A109" s="95">
        <v>95</v>
      </c>
      <c r="B109" s="317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7"/>
      <c r="Q109" s="318"/>
      <c r="R109" s="318"/>
      <c r="S109" s="318"/>
      <c r="T109" s="318"/>
      <c r="U109" s="318"/>
      <c r="V109" s="318"/>
      <c r="W109" s="319"/>
      <c r="X109" s="314"/>
      <c r="Y109" s="315"/>
      <c r="Z109" s="316"/>
      <c r="AA109" s="314"/>
      <c r="AB109" s="315"/>
      <c r="AC109" s="316"/>
      <c r="AD109" s="314"/>
      <c r="AE109" s="315"/>
      <c r="AF109" s="316"/>
      <c r="AG109" s="311"/>
      <c r="AH109" s="312"/>
      <c r="AI109" s="312"/>
      <c r="AJ109" s="313"/>
      <c r="AK109" s="142"/>
      <c r="AL109" s="333"/>
      <c r="AM109" s="334"/>
      <c r="AN109" s="334"/>
      <c r="AO109" s="335"/>
      <c r="AP109" s="333"/>
      <c r="AQ109" s="334"/>
      <c r="AR109" s="334"/>
      <c r="AS109" s="335"/>
      <c r="AT109" s="325">
        <f ca="1">ROUND(IF(INDIRECT("AP109")="",0,(IF(INDIRECT("AK109")="",INDIRECT("AG109")/INDIRECT("AL109")*INDIRECT("AP109"),INDIRECT("AG109")/INDIRECT("AL109")*INDIRECT("AP109")*(100-INDIRECT("AK109"))/100))),2)</f>
        <v>0</v>
      </c>
      <c r="AU109" s="326" t="s">
        <v>8061</v>
      </c>
      <c r="AV109" s="326" t="s">
        <v>8061</v>
      </c>
      <c r="AW109" s="326" t="s">
        <v>8061</v>
      </c>
      <c r="AX109" s="327" t="s">
        <v>8061</v>
      </c>
      <c r="AY109" s="98"/>
    </row>
    <row r="110" spans="1:51" ht="12" x14ac:dyDescent="0.2">
      <c r="A110" s="95">
        <v>96</v>
      </c>
      <c r="B110" s="317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7"/>
      <c r="Q110" s="318"/>
      <c r="R110" s="318"/>
      <c r="S110" s="318"/>
      <c r="T110" s="318"/>
      <c r="U110" s="318"/>
      <c r="V110" s="318"/>
      <c r="W110" s="319"/>
      <c r="X110" s="314"/>
      <c r="Y110" s="315"/>
      <c r="Z110" s="316"/>
      <c r="AA110" s="314"/>
      <c r="AB110" s="315"/>
      <c r="AC110" s="316"/>
      <c r="AD110" s="314"/>
      <c r="AE110" s="315"/>
      <c r="AF110" s="316"/>
      <c r="AG110" s="311"/>
      <c r="AH110" s="312"/>
      <c r="AI110" s="312"/>
      <c r="AJ110" s="313"/>
      <c r="AK110" s="142"/>
      <c r="AL110" s="333"/>
      <c r="AM110" s="334"/>
      <c r="AN110" s="334"/>
      <c r="AO110" s="335"/>
      <c r="AP110" s="333"/>
      <c r="AQ110" s="334"/>
      <c r="AR110" s="334"/>
      <c r="AS110" s="335"/>
      <c r="AT110" s="325">
        <f ca="1">ROUND(IF(INDIRECT("AP110")="",0,(IF(INDIRECT("AK110")="",INDIRECT("AG110")/INDIRECT("AL110")*INDIRECT("AP110"),INDIRECT("AG110")/INDIRECT("AL110")*INDIRECT("AP110")*(100-INDIRECT("AK110"))/100))),2)</f>
        <v>0</v>
      </c>
      <c r="AU110" s="326" t="s">
        <v>8061</v>
      </c>
      <c r="AV110" s="326" t="s">
        <v>8061</v>
      </c>
      <c r="AW110" s="326" t="s">
        <v>8061</v>
      </c>
      <c r="AX110" s="327" t="s">
        <v>8061</v>
      </c>
      <c r="AY110" s="98"/>
    </row>
    <row r="111" spans="1:51" ht="12" x14ac:dyDescent="0.2">
      <c r="A111" s="95">
        <v>97</v>
      </c>
      <c r="B111" s="317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7"/>
      <c r="Q111" s="318"/>
      <c r="R111" s="318"/>
      <c r="S111" s="318"/>
      <c r="T111" s="318"/>
      <c r="U111" s="318"/>
      <c r="V111" s="318"/>
      <c r="W111" s="319"/>
      <c r="X111" s="314"/>
      <c r="Y111" s="315"/>
      <c r="Z111" s="316"/>
      <c r="AA111" s="314"/>
      <c r="AB111" s="315"/>
      <c r="AC111" s="316"/>
      <c r="AD111" s="314"/>
      <c r="AE111" s="315"/>
      <c r="AF111" s="316"/>
      <c r="AG111" s="311"/>
      <c r="AH111" s="312"/>
      <c r="AI111" s="312"/>
      <c r="AJ111" s="313"/>
      <c r="AK111" s="142"/>
      <c r="AL111" s="333"/>
      <c r="AM111" s="334"/>
      <c r="AN111" s="334"/>
      <c r="AO111" s="335"/>
      <c r="AP111" s="333"/>
      <c r="AQ111" s="334"/>
      <c r="AR111" s="334"/>
      <c r="AS111" s="335"/>
      <c r="AT111" s="325">
        <f ca="1">ROUND(IF(INDIRECT("AP111")="",0,(IF(INDIRECT("AK111")="",INDIRECT("AG111")/INDIRECT("AL111")*INDIRECT("AP111"),INDIRECT("AG111")/INDIRECT("AL111")*INDIRECT("AP111")*(100-INDIRECT("AK111"))/100))),2)</f>
        <v>0</v>
      </c>
      <c r="AU111" s="326" t="s">
        <v>8061</v>
      </c>
      <c r="AV111" s="326" t="s">
        <v>8061</v>
      </c>
      <c r="AW111" s="326" t="s">
        <v>8061</v>
      </c>
      <c r="AX111" s="327" t="s">
        <v>8061</v>
      </c>
      <c r="AY111" s="98"/>
    </row>
    <row r="112" spans="1:51" ht="12" x14ac:dyDescent="0.2">
      <c r="A112" s="95">
        <v>98</v>
      </c>
      <c r="B112" s="317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7"/>
      <c r="Q112" s="318"/>
      <c r="R112" s="318"/>
      <c r="S112" s="318"/>
      <c r="T112" s="318"/>
      <c r="U112" s="318"/>
      <c r="V112" s="318"/>
      <c r="W112" s="319"/>
      <c r="X112" s="314"/>
      <c r="Y112" s="315"/>
      <c r="Z112" s="316"/>
      <c r="AA112" s="314"/>
      <c r="AB112" s="315"/>
      <c r="AC112" s="316"/>
      <c r="AD112" s="314"/>
      <c r="AE112" s="315"/>
      <c r="AF112" s="316"/>
      <c r="AG112" s="311"/>
      <c r="AH112" s="312"/>
      <c r="AI112" s="312"/>
      <c r="AJ112" s="313"/>
      <c r="AK112" s="142"/>
      <c r="AL112" s="333"/>
      <c r="AM112" s="334"/>
      <c r="AN112" s="334"/>
      <c r="AO112" s="335"/>
      <c r="AP112" s="333"/>
      <c r="AQ112" s="334"/>
      <c r="AR112" s="334"/>
      <c r="AS112" s="335"/>
      <c r="AT112" s="325">
        <f ca="1">ROUND(IF(INDIRECT("AP112")="",0,(IF(INDIRECT("AK112")="",INDIRECT("AG112")/INDIRECT("AL112")*INDIRECT("AP112"),INDIRECT("AG112")/INDIRECT("AL112")*INDIRECT("AP112")*(100-INDIRECT("AK112"))/100))),2)</f>
        <v>0</v>
      </c>
      <c r="AU112" s="326" t="s">
        <v>8061</v>
      </c>
      <c r="AV112" s="326" t="s">
        <v>8061</v>
      </c>
      <c r="AW112" s="326" t="s">
        <v>8061</v>
      </c>
      <c r="AX112" s="327" t="s">
        <v>8061</v>
      </c>
      <c r="AY112" s="98"/>
    </row>
    <row r="113" spans="1:51" ht="12" x14ac:dyDescent="0.2">
      <c r="A113" s="95">
        <v>99</v>
      </c>
      <c r="B113" s="317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7"/>
      <c r="Q113" s="318"/>
      <c r="R113" s="318"/>
      <c r="S113" s="318"/>
      <c r="T113" s="318"/>
      <c r="U113" s="318"/>
      <c r="V113" s="318"/>
      <c r="W113" s="319"/>
      <c r="X113" s="314"/>
      <c r="Y113" s="315"/>
      <c r="Z113" s="316"/>
      <c r="AA113" s="314"/>
      <c r="AB113" s="315"/>
      <c r="AC113" s="316"/>
      <c r="AD113" s="314"/>
      <c r="AE113" s="315"/>
      <c r="AF113" s="316"/>
      <c r="AG113" s="311"/>
      <c r="AH113" s="312"/>
      <c r="AI113" s="312"/>
      <c r="AJ113" s="313"/>
      <c r="AK113" s="142"/>
      <c r="AL113" s="333"/>
      <c r="AM113" s="334"/>
      <c r="AN113" s="334"/>
      <c r="AO113" s="335"/>
      <c r="AP113" s="333"/>
      <c r="AQ113" s="334"/>
      <c r="AR113" s="334"/>
      <c r="AS113" s="335"/>
      <c r="AT113" s="325">
        <f ca="1">ROUND(IF(INDIRECT("AP113")="",0,(IF(INDIRECT("AK113")="",INDIRECT("AG113")/INDIRECT("AL113")*INDIRECT("AP113"),INDIRECT("AG113")/INDIRECT("AL113")*INDIRECT("AP113")*(100-INDIRECT("AK113"))/100))),2)</f>
        <v>0</v>
      </c>
      <c r="AU113" s="326" t="s">
        <v>8061</v>
      </c>
      <c r="AV113" s="326" t="s">
        <v>8061</v>
      </c>
      <c r="AW113" s="326" t="s">
        <v>8061</v>
      </c>
      <c r="AX113" s="327" t="s">
        <v>8061</v>
      </c>
      <c r="AY113" s="98"/>
    </row>
    <row r="114" spans="1:51" ht="12" x14ac:dyDescent="0.2">
      <c r="A114" s="95">
        <v>100</v>
      </c>
      <c r="B114" s="317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7"/>
      <c r="Q114" s="318"/>
      <c r="R114" s="318"/>
      <c r="S114" s="318"/>
      <c r="T114" s="318"/>
      <c r="U114" s="318"/>
      <c r="V114" s="318"/>
      <c r="W114" s="319"/>
      <c r="X114" s="314"/>
      <c r="Y114" s="315"/>
      <c r="Z114" s="316"/>
      <c r="AA114" s="314"/>
      <c r="AB114" s="315"/>
      <c r="AC114" s="316"/>
      <c r="AD114" s="314"/>
      <c r="AE114" s="315"/>
      <c r="AF114" s="316"/>
      <c r="AG114" s="311"/>
      <c r="AH114" s="312"/>
      <c r="AI114" s="312"/>
      <c r="AJ114" s="313"/>
      <c r="AK114" s="142"/>
      <c r="AL114" s="333"/>
      <c r="AM114" s="334"/>
      <c r="AN114" s="334"/>
      <c r="AO114" s="335"/>
      <c r="AP114" s="333"/>
      <c r="AQ114" s="334"/>
      <c r="AR114" s="334"/>
      <c r="AS114" s="335"/>
      <c r="AT114" s="325">
        <f ca="1">ROUND(IF(INDIRECT("AP114")="",0,(IF(INDIRECT("AK114")="",INDIRECT("AG114")/INDIRECT("AL114")*INDIRECT("AP114"),INDIRECT("AG114")/INDIRECT("AL114")*INDIRECT("AP114")*(100-INDIRECT("AK114"))/100))),2)</f>
        <v>0</v>
      </c>
      <c r="AU114" s="326" t="s">
        <v>8061</v>
      </c>
      <c r="AV114" s="326" t="s">
        <v>8061</v>
      </c>
      <c r="AW114" s="326" t="s">
        <v>8061</v>
      </c>
      <c r="AX114" s="327" t="s">
        <v>8061</v>
      </c>
      <c r="AY114" s="98"/>
    </row>
    <row r="115" spans="1:51" ht="12" x14ac:dyDescent="0.2">
      <c r="A115" s="95">
        <v>101</v>
      </c>
      <c r="B115" s="317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7"/>
      <c r="Q115" s="318"/>
      <c r="R115" s="318"/>
      <c r="S115" s="318"/>
      <c r="T115" s="318"/>
      <c r="U115" s="318"/>
      <c r="V115" s="318"/>
      <c r="W115" s="319"/>
      <c r="X115" s="314"/>
      <c r="Y115" s="315"/>
      <c r="Z115" s="316"/>
      <c r="AA115" s="314"/>
      <c r="AB115" s="315"/>
      <c r="AC115" s="316"/>
      <c r="AD115" s="314"/>
      <c r="AE115" s="315"/>
      <c r="AF115" s="316"/>
      <c r="AG115" s="311"/>
      <c r="AH115" s="312"/>
      <c r="AI115" s="312"/>
      <c r="AJ115" s="313"/>
      <c r="AK115" s="142"/>
      <c r="AL115" s="333"/>
      <c r="AM115" s="334"/>
      <c r="AN115" s="334"/>
      <c r="AO115" s="335"/>
      <c r="AP115" s="333"/>
      <c r="AQ115" s="334"/>
      <c r="AR115" s="334"/>
      <c r="AS115" s="335"/>
      <c r="AT115" s="325">
        <f ca="1">ROUND(IF(INDIRECT("AP115")="",0,(IF(INDIRECT("AK115")="",INDIRECT("AG115")/INDIRECT("AL115")*INDIRECT("AP115"),INDIRECT("AG115")/INDIRECT("AL115")*INDIRECT("AP115")*(100-INDIRECT("AK115"))/100))),2)</f>
        <v>0</v>
      </c>
      <c r="AU115" s="326" t="s">
        <v>8061</v>
      </c>
      <c r="AV115" s="326" t="s">
        <v>8061</v>
      </c>
      <c r="AW115" s="326" t="s">
        <v>8061</v>
      </c>
      <c r="AX115" s="327" t="s">
        <v>8061</v>
      </c>
      <c r="AY115" s="98"/>
    </row>
    <row r="116" spans="1:51" ht="12" x14ac:dyDescent="0.2">
      <c r="A116" s="95">
        <v>102</v>
      </c>
      <c r="B116" s="317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7"/>
      <c r="Q116" s="318"/>
      <c r="R116" s="318"/>
      <c r="S116" s="318"/>
      <c r="T116" s="318"/>
      <c r="U116" s="318"/>
      <c r="V116" s="318"/>
      <c r="W116" s="319"/>
      <c r="X116" s="314"/>
      <c r="Y116" s="315"/>
      <c r="Z116" s="316"/>
      <c r="AA116" s="314"/>
      <c r="AB116" s="315"/>
      <c r="AC116" s="316"/>
      <c r="AD116" s="314"/>
      <c r="AE116" s="315"/>
      <c r="AF116" s="316"/>
      <c r="AG116" s="311"/>
      <c r="AH116" s="312"/>
      <c r="AI116" s="312"/>
      <c r="AJ116" s="313"/>
      <c r="AK116" s="142"/>
      <c r="AL116" s="333"/>
      <c r="AM116" s="334"/>
      <c r="AN116" s="334"/>
      <c r="AO116" s="335"/>
      <c r="AP116" s="333"/>
      <c r="AQ116" s="334"/>
      <c r="AR116" s="334"/>
      <c r="AS116" s="335"/>
      <c r="AT116" s="325">
        <f ca="1">ROUND(IF(INDIRECT("AP116")="",0,(IF(INDIRECT("AK116")="",INDIRECT("AG116")/INDIRECT("AL116")*INDIRECT("AP116"),INDIRECT("AG116")/INDIRECT("AL116")*INDIRECT("AP116")*(100-INDIRECT("AK116"))/100))),2)</f>
        <v>0</v>
      </c>
      <c r="AU116" s="326" t="s">
        <v>8061</v>
      </c>
      <c r="AV116" s="326" t="s">
        <v>8061</v>
      </c>
      <c r="AW116" s="326" t="s">
        <v>8061</v>
      </c>
      <c r="AX116" s="327" t="s">
        <v>8061</v>
      </c>
      <c r="AY116" s="98"/>
    </row>
    <row r="117" spans="1:51" ht="12" x14ac:dyDescent="0.2">
      <c r="A117" s="95">
        <v>103</v>
      </c>
      <c r="B117" s="317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7"/>
      <c r="Q117" s="318"/>
      <c r="R117" s="318"/>
      <c r="S117" s="318"/>
      <c r="T117" s="318"/>
      <c r="U117" s="318"/>
      <c r="V117" s="318"/>
      <c r="W117" s="319"/>
      <c r="X117" s="314"/>
      <c r="Y117" s="315"/>
      <c r="Z117" s="316"/>
      <c r="AA117" s="314"/>
      <c r="AB117" s="315"/>
      <c r="AC117" s="316"/>
      <c r="AD117" s="314"/>
      <c r="AE117" s="315"/>
      <c r="AF117" s="316"/>
      <c r="AG117" s="311"/>
      <c r="AH117" s="312"/>
      <c r="AI117" s="312"/>
      <c r="AJ117" s="313"/>
      <c r="AK117" s="142"/>
      <c r="AL117" s="333"/>
      <c r="AM117" s="334"/>
      <c r="AN117" s="334"/>
      <c r="AO117" s="335"/>
      <c r="AP117" s="333"/>
      <c r="AQ117" s="334"/>
      <c r="AR117" s="334"/>
      <c r="AS117" s="335"/>
      <c r="AT117" s="325">
        <f ca="1">ROUND(IF(INDIRECT("AP117")="",0,(IF(INDIRECT("AK117")="",INDIRECT("AG117")/INDIRECT("AL117")*INDIRECT("AP117"),INDIRECT("AG117")/INDIRECT("AL117")*INDIRECT("AP117")*(100-INDIRECT("AK117"))/100))),2)</f>
        <v>0</v>
      </c>
      <c r="AU117" s="326" t="s">
        <v>8061</v>
      </c>
      <c r="AV117" s="326" t="s">
        <v>8061</v>
      </c>
      <c r="AW117" s="326" t="s">
        <v>8061</v>
      </c>
      <c r="AX117" s="327" t="s">
        <v>8061</v>
      </c>
      <c r="AY117" s="98"/>
    </row>
    <row r="118" spans="1:51" ht="12" x14ac:dyDescent="0.2">
      <c r="A118" s="95">
        <v>104</v>
      </c>
      <c r="B118" s="317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7"/>
      <c r="Q118" s="318"/>
      <c r="R118" s="318"/>
      <c r="S118" s="318"/>
      <c r="T118" s="318"/>
      <c r="U118" s="318"/>
      <c r="V118" s="318"/>
      <c r="W118" s="319"/>
      <c r="X118" s="314"/>
      <c r="Y118" s="315"/>
      <c r="Z118" s="316"/>
      <c r="AA118" s="314"/>
      <c r="AB118" s="315"/>
      <c r="AC118" s="316"/>
      <c r="AD118" s="314"/>
      <c r="AE118" s="315"/>
      <c r="AF118" s="316"/>
      <c r="AG118" s="311"/>
      <c r="AH118" s="312"/>
      <c r="AI118" s="312"/>
      <c r="AJ118" s="313"/>
      <c r="AK118" s="142"/>
      <c r="AL118" s="333"/>
      <c r="AM118" s="334"/>
      <c r="AN118" s="334"/>
      <c r="AO118" s="335"/>
      <c r="AP118" s="333"/>
      <c r="AQ118" s="334"/>
      <c r="AR118" s="334"/>
      <c r="AS118" s="335"/>
      <c r="AT118" s="325">
        <f ca="1">ROUND(IF(INDIRECT("AP118")="",0,(IF(INDIRECT("AK118")="",INDIRECT("AG118")/INDIRECT("AL118")*INDIRECT("AP118"),INDIRECT("AG118")/INDIRECT("AL118")*INDIRECT("AP118")*(100-INDIRECT("AK118"))/100))),2)</f>
        <v>0</v>
      </c>
      <c r="AU118" s="326" t="s">
        <v>8061</v>
      </c>
      <c r="AV118" s="326" t="s">
        <v>8061</v>
      </c>
      <c r="AW118" s="326" t="s">
        <v>8061</v>
      </c>
      <c r="AX118" s="327" t="s">
        <v>8061</v>
      </c>
      <c r="AY118" s="98"/>
    </row>
    <row r="119" spans="1:51" ht="12" x14ac:dyDescent="0.2">
      <c r="A119" s="95">
        <v>105</v>
      </c>
      <c r="B119" s="317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7"/>
      <c r="Q119" s="318"/>
      <c r="R119" s="318"/>
      <c r="S119" s="318"/>
      <c r="T119" s="318"/>
      <c r="U119" s="318"/>
      <c r="V119" s="318"/>
      <c r="W119" s="319"/>
      <c r="X119" s="314"/>
      <c r="Y119" s="315"/>
      <c r="Z119" s="316"/>
      <c r="AA119" s="314"/>
      <c r="AB119" s="315"/>
      <c r="AC119" s="316"/>
      <c r="AD119" s="314"/>
      <c r="AE119" s="315"/>
      <c r="AF119" s="316"/>
      <c r="AG119" s="311"/>
      <c r="AH119" s="312"/>
      <c r="AI119" s="312"/>
      <c r="AJ119" s="313"/>
      <c r="AK119" s="142"/>
      <c r="AL119" s="333"/>
      <c r="AM119" s="334"/>
      <c r="AN119" s="334"/>
      <c r="AO119" s="335"/>
      <c r="AP119" s="333"/>
      <c r="AQ119" s="334"/>
      <c r="AR119" s="334"/>
      <c r="AS119" s="335"/>
      <c r="AT119" s="325">
        <f ca="1">ROUND(IF(INDIRECT("AP119")="",0,(IF(INDIRECT("AK119")="",INDIRECT("AG119")/INDIRECT("AL119")*INDIRECT("AP119"),INDIRECT("AG119")/INDIRECT("AL119")*INDIRECT("AP119")*(100-INDIRECT("AK119"))/100))),2)</f>
        <v>0</v>
      </c>
      <c r="AU119" s="326" t="s">
        <v>8061</v>
      </c>
      <c r="AV119" s="326" t="s">
        <v>8061</v>
      </c>
      <c r="AW119" s="326" t="s">
        <v>8061</v>
      </c>
      <c r="AX119" s="327" t="s">
        <v>8061</v>
      </c>
      <c r="AY119" s="98"/>
    </row>
    <row r="120" spans="1:51" ht="12" x14ac:dyDescent="0.2">
      <c r="A120" s="95">
        <v>106</v>
      </c>
      <c r="B120" s="317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7"/>
      <c r="Q120" s="318"/>
      <c r="R120" s="318"/>
      <c r="S120" s="318"/>
      <c r="T120" s="318"/>
      <c r="U120" s="318"/>
      <c r="V120" s="318"/>
      <c r="W120" s="319"/>
      <c r="X120" s="314"/>
      <c r="Y120" s="315"/>
      <c r="Z120" s="316"/>
      <c r="AA120" s="314"/>
      <c r="AB120" s="315"/>
      <c r="AC120" s="316"/>
      <c r="AD120" s="314"/>
      <c r="AE120" s="315"/>
      <c r="AF120" s="316"/>
      <c r="AG120" s="311"/>
      <c r="AH120" s="312"/>
      <c r="AI120" s="312"/>
      <c r="AJ120" s="313"/>
      <c r="AK120" s="142"/>
      <c r="AL120" s="333"/>
      <c r="AM120" s="334"/>
      <c r="AN120" s="334"/>
      <c r="AO120" s="335"/>
      <c r="AP120" s="333"/>
      <c r="AQ120" s="334"/>
      <c r="AR120" s="334"/>
      <c r="AS120" s="335"/>
      <c r="AT120" s="325">
        <f ca="1">ROUND(IF(INDIRECT("AP120")="",0,(IF(INDIRECT("AK120")="",INDIRECT("AG120")/INDIRECT("AL120")*INDIRECT("AP120"),INDIRECT("AG120")/INDIRECT("AL120")*INDIRECT("AP120")*(100-INDIRECT("AK120"))/100))),2)</f>
        <v>0</v>
      </c>
      <c r="AU120" s="326" t="s">
        <v>8061</v>
      </c>
      <c r="AV120" s="326" t="s">
        <v>8061</v>
      </c>
      <c r="AW120" s="326" t="s">
        <v>8061</v>
      </c>
      <c r="AX120" s="327" t="s">
        <v>8061</v>
      </c>
      <c r="AY120" s="98"/>
    </row>
    <row r="121" spans="1:51" ht="12" x14ac:dyDescent="0.2">
      <c r="A121" s="95">
        <v>107</v>
      </c>
      <c r="B121" s="317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7"/>
      <c r="Q121" s="318"/>
      <c r="R121" s="318"/>
      <c r="S121" s="318"/>
      <c r="T121" s="318"/>
      <c r="U121" s="318"/>
      <c r="V121" s="318"/>
      <c r="W121" s="319"/>
      <c r="X121" s="314"/>
      <c r="Y121" s="315"/>
      <c r="Z121" s="316"/>
      <c r="AA121" s="314"/>
      <c r="AB121" s="315"/>
      <c r="AC121" s="316"/>
      <c r="AD121" s="314"/>
      <c r="AE121" s="315"/>
      <c r="AF121" s="316"/>
      <c r="AG121" s="311"/>
      <c r="AH121" s="312"/>
      <c r="AI121" s="312"/>
      <c r="AJ121" s="313"/>
      <c r="AK121" s="142"/>
      <c r="AL121" s="333"/>
      <c r="AM121" s="334"/>
      <c r="AN121" s="334"/>
      <c r="AO121" s="335"/>
      <c r="AP121" s="333"/>
      <c r="AQ121" s="334"/>
      <c r="AR121" s="334"/>
      <c r="AS121" s="335"/>
      <c r="AT121" s="325">
        <f ca="1">ROUND(IF(INDIRECT("AP121")="",0,(IF(INDIRECT("AK121")="",INDIRECT("AG121")/INDIRECT("AL121")*INDIRECT("AP121"),INDIRECT("AG121")/INDIRECT("AL121")*INDIRECT("AP121")*(100-INDIRECT("AK121"))/100))),2)</f>
        <v>0</v>
      </c>
      <c r="AU121" s="326" t="s">
        <v>8061</v>
      </c>
      <c r="AV121" s="326" t="s">
        <v>8061</v>
      </c>
      <c r="AW121" s="326" t="s">
        <v>8061</v>
      </c>
      <c r="AX121" s="327" t="s">
        <v>8061</v>
      </c>
      <c r="AY121" s="98"/>
    </row>
    <row r="122" spans="1:51" ht="12" x14ac:dyDescent="0.2">
      <c r="A122" s="95">
        <v>108</v>
      </c>
      <c r="B122" s="317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7"/>
      <c r="Q122" s="318"/>
      <c r="R122" s="318"/>
      <c r="S122" s="318"/>
      <c r="T122" s="318"/>
      <c r="U122" s="318"/>
      <c r="V122" s="318"/>
      <c r="W122" s="319"/>
      <c r="X122" s="314"/>
      <c r="Y122" s="315"/>
      <c r="Z122" s="316"/>
      <c r="AA122" s="314"/>
      <c r="AB122" s="315"/>
      <c r="AC122" s="316"/>
      <c r="AD122" s="314"/>
      <c r="AE122" s="315"/>
      <c r="AF122" s="316"/>
      <c r="AG122" s="311"/>
      <c r="AH122" s="312"/>
      <c r="AI122" s="312"/>
      <c r="AJ122" s="313"/>
      <c r="AK122" s="142"/>
      <c r="AL122" s="333"/>
      <c r="AM122" s="334"/>
      <c r="AN122" s="334"/>
      <c r="AO122" s="335"/>
      <c r="AP122" s="333"/>
      <c r="AQ122" s="334"/>
      <c r="AR122" s="334"/>
      <c r="AS122" s="335"/>
      <c r="AT122" s="325">
        <f ca="1">ROUND(IF(INDIRECT("AP122")="",0,(IF(INDIRECT("AK122")="",INDIRECT("AG122")/INDIRECT("AL122")*INDIRECT("AP122"),INDIRECT("AG122")/INDIRECT("AL122")*INDIRECT("AP122")*(100-INDIRECT("AK122"))/100))),2)</f>
        <v>0</v>
      </c>
      <c r="AU122" s="326" t="s">
        <v>8061</v>
      </c>
      <c r="AV122" s="326" t="s">
        <v>8061</v>
      </c>
      <c r="AW122" s="326" t="s">
        <v>8061</v>
      </c>
      <c r="AX122" s="327" t="s">
        <v>8061</v>
      </c>
      <c r="AY122" s="98"/>
    </row>
    <row r="123" spans="1:51" ht="12" x14ac:dyDescent="0.2">
      <c r="A123" s="95">
        <v>109</v>
      </c>
      <c r="B123" s="317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18"/>
      <c r="P123" s="317"/>
      <c r="Q123" s="318"/>
      <c r="R123" s="318"/>
      <c r="S123" s="318"/>
      <c r="T123" s="318"/>
      <c r="U123" s="318"/>
      <c r="V123" s="318"/>
      <c r="W123" s="319"/>
      <c r="X123" s="314"/>
      <c r="Y123" s="315"/>
      <c r="Z123" s="316"/>
      <c r="AA123" s="314"/>
      <c r="AB123" s="315"/>
      <c r="AC123" s="316"/>
      <c r="AD123" s="314"/>
      <c r="AE123" s="315"/>
      <c r="AF123" s="316"/>
      <c r="AG123" s="311"/>
      <c r="AH123" s="312"/>
      <c r="AI123" s="312"/>
      <c r="AJ123" s="313"/>
      <c r="AK123" s="142"/>
      <c r="AL123" s="333"/>
      <c r="AM123" s="334"/>
      <c r="AN123" s="334"/>
      <c r="AO123" s="335"/>
      <c r="AP123" s="333"/>
      <c r="AQ123" s="334"/>
      <c r="AR123" s="334"/>
      <c r="AS123" s="335"/>
      <c r="AT123" s="325">
        <f ca="1">ROUND(IF(INDIRECT("AP123")="",0,(IF(INDIRECT("AK123")="",INDIRECT("AG123")/INDIRECT("AL123")*INDIRECT("AP123"),INDIRECT("AG123")/INDIRECT("AL123")*INDIRECT("AP123")*(100-INDIRECT("AK123"))/100))),2)</f>
        <v>0</v>
      </c>
      <c r="AU123" s="326" t="s">
        <v>8061</v>
      </c>
      <c r="AV123" s="326" t="s">
        <v>8061</v>
      </c>
      <c r="AW123" s="326" t="s">
        <v>8061</v>
      </c>
      <c r="AX123" s="327" t="s">
        <v>8061</v>
      </c>
      <c r="AY123" s="98"/>
    </row>
    <row r="124" spans="1:51" ht="12" x14ac:dyDescent="0.2">
      <c r="A124" s="95">
        <v>110</v>
      </c>
      <c r="B124" s="317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7"/>
      <c r="Q124" s="318"/>
      <c r="R124" s="318"/>
      <c r="S124" s="318"/>
      <c r="T124" s="318"/>
      <c r="U124" s="318"/>
      <c r="V124" s="318"/>
      <c r="W124" s="319"/>
      <c r="X124" s="314"/>
      <c r="Y124" s="315"/>
      <c r="Z124" s="316"/>
      <c r="AA124" s="314"/>
      <c r="AB124" s="315"/>
      <c r="AC124" s="316"/>
      <c r="AD124" s="314"/>
      <c r="AE124" s="315"/>
      <c r="AF124" s="316"/>
      <c r="AG124" s="311"/>
      <c r="AH124" s="312"/>
      <c r="AI124" s="312"/>
      <c r="AJ124" s="313"/>
      <c r="AK124" s="142"/>
      <c r="AL124" s="333"/>
      <c r="AM124" s="334"/>
      <c r="AN124" s="334"/>
      <c r="AO124" s="335"/>
      <c r="AP124" s="333"/>
      <c r="AQ124" s="334"/>
      <c r="AR124" s="334"/>
      <c r="AS124" s="335"/>
      <c r="AT124" s="325">
        <f ca="1">ROUND(IF(INDIRECT("AP124")="",0,(IF(INDIRECT("AK124")="",INDIRECT("AG124")/INDIRECT("AL124")*INDIRECT("AP124"),INDIRECT("AG124")/INDIRECT("AL124")*INDIRECT("AP124")*(100-INDIRECT("AK124"))/100))),2)</f>
        <v>0</v>
      </c>
      <c r="AU124" s="326" t="s">
        <v>8061</v>
      </c>
      <c r="AV124" s="326" t="s">
        <v>8061</v>
      </c>
      <c r="AW124" s="326" t="s">
        <v>8061</v>
      </c>
      <c r="AX124" s="327" t="s">
        <v>8061</v>
      </c>
      <c r="AY124" s="98"/>
    </row>
    <row r="125" spans="1:51" ht="12" x14ac:dyDescent="0.2">
      <c r="A125" s="95">
        <v>111</v>
      </c>
      <c r="B125" s="317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7"/>
      <c r="Q125" s="318"/>
      <c r="R125" s="318"/>
      <c r="S125" s="318"/>
      <c r="T125" s="318"/>
      <c r="U125" s="318"/>
      <c r="V125" s="318"/>
      <c r="W125" s="319"/>
      <c r="X125" s="314"/>
      <c r="Y125" s="315"/>
      <c r="Z125" s="316"/>
      <c r="AA125" s="314"/>
      <c r="AB125" s="315"/>
      <c r="AC125" s="316"/>
      <c r="AD125" s="314"/>
      <c r="AE125" s="315"/>
      <c r="AF125" s="316"/>
      <c r="AG125" s="311"/>
      <c r="AH125" s="312"/>
      <c r="AI125" s="312"/>
      <c r="AJ125" s="313"/>
      <c r="AK125" s="142"/>
      <c r="AL125" s="333"/>
      <c r="AM125" s="334"/>
      <c r="AN125" s="334"/>
      <c r="AO125" s="335"/>
      <c r="AP125" s="333"/>
      <c r="AQ125" s="334"/>
      <c r="AR125" s="334"/>
      <c r="AS125" s="335"/>
      <c r="AT125" s="325">
        <f ca="1">ROUND(IF(INDIRECT("AP125")="",0,(IF(INDIRECT("AK125")="",INDIRECT("AG125")/INDIRECT("AL125")*INDIRECT("AP125"),INDIRECT("AG125")/INDIRECT("AL125")*INDIRECT("AP125")*(100-INDIRECT("AK125"))/100))),2)</f>
        <v>0</v>
      </c>
      <c r="AU125" s="326" t="s">
        <v>8061</v>
      </c>
      <c r="AV125" s="326" t="s">
        <v>8061</v>
      </c>
      <c r="AW125" s="326" t="s">
        <v>8061</v>
      </c>
      <c r="AX125" s="327" t="s">
        <v>8061</v>
      </c>
      <c r="AY125" s="98"/>
    </row>
    <row r="126" spans="1:51" ht="12" x14ac:dyDescent="0.2">
      <c r="A126" s="95">
        <v>112</v>
      </c>
      <c r="B126" s="317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7"/>
      <c r="Q126" s="318"/>
      <c r="R126" s="318"/>
      <c r="S126" s="318"/>
      <c r="T126" s="318"/>
      <c r="U126" s="318"/>
      <c r="V126" s="318"/>
      <c r="W126" s="319"/>
      <c r="X126" s="314"/>
      <c r="Y126" s="315"/>
      <c r="Z126" s="316"/>
      <c r="AA126" s="314"/>
      <c r="AB126" s="315"/>
      <c r="AC126" s="316"/>
      <c r="AD126" s="314"/>
      <c r="AE126" s="315"/>
      <c r="AF126" s="316"/>
      <c r="AG126" s="311"/>
      <c r="AH126" s="312"/>
      <c r="AI126" s="312"/>
      <c r="AJ126" s="313"/>
      <c r="AK126" s="142"/>
      <c r="AL126" s="333"/>
      <c r="AM126" s="334"/>
      <c r="AN126" s="334"/>
      <c r="AO126" s="335"/>
      <c r="AP126" s="333"/>
      <c r="AQ126" s="334"/>
      <c r="AR126" s="334"/>
      <c r="AS126" s="335"/>
      <c r="AT126" s="325">
        <f ca="1">ROUND(IF(INDIRECT("AP126")="",0,(IF(INDIRECT("AK126")="",INDIRECT("AG126")/INDIRECT("AL126")*INDIRECT("AP126"),INDIRECT("AG126")/INDIRECT("AL126")*INDIRECT("AP126")*(100-INDIRECT("AK126"))/100))),2)</f>
        <v>0</v>
      </c>
      <c r="AU126" s="326" t="s">
        <v>8061</v>
      </c>
      <c r="AV126" s="326" t="s">
        <v>8061</v>
      </c>
      <c r="AW126" s="326" t="s">
        <v>8061</v>
      </c>
      <c r="AX126" s="327" t="s">
        <v>8061</v>
      </c>
      <c r="AY126" s="98"/>
    </row>
    <row r="127" spans="1:51" ht="12" x14ac:dyDescent="0.2">
      <c r="A127" s="95">
        <v>113</v>
      </c>
      <c r="B127" s="317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7"/>
      <c r="Q127" s="318"/>
      <c r="R127" s="318"/>
      <c r="S127" s="318"/>
      <c r="T127" s="318"/>
      <c r="U127" s="318"/>
      <c r="V127" s="318"/>
      <c r="W127" s="319"/>
      <c r="X127" s="314"/>
      <c r="Y127" s="315"/>
      <c r="Z127" s="316"/>
      <c r="AA127" s="314"/>
      <c r="AB127" s="315"/>
      <c r="AC127" s="316"/>
      <c r="AD127" s="314"/>
      <c r="AE127" s="315"/>
      <c r="AF127" s="316"/>
      <c r="AG127" s="311"/>
      <c r="AH127" s="312"/>
      <c r="AI127" s="312"/>
      <c r="AJ127" s="313"/>
      <c r="AK127" s="142"/>
      <c r="AL127" s="333"/>
      <c r="AM127" s="334"/>
      <c r="AN127" s="334"/>
      <c r="AO127" s="335"/>
      <c r="AP127" s="333"/>
      <c r="AQ127" s="334"/>
      <c r="AR127" s="334"/>
      <c r="AS127" s="335"/>
      <c r="AT127" s="325">
        <f ca="1">ROUND(IF(INDIRECT("AP127")="",0,(IF(INDIRECT("AK127")="",INDIRECT("AG127")/INDIRECT("AL127")*INDIRECT("AP127"),INDIRECT("AG127")/INDIRECT("AL127")*INDIRECT("AP127")*(100-INDIRECT("AK127"))/100))),2)</f>
        <v>0</v>
      </c>
      <c r="AU127" s="326" t="s">
        <v>8061</v>
      </c>
      <c r="AV127" s="326" t="s">
        <v>8061</v>
      </c>
      <c r="AW127" s="326" t="s">
        <v>8061</v>
      </c>
      <c r="AX127" s="327" t="s">
        <v>8061</v>
      </c>
      <c r="AY127" s="98"/>
    </row>
    <row r="128" spans="1:51" ht="12" x14ac:dyDescent="0.2">
      <c r="A128" s="95">
        <v>114</v>
      </c>
      <c r="B128" s="317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  <c r="O128" s="318"/>
      <c r="P128" s="317"/>
      <c r="Q128" s="318"/>
      <c r="R128" s="318"/>
      <c r="S128" s="318"/>
      <c r="T128" s="318"/>
      <c r="U128" s="318"/>
      <c r="V128" s="318"/>
      <c r="W128" s="319"/>
      <c r="X128" s="314"/>
      <c r="Y128" s="315"/>
      <c r="Z128" s="316"/>
      <c r="AA128" s="314"/>
      <c r="AB128" s="315"/>
      <c r="AC128" s="316"/>
      <c r="AD128" s="314"/>
      <c r="AE128" s="315"/>
      <c r="AF128" s="316"/>
      <c r="AG128" s="311"/>
      <c r="AH128" s="312"/>
      <c r="AI128" s="312"/>
      <c r="AJ128" s="313"/>
      <c r="AK128" s="142"/>
      <c r="AL128" s="333"/>
      <c r="AM128" s="334"/>
      <c r="AN128" s="334"/>
      <c r="AO128" s="335"/>
      <c r="AP128" s="333"/>
      <c r="AQ128" s="334"/>
      <c r="AR128" s="334"/>
      <c r="AS128" s="335"/>
      <c r="AT128" s="325">
        <f ca="1">ROUND(IF(INDIRECT("AP128")="",0,(IF(INDIRECT("AK128")="",INDIRECT("AG128")/INDIRECT("AL128")*INDIRECT("AP128"),INDIRECT("AG128")/INDIRECT("AL128")*INDIRECT("AP128")*(100-INDIRECT("AK128"))/100))),2)</f>
        <v>0</v>
      </c>
      <c r="AU128" s="326" t="s">
        <v>8061</v>
      </c>
      <c r="AV128" s="326" t="s">
        <v>8061</v>
      </c>
      <c r="AW128" s="326" t="s">
        <v>8061</v>
      </c>
      <c r="AX128" s="327" t="s">
        <v>8061</v>
      </c>
      <c r="AY128" s="98"/>
    </row>
    <row r="129" spans="1:51" ht="12" x14ac:dyDescent="0.2">
      <c r="A129" s="95">
        <v>115</v>
      </c>
      <c r="B129" s="317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7"/>
      <c r="Q129" s="318"/>
      <c r="R129" s="318"/>
      <c r="S129" s="318"/>
      <c r="T129" s="318"/>
      <c r="U129" s="318"/>
      <c r="V129" s="318"/>
      <c r="W129" s="319"/>
      <c r="X129" s="314"/>
      <c r="Y129" s="315"/>
      <c r="Z129" s="316"/>
      <c r="AA129" s="314"/>
      <c r="AB129" s="315"/>
      <c r="AC129" s="316"/>
      <c r="AD129" s="314"/>
      <c r="AE129" s="315"/>
      <c r="AF129" s="316"/>
      <c r="AG129" s="311"/>
      <c r="AH129" s="312"/>
      <c r="AI129" s="312"/>
      <c r="AJ129" s="313"/>
      <c r="AK129" s="142"/>
      <c r="AL129" s="333"/>
      <c r="AM129" s="334"/>
      <c r="AN129" s="334"/>
      <c r="AO129" s="335"/>
      <c r="AP129" s="333"/>
      <c r="AQ129" s="334"/>
      <c r="AR129" s="334"/>
      <c r="AS129" s="335"/>
      <c r="AT129" s="325">
        <f ca="1">ROUND(IF(INDIRECT("AP129")="",0,(IF(INDIRECT("AK129")="",INDIRECT("AG129")/INDIRECT("AL129")*INDIRECT("AP129"),INDIRECT("AG129")/INDIRECT("AL129")*INDIRECT("AP129")*(100-INDIRECT("AK129"))/100))),2)</f>
        <v>0</v>
      </c>
      <c r="AU129" s="326" t="s">
        <v>8061</v>
      </c>
      <c r="AV129" s="326" t="s">
        <v>8061</v>
      </c>
      <c r="AW129" s="326" t="s">
        <v>8061</v>
      </c>
      <c r="AX129" s="327" t="s">
        <v>8061</v>
      </c>
      <c r="AY129" s="98"/>
    </row>
    <row r="130" spans="1:51" ht="12" x14ac:dyDescent="0.2">
      <c r="A130" s="95">
        <v>116</v>
      </c>
      <c r="B130" s="317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7"/>
      <c r="Q130" s="318"/>
      <c r="R130" s="318"/>
      <c r="S130" s="318"/>
      <c r="T130" s="318"/>
      <c r="U130" s="318"/>
      <c r="V130" s="318"/>
      <c r="W130" s="319"/>
      <c r="X130" s="314"/>
      <c r="Y130" s="315"/>
      <c r="Z130" s="316"/>
      <c r="AA130" s="314"/>
      <c r="AB130" s="315"/>
      <c r="AC130" s="316"/>
      <c r="AD130" s="314"/>
      <c r="AE130" s="315"/>
      <c r="AF130" s="316"/>
      <c r="AG130" s="311"/>
      <c r="AH130" s="312"/>
      <c r="AI130" s="312"/>
      <c r="AJ130" s="313"/>
      <c r="AK130" s="142"/>
      <c r="AL130" s="333"/>
      <c r="AM130" s="334"/>
      <c r="AN130" s="334"/>
      <c r="AO130" s="335"/>
      <c r="AP130" s="333"/>
      <c r="AQ130" s="334"/>
      <c r="AR130" s="334"/>
      <c r="AS130" s="335"/>
      <c r="AT130" s="325">
        <f ca="1">ROUND(IF(INDIRECT("AP130")="",0,(IF(INDIRECT("AK130")="",INDIRECT("AG130")/INDIRECT("AL130")*INDIRECT("AP130"),INDIRECT("AG130")/INDIRECT("AL130")*INDIRECT("AP130")*(100-INDIRECT("AK130"))/100))),2)</f>
        <v>0</v>
      </c>
      <c r="AU130" s="326" t="s">
        <v>8061</v>
      </c>
      <c r="AV130" s="326" t="s">
        <v>8061</v>
      </c>
      <c r="AW130" s="326" t="s">
        <v>8061</v>
      </c>
      <c r="AX130" s="327" t="s">
        <v>8061</v>
      </c>
      <c r="AY130" s="98"/>
    </row>
    <row r="131" spans="1:51" ht="12" x14ac:dyDescent="0.2">
      <c r="A131" s="95">
        <v>117</v>
      </c>
      <c r="B131" s="317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7"/>
      <c r="Q131" s="318"/>
      <c r="R131" s="318"/>
      <c r="S131" s="318"/>
      <c r="T131" s="318"/>
      <c r="U131" s="318"/>
      <c r="V131" s="318"/>
      <c r="W131" s="319"/>
      <c r="X131" s="314"/>
      <c r="Y131" s="315"/>
      <c r="Z131" s="316"/>
      <c r="AA131" s="314"/>
      <c r="AB131" s="315"/>
      <c r="AC131" s="316"/>
      <c r="AD131" s="314"/>
      <c r="AE131" s="315"/>
      <c r="AF131" s="316"/>
      <c r="AG131" s="311"/>
      <c r="AH131" s="312"/>
      <c r="AI131" s="312"/>
      <c r="AJ131" s="313"/>
      <c r="AK131" s="142"/>
      <c r="AL131" s="333"/>
      <c r="AM131" s="334"/>
      <c r="AN131" s="334"/>
      <c r="AO131" s="335"/>
      <c r="AP131" s="333"/>
      <c r="AQ131" s="334"/>
      <c r="AR131" s="334"/>
      <c r="AS131" s="335"/>
      <c r="AT131" s="325">
        <f ca="1">ROUND(IF(INDIRECT("AP131")="",0,(IF(INDIRECT("AK131")="",INDIRECT("AG131")/INDIRECT("AL131")*INDIRECT("AP131"),INDIRECT("AG131")/INDIRECT("AL131")*INDIRECT("AP131")*(100-INDIRECT("AK131"))/100))),2)</f>
        <v>0</v>
      </c>
      <c r="AU131" s="326" t="s">
        <v>8061</v>
      </c>
      <c r="AV131" s="326" t="s">
        <v>8061</v>
      </c>
      <c r="AW131" s="326" t="s">
        <v>8061</v>
      </c>
      <c r="AX131" s="327" t="s">
        <v>8061</v>
      </c>
      <c r="AY131" s="98"/>
    </row>
    <row r="132" spans="1:51" ht="12" x14ac:dyDescent="0.2">
      <c r="A132" s="95">
        <v>118</v>
      </c>
      <c r="B132" s="317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7"/>
      <c r="Q132" s="318"/>
      <c r="R132" s="318"/>
      <c r="S132" s="318"/>
      <c r="T132" s="318"/>
      <c r="U132" s="318"/>
      <c r="V132" s="318"/>
      <c r="W132" s="319"/>
      <c r="X132" s="314"/>
      <c r="Y132" s="315"/>
      <c r="Z132" s="316"/>
      <c r="AA132" s="314"/>
      <c r="AB132" s="315"/>
      <c r="AC132" s="316"/>
      <c r="AD132" s="314"/>
      <c r="AE132" s="315"/>
      <c r="AF132" s="316"/>
      <c r="AG132" s="311"/>
      <c r="AH132" s="312"/>
      <c r="AI132" s="312"/>
      <c r="AJ132" s="313"/>
      <c r="AK132" s="142"/>
      <c r="AL132" s="333"/>
      <c r="AM132" s="334"/>
      <c r="AN132" s="334"/>
      <c r="AO132" s="335"/>
      <c r="AP132" s="333"/>
      <c r="AQ132" s="334"/>
      <c r="AR132" s="334"/>
      <c r="AS132" s="335"/>
      <c r="AT132" s="325">
        <f ca="1">ROUND(IF(INDIRECT("AP132")="",0,(IF(INDIRECT("AK132")="",INDIRECT("AG132")/INDIRECT("AL132")*INDIRECT("AP132"),INDIRECT("AG132")/INDIRECT("AL132")*INDIRECT("AP132")*(100-INDIRECT("AK132"))/100))),2)</f>
        <v>0</v>
      </c>
      <c r="AU132" s="326" t="s">
        <v>8061</v>
      </c>
      <c r="AV132" s="326" t="s">
        <v>8061</v>
      </c>
      <c r="AW132" s="326" t="s">
        <v>8061</v>
      </c>
      <c r="AX132" s="327" t="s">
        <v>8061</v>
      </c>
      <c r="AY132" s="98"/>
    </row>
    <row r="133" spans="1:51" ht="12" x14ac:dyDescent="0.2">
      <c r="A133" s="95">
        <v>119</v>
      </c>
      <c r="B133" s="317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7"/>
      <c r="Q133" s="318"/>
      <c r="R133" s="318"/>
      <c r="S133" s="318"/>
      <c r="T133" s="318"/>
      <c r="U133" s="318"/>
      <c r="V133" s="318"/>
      <c r="W133" s="319"/>
      <c r="X133" s="314"/>
      <c r="Y133" s="315"/>
      <c r="Z133" s="316"/>
      <c r="AA133" s="314"/>
      <c r="AB133" s="315"/>
      <c r="AC133" s="316"/>
      <c r="AD133" s="314"/>
      <c r="AE133" s="315"/>
      <c r="AF133" s="316"/>
      <c r="AG133" s="311"/>
      <c r="AH133" s="312"/>
      <c r="AI133" s="312"/>
      <c r="AJ133" s="313"/>
      <c r="AK133" s="142"/>
      <c r="AL133" s="333"/>
      <c r="AM133" s="334"/>
      <c r="AN133" s="334"/>
      <c r="AO133" s="335"/>
      <c r="AP133" s="333"/>
      <c r="AQ133" s="334"/>
      <c r="AR133" s="334"/>
      <c r="AS133" s="335"/>
      <c r="AT133" s="325">
        <f ca="1">ROUND(IF(INDIRECT("AP133")="",0,(IF(INDIRECT("AK133")="",INDIRECT("AG133")/INDIRECT("AL133")*INDIRECT("AP133"),INDIRECT("AG133")/INDIRECT("AL133")*INDIRECT("AP133")*(100-INDIRECT("AK133"))/100))),2)</f>
        <v>0</v>
      </c>
      <c r="AU133" s="326" t="s">
        <v>8061</v>
      </c>
      <c r="AV133" s="326" t="s">
        <v>8061</v>
      </c>
      <c r="AW133" s="326" t="s">
        <v>8061</v>
      </c>
      <c r="AX133" s="327" t="s">
        <v>8061</v>
      </c>
      <c r="AY133" s="98"/>
    </row>
    <row r="134" spans="1:51" ht="12" x14ac:dyDescent="0.2">
      <c r="A134" s="95">
        <v>120</v>
      </c>
      <c r="B134" s="317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7"/>
      <c r="Q134" s="318"/>
      <c r="R134" s="318"/>
      <c r="S134" s="318"/>
      <c r="T134" s="318"/>
      <c r="U134" s="318"/>
      <c r="V134" s="318"/>
      <c r="W134" s="319"/>
      <c r="X134" s="314"/>
      <c r="Y134" s="315"/>
      <c r="Z134" s="316"/>
      <c r="AA134" s="314"/>
      <c r="AB134" s="315"/>
      <c r="AC134" s="316"/>
      <c r="AD134" s="314"/>
      <c r="AE134" s="315"/>
      <c r="AF134" s="316"/>
      <c r="AG134" s="311"/>
      <c r="AH134" s="312"/>
      <c r="AI134" s="312"/>
      <c r="AJ134" s="313"/>
      <c r="AK134" s="142"/>
      <c r="AL134" s="333"/>
      <c r="AM134" s="334"/>
      <c r="AN134" s="334"/>
      <c r="AO134" s="335"/>
      <c r="AP134" s="333"/>
      <c r="AQ134" s="334"/>
      <c r="AR134" s="334"/>
      <c r="AS134" s="335"/>
      <c r="AT134" s="325">
        <f ca="1">ROUND(IF(INDIRECT("AP134")="",0,(IF(INDIRECT("AK134")="",INDIRECT("AG134")/INDIRECT("AL134")*INDIRECT("AP134"),INDIRECT("AG134")/INDIRECT("AL134")*INDIRECT("AP134")*(100-INDIRECT("AK134"))/100))),2)</f>
        <v>0</v>
      </c>
      <c r="AU134" s="326" t="s">
        <v>8061</v>
      </c>
      <c r="AV134" s="326" t="s">
        <v>8061</v>
      </c>
      <c r="AW134" s="326" t="s">
        <v>8061</v>
      </c>
      <c r="AX134" s="327" t="s">
        <v>8061</v>
      </c>
      <c r="AY134" s="98"/>
    </row>
    <row r="135" spans="1:51" ht="12" x14ac:dyDescent="0.2">
      <c r="A135" s="95">
        <v>121</v>
      </c>
      <c r="B135" s="317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7"/>
      <c r="Q135" s="318"/>
      <c r="R135" s="318"/>
      <c r="S135" s="318"/>
      <c r="T135" s="318"/>
      <c r="U135" s="318"/>
      <c r="V135" s="318"/>
      <c r="W135" s="319"/>
      <c r="X135" s="314"/>
      <c r="Y135" s="315"/>
      <c r="Z135" s="316"/>
      <c r="AA135" s="314"/>
      <c r="AB135" s="315"/>
      <c r="AC135" s="316"/>
      <c r="AD135" s="314"/>
      <c r="AE135" s="315"/>
      <c r="AF135" s="316"/>
      <c r="AG135" s="311"/>
      <c r="AH135" s="312"/>
      <c r="AI135" s="312"/>
      <c r="AJ135" s="313"/>
      <c r="AK135" s="142"/>
      <c r="AL135" s="333"/>
      <c r="AM135" s="334"/>
      <c r="AN135" s="334"/>
      <c r="AO135" s="335"/>
      <c r="AP135" s="333"/>
      <c r="AQ135" s="334"/>
      <c r="AR135" s="334"/>
      <c r="AS135" s="335"/>
      <c r="AT135" s="325">
        <f ca="1">ROUND(IF(INDIRECT("AP135")="",0,(IF(INDIRECT("AK135")="",INDIRECT("AG135")/INDIRECT("AL135")*INDIRECT("AP135"),INDIRECT("AG135")/INDIRECT("AL135")*INDIRECT("AP135")*(100-INDIRECT("AK135"))/100))),2)</f>
        <v>0</v>
      </c>
      <c r="AU135" s="326" t="s">
        <v>8061</v>
      </c>
      <c r="AV135" s="326" t="s">
        <v>8061</v>
      </c>
      <c r="AW135" s="326" t="s">
        <v>8061</v>
      </c>
      <c r="AX135" s="327" t="s">
        <v>8061</v>
      </c>
      <c r="AY135" s="98"/>
    </row>
    <row r="136" spans="1:51" ht="12" x14ac:dyDescent="0.2">
      <c r="A136" s="95">
        <v>122</v>
      </c>
      <c r="B136" s="317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7"/>
      <c r="Q136" s="318"/>
      <c r="R136" s="318"/>
      <c r="S136" s="318"/>
      <c r="T136" s="318"/>
      <c r="U136" s="318"/>
      <c r="V136" s="318"/>
      <c r="W136" s="319"/>
      <c r="X136" s="314"/>
      <c r="Y136" s="315"/>
      <c r="Z136" s="316"/>
      <c r="AA136" s="314"/>
      <c r="AB136" s="315"/>
      <c r="AC136" s="316"/>
      <c r="AD136" s="314"/>
      <c r="AE136" s="315"/>
      <c r="AF136" s="316"/>
      <c r="AG136" s="311"/>
      <c r="AH136" s="312"/>
      <c r="AI136" s="312"/>
      <c r="AJ136" s="313"/>
      <c r="AK136" s="142"/>
      <c r="AL136" s="333"/>
      <c r="AM136" s="334"/>
      <c r="AN136" s="334"/>
      <c r="AO136" s="335"/>
      <c r="AP136" s="333"/>
      <c r="AQ136" s="334"/>
      <c r="AR136" s="334"/>
      <c r="AS136" s="335"/>
      <c r="AT136" s="325">
        <f ca="1">ROUND(IF(INDIRECT("AP136")="",0,(IF(INDIRECT("AK136")="",INDIRECT("AG136")/INDIRECT("AL136")*INDIRECT("AP136"),INDIRECT("AG136")/INDIRECT("AL136")*INDIRECT("AP136")*(100-INDIRECT("AK136"))/100))),2)</f>
        <v>0</v>
      </c>
      <c r="AU136" s="326" t="s">
        <v>8061</v>
      </c>
      <c r="AV136" s="326" t="s">
        <v>8061</v>
      </c>
      <c r="AW136" s="326" t="s">
        <v>8061</v>
      </c>
      <c r="AX136" s="327" t="s">
        <v>8061</v>
      </c>
      <c r="AY136" s="98"/>
    </row>
    <row r="137" spans="1:51" ht="12" x14ac:dyDescent="0.2">
      <c r="A137" s="95">
        <v>123</v>
      </c>
      <c r="B137" s="317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7"/>
      <c r="Q137" s="318"/>
      <c r="R137" s="318"/>
      <c r="S137" s="318"/>
      <c r="T137" s="318"/>
      <c r="U137" s="318"/>
      <c r="V137" s="318"/>
      <c r="W137" s="319"/>
      <c r="X137" s="314"/>
      <c r="Y137" s="315"/>
      <c r="Z137" s="316"/>
      <c r="AA137" s="314"/>
      <c r="AB137" s="315"/>
      <c r="AC137" s="316"/>
      <c r="AD137" s="314"/>
      <c r="AE137" s="315"/>
      <c r="AF137" s="316"/>
      <c r="AG137" s="311"/>
      <c r="AH137" s="312"/>
      <c r="AI137" s="312"/>
      <c r="AJ137" s="313"/>
      <c r="AK137" s="142"/>
      <c r="AL137" s="333"/>
      <c r="AM137" s="334"/>
      <c r="AN137" s="334"/>
      <c r="AO137" s="335"/>
      <c r="AP137" s="333"/>
      <c r="AQ137" s="334"/>
      <c r="AR137" s="334"/>
      <c r="AS137" s="335"/>
      <c r="AT137" s="325">
        <f ca="1">ROUND(IF(INDIRECT("AP137")="",0,(IF(INDIRECT("AK137")="",INDIRECT("AG137")/INDIRECT("AL137")*INDIRECT("AP137"),INDIRECT("AG137")/INDIRECT("AL137")*INDIRECT("AP137")*(100-INDIRECT("AK137"))/100))),2)</f>
        <v>0</v>
      </c>
      <c r="AU137" s="326" t="s">
        <v>8061</v>
      </c>
      <c r="AV137" s="326" t="s">
        <v>8061</v>
      </c>
      <c r="AW137" s="326" t="s">
        <v>8061</v>
      </c>
      <c r="AX137" s="327" t="s">
        <v>8061</v>
      </c>
      <c r="AY137" s="98"/>
    </row>
    <row r="138" spans="1:51" ht="12" x14ac:dyDescent="0.2">
      <c r="A138" s="95">
        <v>124</v>
      </c>
      <c r="B138" s="317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7"/>
      <c r="Q138" s="318"/>
      <c r="R138" s="318"/>
      <c r="S138" s="318"/>
      <c r="T138" s="318"/>
      <c r="U138" s="318"/>
      <c r="V138" s="318"/>
      <c r="W138" s="319"/>
      <c r="X138" s="314"/>
      <c r="Y138" s="315"/>
      <c r="Z138" s="316"/>
      <c r="AA138" s="314"/>
      <c r="AB138" s="315"/>
      <c r="AC138" s="316"/>
      <c r="AD138" s="314"/>
      <c r="AE138" s="315"/>
      <c r="AF138" s="316"/>
      <c r="AG138" s="311"/>
      <c r="AH138" s="312"/>
      <c r="AI138" s="312"/>
      <c r="AJ138" s="313"/>
      <c r="AK138" s="142"/>
      <c r="AL138" s="333"/>
      <c r="AM138" s="334"/>
      <c r="AN138" s="334"/>
      <c r="AO138" s="335"/>
      <c r="AP138" s="333"/>
      <c r="AQ138" s="334"/>
      <c r="AR138" s="334"/>
      <c r="AS138" s="335"/>
      <c r="AT138" s="325">
        <f ca="1">ROUND(IF(INDIRECT("AP138")="",0,(IF(INDIRECT("AK138")="",INDIRECT("AG138")/INDIRECT("AL138")*INDIRECT("AP138"),INDIRECT("AG138")/INDIRECT("AL138")*INDIRECT("AP138")*(100-INDIRECT("AK138"))/100))),2)</f>
        <v>0</v>
      </c>
      <c r="AU138" s="326" t="s">
        <v>8061</v>
      </c>
      <c r="AV138" s="326" t="s">
        <v>8061</v>
      </c>
      <c r="AW138" s="326" t="s">
        <v>8061</v>
      </c>
      <c r="AX138" s="327" t="s">
        <v>8061</v>
      </c>
      <c r="AY138" s="98"/>
    </row>
    <row r="139" spans="1:51" ht="12" x14ac:dyDescent="0.2">
      <c r="A139" s="95">
        <v>125</v>
      </c>
      <c r="B139" s="317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7"/>
      <c r="Q139" s="318"/>
      <c r="R139" s="318"/>
      <c r="S139" s="318"/>
      <c r="T139" s="318"/>
      <c r="U139" s="318"/>
      <c r="V139" s="318"/>
      <c r="W139" s="319"/>
      <c r="X139" s="314"/>
      <c r="Y139" s="315"/>
      <c r="Z139" s="316"/>
      <c r="AA139" s="314"/>
      <c r="AB139" s="315"/>
      <c r="AC139" s="316"/>
      <c r="AD139" s="314"/>
      <c r="AE139" s="315"/>
      <c r="AF139" s="316"/>
      <c r="AG139" s="311"/>
      <c r="AH139" s="312"/>
      <c r="AI139" s="312"/>
      <c r="AJ139" s="313"/>
      <c r="AK139" s="142"/>
      <c r="AL139" s="333"/>
      <c r="AM139" s="334"/>
      <c r="AN139" s="334"/>
      <c r="AO139" s="335"/>
      <c r="AP139" s="333"/>
      <c r="AQ139" s="334"/>
      <c r="AR139" s="334"/>
      <c r="AS139" s="335"/>
      <c r="AT139" s="325">
        <f ca="1">ROUND(IF(INDIRECT("AP139")="",0,(IF(INDIRECT("AK139")="",INDIRECT("AG139")/INDIRECT("AL139")*INDIRECT("AP139"),INDIRECT("AG139")/INDIRECT("AL139")*INDIRECT("AP139")*(100-INDIRECT("AK139"))/100))),2)</f>
        <v>0</v>
      </c>
      <c r="AU139" s="326" t="s">
        <v>8061</v>
      </c>
      <c r="AV139" s="326" t="s">
        <v>8061</v>
      </c>
      <c r="AW139" s="326" t="s">
        <v>8061</v>
      </c>
      <c r="AX139" s="327" t="s">
        <v>8061</v>
      </c>
      <c r="AY139" s="98"/>
    </row>
    <row r="140" spans="1:51" ht="12" x14ac:dyDescent="0.2">
      <c r="A140" s="95">
        <v>126</v>
      </c>
      <c r="B140" s="317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7"/>
      <c r="Q140" s="318"/>
      <c r="R140" s="318"/>
      <c r="S140" s="318"/>
      <c r="T140" s="318"/>
      <c r="U140" s="318"/>
      <c r="V140" s="318"/>
      <c r="W140" s="319"/>
      <c r="X140" s="314"/>
      <c r="Y140" s="315"/>
      <c r="Z140" s="316"/>
      <c r="AA140" s="314"/>
      <c r="AB140" s="315"/>
      <c r="AC140" s="316"/>
      <c r="AD140" s="314"/>
      <c r="AE140" s="315"/>
      <c r="AF140" s="316"/>
      <c r="AG140" s="311"/>
      <c r="AH140" s="312"/>
      <c r="AI140" s="312"/>
      <c r="AJ140" s="313"/>
      <c r="AK140" s="142"/>
      <c r="AL140" s="333"/>
      <c r="AM140" s="334"/>
      <c r="AN140" s="334"/>
      <c r="AO140" s="335"/>
      <c r="AP140" s="333"/>
      <c r="AQ140" s="334"/>
      <c r="AR140" s="334"/>
      <c r="AS140" s="335"/>
      <c r="AT140" s="325">
        <f ca="1">ROUND(IF(INDIRECT("AP140")="",0,(IF(INDIRECT("AK140")="",INDIRECT("AG140")/INDIRECT("AL140")*INDIRECT("AP140"),INDIRECT("AG140")/INDIRECT("AL140")*INDIRECT("AP140")*(100-INDIRECT("AK140"))/100))),2)</f>
        <v>0</v>
      </c>
      <c r="AU140" s="326" t="s">
        <v>8061</v>
      </c>
      <c r="AV140" s="326" t="s">
        <v>8061</v>
      </c>
      <c r="AW140" s="326" t="s">
        <v>8061</v>
      </c>
      <c r="AX140" s="327" t="s">
        <v>8061</v>
      </c>
      <c r="AY140" s="98"/>
    </row>
    <row r="141" spans="1:51" ht="12" x14ac:dyDescent="0.2">
      <c r="A141" s="95">
        <v>127</v>
      </c>
      <c r="B141" s="317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7"/>
      <c r="Q141" s="318"/>
      <c r="R141" s="318"/>
      <c r="S141" s="318"/>
      <c r="T141" s="318"/>
      <c r="U141" s="318"/>
      <c r="V141" s="318"/>
      <c r="W141" s="319"/>
      <c r="X141" s="314"/>
      <c r="Y141" s="315"/>
      <c r="Z141" s="316"/>
      <c r="AA141" s="314"/>
      <c r="AB141" s="315"/>
      <c r="AC141" s="316"/>
      <c r="AD141" s="314"/>
      <c r="AE141" s="315"/>
      <c r="AF141" s="316"/>
      <c r="AG141" s="311"/>
      <c r="AH141" s="312"/>
      <c r="AI141" s="312"/>
      <c r="AJ141" s="313"/>
      <c r="AK141" s="142"/>
      <c r="AL141" s="333"/>
      <c r="AM141" s="334"/>
      <c r="AN141" s="334"/>
      <c r="AO141" s="335"/>
      <c r="AP141" s="333"/>
      <c r="AQ141" s="334"/>
      <c r="AR141" s="334"/>
      <c r="AS141" s="335"/>
      <c r="AT141" s="325">
        <f ca="1">ROUND(IF(INDIRECT("AP141")="",0,(IF(INDIRECT("AK141")="",INDIRECT("AG141")/INDIRECT("AL141")*INDIRECT("AP141"),INDIRECT("AG141")/INDIRECT("AL141")*INDIRECT("AP141")*(100-INDIRECT("AK141"))/100))),2)</f>
        <v>0</v>
      </c>
      <c r="AU141" s="326" t="s">
        <v>8061</v>
      </c>
      <c r="AV141" s="326" t="s">
        <v>8061</v>
      </c>
      <c r="AW141" s="326" t="s">
        <v>8061</v>
      </c>
      <c r="AX141" s="327" t="s">
        <v>8061</v>
      </c>
      <c r="AY141" s="98"/>
    </row>
    <row r="142" spans="1:51" ht="12" x14ac:dyDescent="0.2">
      <c r="A142" s="95">
        <v>128</v>
      </c>
      <c r="B142" s="317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8"/>
      <c r="P142" s="317"/>
      <c r="Q142" s="318"/>
      <c r="R142" s="318"/>
      <c r="S142" s="318"/>
      <c r="T142" s="318"/>
      <c r="U142" s="318"/>
      <c r="V142" s="318"/>
      <c r="W142" s="319"/>
      <c r="X142" s="314"/>
      <c r="Y142" s="315"/>
      <c r="Z142" s="316"/>
      <c r="AA142" s="314"/>
      <c r="AB142" s="315"/>
      <c r="AC142" s="316"/>
      <c r="AD142" s="314"/>
      <c r="AE142" s="315"/>
      <c r="AF142" s="316"/>
      <c r="AG142" s="311"/>
      <c r="AH142" s="312"/>
      <c r="AI142" s="312"/>
      <c r="AJ142" s="313"/>
      <c r="AK142" s="142"/>
      <c r="AL142" s="333"/>
      <c r="AM142" s="334"/>
      <c r="AN142" s="334"/>
      <c r="AO142" s="335"/>
      <c r="AP142" s="333"/>
      <c r="AQ142" s="334"/>
      <c r="AR142" s="334"/>
      <c r="AS142" s="335"/>
      <c r="AT142" s="325">
        <f ca="1">ROUND(IF(INDIRECT("AP142")="",0,(IF(INDIRECT("AK142")="",INDIRECT("AG142")/INDIRECT("AL142")*INDIRECT("AP142"),INDIRECT("AG142")/INDIRECT("AL142")*INDIRECT("AP142")*(100-INDIRECT("AK142"))/100))),2)</f>
        <v>0</v>
      </c>
      <c r="AU142" s="326" t="s">
        <v>8061</v>
      </c>
      <c r="AV142" s="326" t="s">
        <v>8061</v>
      </c>
      <c r="AW142" s="326" t="s">
        <v>8061</v>
      </c>
      <c r="AX142" s="327" t="s">
        <v>8061</v>
      </c>
      <c r="AY142" s="98"/>
    </row>
    <row r="143" spans="1:51" ht="12" x14ac:dyDescent="0.2">
      <c r="A143" s="95">
        <v>129</v>
      </c>
      <c r="B143" s="317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7"/>
      <c r="Q143" s="318"/>
      <c r="R143" s="318"/>
      <c r="S143" s="318"/>
      <c r="T143" s="318"/>
      <c r="U143" s="318"/>
      <c r="V143" s="318"/>
      <c r="W143" s="319"/>
      <c r="X143" s="314"/>
      <c r="Y143" s="315"/>
      <c r="Z143" s="316"/>
      <c r="AA143" s="314"/>
      <c r="AB143" s="315"/>
      <c r="AC143" s="316"/>
      <c r="AD143" s="314"/>
      <c r="AE143" s="315"/>
      <c r="AF143" s="316"/>
      <c r="AG143" s="311"/>
      <c r="AH143" s="312"/>
      <c r="AI143" s="312"/>
      <c r="AJ143" s="313"/>
      <c r="AK143" s="142"/>
      <c r="AL143" s="333"/>
      <c r="AM143" s="334"/>
      <c r="AN143" s="334"/>
      <c r="AO143" s="335"/>
      <c r="AP143" s="333"/>
      <c r="AQ143" s="334"/>
      <c r="AR143" s="334"/>
      <c r="AS143" s="335"/>
      <c r="AT143" s="325">
        <f ca="1">ROUND(IF(INDIRECT("AP143")="",0,(IF(INDIRECT("AK143")="",INDIRECT("AG143")/INDIRECT("AL143")*INDIRECT("AP143"),INDIRECT("AG143")/INDIRECT("AL143")*INDIRECT("AP143")*(100-INDIRECT("AK143"))/100))),2)</f>
        <v>0</v>
      </c>
      <c r="AU143" s="326" t="s">
        <v>8061</v>
      </c>
      <c r="AV143" s="326" t="s">
        <v>8061</v>
      </c>
      <c r="AW143" s="326" t="s">
        <v>8061</v>
      </c>
      <c r="AX143" s="327" t="s">
        <v>8061</v>
      </c>
      <c r="AY143" s="98"/>
    </row>
    <row r="144" spans="1:51" ht="12" x14ac:dyDescent="0.2">
      <c r="A144" s="95">
        <v>130</v>
      </c>
      <c r="B144" s="317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7"/>
      <c r="Q144" s="318"/>
      <c r="R144" s="318"/>
      <c r="S144" s="318"/>
      <c r="T144" s="318"/>
      <c r="U144" s="318"/>
      <c r="V144" s="318"/>
      <c r="W144" s="319"/>
      <c r="X144" s="314"/>
      <c r="Y144" s="315"/>
      <c r="Z144" s="316"/>
      <c r="AA144" s="314"/>
      <c r="AB144" s="315"/>
      <c r="AC144" s="316"/>
      <c r="AD144" s="314"/>
      <c r="AE144" s="315"/>
      <c r="AF144" s="316"/>
      <c r="AG144" s="311"/>
      <c r="AH144" s="312"/>
      <c r="AI144" s="312"/>
      <c r="AJ144" s="313"/>
      <c r="AK144" s="142"/>
      <c r="AL144" s="333"/>
      <c r="AM144" s="334"/>
      <c r="AN144" s="334"/>
      <c r="AO144" s="335"/>
      <c r="AP144" s="333"/>
      <c r="AQ144" s="334"/>
      <c r="AR144" s="334"/>
      <c r="AS144" s="335"/>
      <c r="AT144" s="325">
        <f ca="1">ROUND(IF(INDIRECT("AP144")="",0,(IF(INDIRECT("AK144")="",INDIRECT("AG144")/INDIRECT("AL144")*INDIRECT("AP144"),INDIRECT("AG144")/INDIRECT("AL144")*INDIRECT("AP144")*(100-INDIRECT("AK144"))/100))),2)</f>
        <v>0</v>
      </c>
      <c r="AU144" s="326" t="s">
        <v>8061</v>
      </c>
      <c r="AV144" s="326" t="s">
        <v>8061</v>
      </c>
      <c r="AW144" s="326" t="s">
        <v>8061</v>
      </c>
      <c r="AX144" s="327" t="s">
        <v>8061</v>
      </c>
      <c r="AY144" s="98"/>
    </row>
    <row r="145" spans="1:51" ht="12" x14ac:dyDescent="0.2">
      <c r="A145" s="95">
        <v>131</v>
      </c>
      <c r="B145" s="317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7"/>
      <c r="Q145" s="318"/>
      <c r="R145" s="318"/>
      <c r="S145" s="318"/>
      <c r="T145" s="318"/>
      <c r="U145" s="318"/>
      <c r="V145" s="318"/>
      <c r="W145" s="319"/>
      <c r="X145" s="314"/>
      <c r="Y145" s="315"/>
      <c r="Z145" s="316"/>
      <c r="AA145" s="314"/>
      <c r="AB145" s="315"/>
      <c r="AC145" s="316"/>
      <c r="AD145" s="314"/>
      <c r="AE145" s="315"/>
      <c r="AF145" s="316"/>
      <c r="AG145" s="311"/>
      <c r="AH145" s="312"/>
      <c r="AI145" s="312"/>
      <c r="AJ145" s="313"/>
      <c r="AK145" s="142"/>
      <c r="AL145" s="333"/>
      <c r="AM145" s="334"/>
      <c r="AN145" s="334"/>
      <c r="AO145" s="335"/>
      <c r="AP145" s="333"/>
      <c r="AQ145" s="334"/>
      <c r="AR145" s="334"/>
      <c r="AS145" s="335"/>
      <c r="AT145" s="325">
        <f ca="1">ROUND(IF(INDIRECT("AP145")="",0,(IF(INDIRECT("AK145")="",INDIRECT("AG145")/INDIRECT("AL145")*INDIRECT("AP145"),INDIRECT("AG145")/INDIRECT("AL145")*INDIRECT("AP145")*(100-INDIRECT("AK145"))/100))),2)</f>
        <v>0</v>
      </c>
      <c r="AU145" s="326" t="s">
        <v>8061</v>
      </c>
      <c r="AV145" s="326" t="s">
        <v>8061</v>
      </c>
      <c r="AW145" s="326" t="s">
        <v>8061</v>
      </c>
      <c r="AX145" s="327" t="s">
        <v>8061</v>
      </c>
      <c r="AY145" s="98"/>
    </row>
    <row r="146" spans="1:51" ht="12" x14ac:dyDescent="0.2">
      <c r="A146" s="95">
        <v>132</v>
      </c>
      <c r="B146" s="317"/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7"/>
      <c r="Q146" s="318"/>
      <c r="R146" s="318"/>
      <c r="S146" s="318"/>
      <c r="T146" s="318"/>
      <c r="U146" s="318"/>
      <c r="V146" s="318"/>
      <c r="W146" s="319"/>
      <c r="X146" s="314"/>
      <c r="Y146" s="315"/>
      <c r="Z146" s="316"/>
      <c r="AA146" s="314"/>
      <c r="AB146" s="315"/>
      <c r="AC146" s="316"/>
      <c r="AD146" s="314"/>
      <c r="AE146" s="315"/>
      <c r="AF146" s="316"/>
      <c r="AG146" s="311"/>
      <c r="AH146" s="312"/>
      <c r="AI146" s="312"/>
      <c r="AJ146" s="313"/>
      <c r="AK146" s="142"/>
      <c r="AL146" s="333"/>
      <c r="AM146" s="334"/>
      <c r="AN146" s="334"/>
      <c r="AO146" s="335"/>
      <c r="AP146" s="333"/>
      <c r="AQ146" s="334"/>
      <c r="AR146" s="334"/>
      <c r="AS146" s="335"/>
      <c r="AT146" s="325">
        <f ca="1">ROUND(IF(INDIRECT("AP146")="",0,(IF(INDIRECT("AK146")="",INDIRECT("AG146")/INDIRECT("AL146")*INDIRECT("AP146"),INDIRECT("AG146")/INDIRECT("AL146")*INDIRECT("AP146")*(100-INDIRECT("AK146"))/100))),2)</f>
        <v>0</v>
      </c>
      <c r="AU146" s="326" t="s">
        <v>8061</v>
      </c>
      <c r="AV146" s="326" t="s">
        <v>8061</v>
      </c>
      <c r="AW146" s="326" t="s">
        <v>8061</v>
      </c>
      <c r="AX146" s="327" t="s">
        <v>8061</v>
      </c>
      <c r="AY146" s="98"/>
    </row>
    <row r="147" spans="1:51" ht="12" x14ac:dyDescent="0.2">
      <c r="A147" s="95">
        <v>133</v>
      </c>
      <c r="B147" s="317"/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7"/>
      <c r="Q147" s="318"/>
      <c r="R147" s="318"/>
      <c r="S147" s="318"/>
      <c r="T147" s="318"/>
      <c r="U147" s="318"/>
      <c r="V147" s="318"/>
      <c r="W147" s="319"/>
      <c r="X147" s="314"/>
      <c r="Y147" s="315"/>
      <c r="Z147" s="316"/>
      <c r="AA147" s="314"/>
      <c r="AB147" s="315"/>
      <c r="AC147" s="316"/>
      <c r="AD147" s="314"/>
      <c r="AE147" s="315"/>
      <c r="AF147" s="316"/>
      <c r="AG147" s="311"/>
      <c r="AH147" s="312"/>
      <c r="AI147" s="312"/>
      <c r="AJ147" s="313"/>
      <c r="AK147" s="142"/>
      <c r="AL147" s="333"/>
      <c r="AM147" s="334"/>
      <c r="AN147" s="334"/>
      <c r="AO147" s="335"/>
      <c r="AP147" s="333"/>
      <c r="AQ147" s="334"/>
      <c r="AR147" s="334"/>
      <c r="AS147" s="335"/>
      <c r="AT147" s="325">
        <f ca="1">ROUND(IF(INDIRECT("AP147")="",0,(IF(INDIRECT("AK147")="",INDIRECT("AG147")/INDIRECT("AL147")*INDIRECT("AP147"),INDIRECT("AG147")/INDIRECT("AL147")*INDIRECT("AP147")*(100-INDIRECT("AK147"))/100))),2)</f>
        <v>0</v>
      </c>
      <c r="AU147" s="326" t="s">
        <v>8061</v>
      </c>
      <c r="AV147" s="326" t="s">
        <v>8061</v>
      </c>
      <c r="AW147" s="326" t="s">
        <v>8061</v>
      </c>
      <c r="AX147" s="327" t="s">
        <v>8061</v>
      </c>
      <c r="AY147" s="98"/>
    </row>
    <row r="148" spans="1:51" ht="12" x14ac:dyDescent="0.2">
      <c r="A148" s="95">
        <v>134</v>
      </c>
      <c r="B148" s="317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7"/>
      <c r="Q148" s="318"/>
      <c r="R148" s="318"/>
      <c r="S148" s="318"/>
      <c r="T148" s="318"/>
      <c r="U148" s="318"/>
      <c r="V148" s="318"/>
      <c r="W148" s="319"/>
      <c r="X148" s="314"/>
      <c r="Y148" s="315"/>
      <c r="Z148" s="316"/>
      <c r="AA148" s="314"/>
      <c r="AB148" s="315"/>
      <c r="AC148" s="316"/>
      <c r="AD148" s="314"/>
      <c r="AE148" s="315"/>
      <c r="AF148" s="316"/>
      <c r="AG148" s="311"/>
      <c r="AH148" s="312"/>
      <c r="AI148" s="312"/>
      <c r="AJ148" s="313"/>
      <c r="AK148" s="142"/>
      <c r="AL148" s="333"/>
      <c r="AM148" s="334"/>
      <c r="AN148" s="334"/>
      <c r="AO148" s="335"/>
      <c r="AP148" s="333"/>
      <c r="AQ148" s="334"/>
      <c r="AR148" s="334"/>
      <c r="AS148" s="335"/>
      <c r="AT148" s="325">
        <f ca="1">ROUND(IF(INDIRECT("AP148")="",0,(IF(INDIRECT("AK148")="",INDIRECT("AG148")/INDIRECT("AL148")*INDIRECT("AP148"),INDIRECT("AG148")/INDIRECT("AL148")*INDIRECT("AP148")*(100-INDIRECT("AK148"))/100))),2)</f>
        <v>0</v>
      </c>
      <c r="AU148" s="326" t="s">
        <v>8061</v>
      </c>
      <c r="AV148" s="326" t="s">
        <v>8061</v>
      </c>
      <c r="AW148" s="326" t="s">
        <v>8061</v>
      </c>
      <c r="AX148" s="327" t="s">
        <v>8061</v>
      </c>
      <c r="AY148" s="98"/>
    </row>
    <row r="149" spans="1:51" ht="12" x14ac:dyDescent="0.2">
      <c r="A149" s="95">
        <v>135</v>
      </c>
      <c r="B149" s="317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7"/>
      <c r="Q149" s="318"/>
      <c r="R149" s="318"/>
      <c r="S149" s="318"/>
      <c r="T149" s="318"/>
      <c r="U149" s="318"/>
      <c r="V149" s="318"/>
      <c r="W149" s="319"/>
      <c r="X149" s="314"/>
      <c r="Y149" s="315"/>
      <c r="Z149" s="316"/>
      <c r="AA149" s="314"/>
      <c r="AB149" s="315"/>
      <c r="AC149" s="316"/>
      <c r="AD149" s="314"/>
      <c r="AE149" s="315"/>
      <c r="AF149" s="316"/>
      <c r="AG149" s="311"/>
      <c r="AH149" s="312"/>
      <c r="AI149" s="312"/>
      <c r="AJ149" s="313"/>
      <c r="AK149" s="142"/>
      <c r="AL149" s="333"/>
      <c r="AM149" s="334"/>
      <c r="AN149" s="334"/>
      <c r="AO149" s="335"/>
      <c r="AP149" s="333"/>
      <c r="AQ149" s="334"/>
      <c r="AR149" s="334"/>
      <c r="AS149" s="335"/>
      <c r="AT149" s="325">
        <f ca="1">ROUND(IF(INDIRECT("AP149")="",0,(IF(INDIRECT("AK149")="",INDIRECT("AG149")/INDIRECT("AL149")*INDIRECT("AP149"),INDIRECT("AG149")/INDIRECT("AL149")*INDIRECT("AP149")*(100-INDIRECT("AK149"))/100))),2)</f>
        <v>0</v>
      </c>
      <c r="AU149" s="326" t="s">
        <v>8061</v>
      </c>
      <c r="AV149" s="326" t="s">
        <v>8061</v>
      </c>
      <c r="AW149" s="326" t="s">
        <v>8061</v>
      </c>
      <c r="AX149" s="327" t="s">
        <v>8061</v>
      </c>
      <c r="AY149" s="98"/>
    </row>
    <row r="150" spans="1:51" ht="12" x14ac:dyDescent="0.2">
      <c r="A150" s="95">
        <v>136</v>
      </c>
      <c r="B150" s="317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7"/>
      <c r="Q150" s="318"/>
      <c r="R150" s="318"/>
      <c r="S150" s="318"/>
      <c r="T150" s="318"/>
      <c r="U150" s="318"/>
      <c r="V150" s="318"/>
      <c r="W150" s="319"/>
      <c r="X150" s="314"/>
      <c r="Y150" s="315"/>
      <c r="Z150" s="316"/>
      <c r="AA150" s="314"/>
      <c r="AB150" s="315"/>
      <c r="AC150" s="316"/>
      <c r="AD150" s="314"/>
      <c r="AE150" s="315"/>
      <c r="AF150" s="316"/>
      <c r="AG150" s="311"/>
      <c r="AH150" s="312"/>
      <c r="AI150" s="312"/>
      <c r="AJ150" s="313"/>
      <c r="AK150" s="142"/>
      <c r="AL150" s="333"/>
      <c r="AM150" s="334"/>
      <c r="AN150" s="334"/>
      <c r="AO150" s="335"/>
      <c r="AP150" s="333"/>
      <c r="AQ150" s="334"/>
      <c r="AR150" s="334"/>
      <c r="AS150" s="335"/>
      <c r="AT150" s="325">
        <f ca="1">ROUND(IF(INDIRECT("AP150")="",0,(IF(INDIRECT("AK150")="",INDIRECT("AG150")/INDIRECT("AL150")*INDIRECT("AP150"),INDIRECT("AG150")/INDIRECT("AL150")*INDIRECT("AP150")*(100-INDIRECT("AK150"))/100))),2)</f>
        <v>0</v>
      </c>
      <c r="AU150" s="326" t="s">
        <v>8061</v>
      </c>
      <c r="AV150" s="326" t="s">
        <v>8061</v>
      </c>
      <c r="AW150" s="326" t="s">
        <v>8061</v>
      </c>
      <c r="AX150" s="327" t="s">
        <v>8061</v>
      </c>
      <c r="AY150" s="98"/>
    </row>
    <row r="151" spans="1:51" ht="12" x14ac:dyDescent="0.2">
      <c r="A151" s="95">
        <v>137</v>
      </c>
      <c r="B151" s="317"/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7"/>
      <c r="Q151" s="318"/>
      <c r="R151" s="318"/>
      <c r="S151" s="318"/>
      <c r="T151" s="318"/>
      <c r="U151" s="318"/>
      <c r="V151" s="318"/>
      <c r="W151" s="319"/>
      <c r="X151" s="314"/>
      <c r="Y151" s="315"/>
      <c r="Z151" s="316"/>
      <c r="AA151" s="314"/>
      <c r="AB151" s="315"/>
      <c r="AC151" s="316"/>
      <c r="AD151" s="314"/>
      <c r="AE151" s="315"/>
      <c r="AF151" s="316"/>
      <c r="AG151" s="311"/>
      <c r="AH151" s="312"/>
      <c r="AI151" s="312"/>
      <c r="AJ151" s="313"/>
      <c r="AK151" s="142"/>
      <c r="AL151" s="333"/>
      <c r="AM151" s="334"/>
      <c r="AN151" s="334"/>
      <c r="AO151" s="335"/>
      <c r="AP151" s="333"/>
      <c r="AQ151" s="334"/>
      <c r="AR151" s="334"/>
      <c r="AS151" s="335"/>
      <c r="AT151" s="325">
        <f ca="1">ROUND(IF(INDIRECT("AP151")="",0,(IF(INDIRECT("AK151")="",INDIRECT("AG151")/INDIRECT("AL151")*INDIRECT("AP151"),INDIRECT("AG151")/INDIRECT("AL151")*INDIRECT("AP151")*(100-INDIRECT("AK151"))/100))),2)</f>
        <v>0</v>
      </c>
      <c r="AU151" s="326" t="s">
        <v>8061</v>
      </c>
      <c r="AV151" s="326" t="s">
        <v>8061</v>
      </c>
      <c r="AW151" s="326" t="s">
        <v>8061</v>
      </c>
      <c r="AX151" s="327" t="s">
        <v>8061</v>
      </c>
      <c r="AY151" s="98"/>
    </row>
    <row r="152" spans="1:51" ht="12" x14ac:dyDescent="0.2">
      <c r="A152" s="95">
        <v>138</v>
      </c>
      <c r="B152" s="317"/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8"/>
      <c r="P152" s="317"/>
      <c r="Q152" s="318"/>
      <c r="R152" s="318"/>
      <c r="S152" s="318"/>
      <c r="T152" s="318"/>
      <c r="U152" s="318"/>
      <c r="V152" s="318"/>
      <c r="W152" s="319"/>
      <c r="X152" s="314"/>
      <c r="Y152" s="315"/>
      <c r="Z152" s="316"/>
      <c r="AA152" s="314"/>
      <c r="AB152" s="315"/>
      <c r="AC152" s="316"/>
      <c r="AD152" s="314"/>
      <c r="AE152" s="315"/>
      <c r="AF152" s="316"/>
      <c r="AG152" s="311"/>
      <c r="AH152" s="312"/>
      <c r="AI152" s="312"/>
      <c r="AJ152" s="313"/>
      <c r="AK152" s="142"/>
      <c r="AL152" s="333"/>
      <c r="AM152" s="334"/>
      <c r="AN152" s="334"/>
      <c r="AO152" s="335"/>
      <c r="AP152" s="333"/>
      <c r="AQ152" s="334"/>
      <c r="AR152" s="334"/>
      <c r="AS152" s="335"/>
      <c r="AT152" s="325">
        <f ca="1">ROUND(IF(INDIRECT("AP152")="",0,(IF(INDIRECT("AK152")="",INDIRECT("AG152")/INDIRECT("AL152")*INDIRECT("AP152"),INDIRECT("AG152")/INDIRECT("AL152")*INDIRECT("AP152")*(100-INDIRECT("AK152"))/100))),2)</f>
        <v>0</v>
      </c>
      <c r="AU152" s="326" t="s">
        <v>8061</v>
      </c>
      <c r="AV152" s="326" t="s">
        <v>8061</v>
      </c>
      <c r="AW152" s="326" t="s">
        <v>8061</v>
      </c>
      <c r="AX152" s="327" t="s">
        <v>8061</v>
      </c>
      <c r="AY152" s="98"/>
    </row>
    <row r="153" spans="1:51" ht="12" x14ac:dyDescent="0.2">
      <c r="A153" s="95">
        <v>139</v>
      </c>
      <c r="B153" s="317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7"/>
      <c r="Q153" s="318"/>
      <c r="R153" s="318"/>
      <c r="S153" s="318"/>
      <c r="T153" s="318"/>
      <c r="U153" s="318"/>
      <c r="V153" s="318"/>
      <c r="W153" s="319"/>
      <c r="X153" s="314"/>
      <c r="Y153" s="315"/>
      <c r="Z153" s="316"/>
      <c r="AA153" s="314"/>
      <c r="AB153" s="315"/>
      <c r="AC153" s="316"/>
      <c r="AD153" s="314"/>
      <c r="AE153" s="315"/>
      <c r="AF153" s="316"/>
      <c r="AG153" s="311"/>
      <c r="AH153" s="312"/>
      <c r="AI153" s="312"/>
      <c r="AJ153" s="313"/>
      <c r="AK153" s="142"/>
      <c r="AL153" s="333"/>
      <c r="AM153" s="334"/>
      <c r="AN153" s="334"/>
      <c r="AO153" s="335"/>
      <c r="AP153" s="333"/>
      <c r="AQ153" s="334"/>
      <c r="AR153" s="334"/>
      <c r="AS153" s="335"/>
      <c r="AT153" s="325">
        <f ca="1">ROUND(IF(INDIRECT("AP153")="",0,(IF(INDIRECT("AK153")="",INDIRECT("AG153")/INDIRECT("AL153")*INDIRECT("AP153"),INDIRECT("AG153")/INDIRECT("AL153")*INDIRECT("AP153")*(100-INDIRECT("AK153"))/100))),2)</f>
        <v>0</v>
      </c>
      <c r="AU153" s="326" t="s">
        <v>8061</v>
      </c>
      <c r="AV153" s="326" t="s">
        <v>8061</v>
      </c>
      <c r="AW153" s="326" t="s">
        <v>8061</v>
      </c>
      <c r="AX153" s="327" t="s">
        <v>8061</v>
      </c>
      <c r="AY153" s="98"/>
    </row>
    <row r="154" spans="1:51" ht="12" x14ac:dyDescent="0.2">
      <c r="A154" s="95">
        <v>140</v>
      </c>
      <c r="B154" s="317"/>
      <c r="C154" s="318"/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7"/>
      <c r="Q154" s="318"/>
      <c r="R154" s="318"/>
      <c r="S154" s="318"/>
      <c r="T154" s="318"/>
      <c r="U154" s="318"/>
      <c r="V154" s="318"/>
      <c r="W154" s="319"/>
      <c r="X154" s="314"/>
      <c r="Y154" s="315"/>
      <c r="Z154" s="316"/>
      <c r="AA154" s="314"/>
      <c r="AB154" s="315"/>
      <c r="AC154" s="316"/>
      <c r="AD154" s="314"/>
      <c r="AE154" s="315"/>
      <c r="AF154" s="316"/>
      <c r="AG154" s="311"/>
      <c r="AH154" s="312"/>
      <c r="AI154" s="312"/>
      <c r="AJ154" s="313"/>
      <c r="AK154" s="142"/>
      <c r="AL154" s="333"/>
      <c r="AM154" s="334"/>
      <c r="AN154" s="334"/>
      <c r="AO154" s="335"/>
      <c r="AP154" s="333"/>
      <c r="AQ154" s="334"/>
      <c r="AR154" s="334"/>
      <c r="AS154" s="335"/>
      <c r="AT154" s="325">
        <f ca="1">ROUND(IF(INDIRECT("AP154")="",0,(IF(INDIRECT("AK154")="",INDIRECT("AG154")/INDIRECT("AL154")*INDIRECT("AP154"),INDIRECT("AG154")/INDIRECT("AL154")*INDIRECT("AP154")*(100-INDIRECT("AK154"))/100))),2)</f>
        <v>0</v>
      </c>
      <c r="AU154" s="326" t="s">
        <v>8061</v>
      </c>
      <c r="AV154" s="326" t="s">
        <v>8061</v>
      </c>
      <c r="AW154" s="326" t="s">
        <v>8061</v>
      </c>
      <c r="AX154" s="327" t="s">
        <v>8061</v>
      </c>
      <c r="AY154" s="98"/>
    </row>
    <row r="155" spans="1:51" ht="12" x14ac:dyDescent="0.2">
      <c r="A155" s="95">
        <v>141</v>
      </c>
      <c r="B155" s="317"/>
      <c r="C155" s="318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7"/>
      <c r="Q155" s="318"/>
      <c r="R155" s="318"/>
      <c r="S155" s="318"/>
      <c r="T155" s="318"/>
      <c r="U155" s="318"/>
      <c r="V155" s="318"/>
      <c r="W155" s="319"/>
      <c r="X155" s="314"/>
      <c r="Y155" s="315"/>
      <c r="Z155" s="316"/>
      <c r="AA155" s="314"/>
      <c r="AB155" s="315"/>
      <c r="AC155" s="316"/>
      <c r="AD155" s="314"/>
      <c r="AE155" s="315"/>
      <c r="AF155" s="316"/>
      <c r="AG155" s="311"/>
      <c r="AH155" s="312"/>
      <c r="AI155" s="312"/>
      <c r="AJ155" s="313"/>
      <c r="AK155" s="142"/>
      <c r="AL155" s="333"/>
      <c r="AM155" s="334"/>
      <c r="AN155" s="334"/>
      <c r="AO155" s="335"/>
      <c r="AP155" s="333"/>
      <c r="AQ155" s="334"/>
      <c r="AR155" s="334"/>
      <c r="AS155" s="335"/>
      <c r="AT155" s="325">
        <f ca="1">ROUND(IF(INDIRECT("AP155")="",0,(IF(INDIRECT("AK155")="",INDIRECT("AG155")/INDIRECT("AL155")*INDIRECT("AP155"),INDIRECT("AG155")/INDIRECT("AL155")*INDIRECT("AP155")*(100-INDIRECT("AK155"))/100))),2)</f>
        <v>0</v>
      </c>
      <c r="AU155" s="326" t="s">
        <v>8061</v>
      </c>
      <c r="AV155" s="326" t="s">
        <v>8061</v>
      </c>
      <c r="AW155" s="326" t="s">
        <v>8061</v>
      </c>
      <c r="AX155" s="327" t="s">
        <v>8061</v>
      </c>
      <c r="AY155" s="98"/>
    </row>
    <row r="156" spans="1:51" ht="12" x14ac:dyDescent="0.2">
      <c r="A156" s="95">
        <v>142</v>
      </c>
      <c r="B156" s="317"/>
      <c r="C156" s="318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7"/>
      <c r="Q156" s="318"/>
      <c r="R156" s="318"/>
      <c r="S156" s="318"/>
      <c r="T156" s="318"/>
      <c r="U156" s="318"/>
      <c r="V156" s="318"/>
      <c r="W156" s="319"/>
      <c r="X156" s="314"/>
      <c r="Y156" s="315"/>
      <c r="Z156" s="316"/>
      <c r="AA156" s="314"/>
      <c r="AB156" s="315"/>
      <c r="AC156" s="316"/>
      <c r="AD156" s="314"/>
      <c r="AE156" s="315"/>
      <c r="AF156" s="316"/>
      <c r="AG156" s="311"/>
      <c r="AH156" s="312"/>
      <c r="AI156" s="312"/>
      <c r="AJ156" s="313"/>
      <c r="AK156" s="142"/>
      <c r="AL156" s="333"/>
      <c r="AM156" s="334"/>
      <c r="AN156" s="334"/>
      <c r="AO156" s="335"/>
      <c r="AP156" s="333"/>
      <c r="AQ156" s="334"/>
      <c r="AR156" s="334"/>
      <c r="AS156" s="335"/>
      <c r="AT156" s="325">
        <f ca="1">ROUND(IF(INDIRECT("AP156")="",0,(IF(INDIRECT("AK156")="",INDIRECT("AG156")/INDIRECT("AL156")*INDIRECT("AP156"),INDIRECT("AG156")/INDIRECT("AL156")*INDIRECT("AP156")*(100-INDIRECT("AK156"))/100))),2)</f>
        <v>0</v>
      </c>
      <c r="AU156" s="326" t="s">
        <v>8061</v>
      </c>
      <c r="AV156" s="326" t="s">
        <v>8061</v>
      </c>
      <c r="AW156" s="326" t="s">
        <v>8061</v>
      </c>
      <c r="AX156" s="327" t="s">
        <v>8061</v>
      </c>
      <c r="AY156" s="98"/>
    </row>
    <row r="157" spans="1:51" ht="12" x14ac:dyDescent="0.2">
      <c r="A157" s="95">
        <v>143</v>
      </c>
      <c r="B157" s="317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7"/>
      <c r="Q157" s="318"/>
      <c r="R157" s="318"/>
      <c r="S157" s="318"/>
      <c r="T157" s="318"/>
      <c r="U157" s="318"/>
      <c r="V157" s="318"/>
      <c r="W157" s="319"/>
      <c r="X157" s="314"/>
      <c r="Y157" s="315"/>
      <c r="Z157" s="316"/>
      <c r="AA157" s="314"/>
      <c r="AB157" s="315"/>
      <c r="AC157" s="316"/>
      <c r="AD157" s="314"/>
      <c r="AE157" s="315"/>
      <c r="AF157" s="316"/>
      <c r="AG157" s="311"/>
      <c r="AH157" s="312"/>
      <c r="AI157" s="312"/>
      <c r="AJ157" s="313"/>
      <c r="AK157" s="142"/>
      <c r="AL157" s="333"/>
      <c r="AM157" s="334"/>
      <c r="AN157" s="334"/>
      <c r="AO157" s="335"/>
      <c r="AP157" s="333"/>
      <c r="AQ157" s="334"/>
      <c r="AR157" s="334"/>
      <c r="AS157" s="335"/>
      <c r="AT157" s="325">
        <f ca="1">ROUND(IF(INDIRECT("AP157")="",0,(IF(INDIRECT("AK157")="",INDIRECT("AG157")/INDIRECT("AL157")*INDIRECT("AP157"),INDIRECT("AG157")/INDIRECT("AL157")*INDIRECT("AP157")*(100-INDIRECT("AK157"))/100))),2)</f>
        <v>0</v>
      </c>
      <c r="AU157" s="326" t="s">
        <v>8061</v>
      </c>
      <c r="AV157" s="326" t="s">
        <v>8061</v>
      </c>
      <c r="AW157" s="326" t="s">
        <v>8061</v>
      </c>
      <c r="AX157" s="327" t="s">
        <v>8061</v>
      </c>
      <c r="AY157" s="98"/>
    </row>
    <row r="158" spans="1:51" ht="12" x14ac:dyDescent="0.2">
      <c r="A158" s="95">
        <v>144</v>
      </c>
      <c r="B158" s="317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7"/>
      <c r="Q158" s="318"/>
      <c r="R158" s="318"/>
      <c r="S158" s="318"/>
      <c r="T158" s="318"/>
      <c r="U158" s="318"/>
      <c r="V158" s="318"/>
      <c r="W158" s="319"/>
      <c r="X158" s="314"/>
      <c r="Y158" s="315"/>
      <c r="Z158" s="316"/>
      <c r="AA158" s="314"/>
      <c r="AB158" s="315"/>
      <c r="AC158" s="316"/>
      <c r="AD158" s="314"/>
      <c r="AE158" s="315"/>
      <c r="AF158" s="316"/>
      <c r="AG158" s="311"/>
      <c r="AH158" s="312"/>
      <c r="AI158" s="312"/>
      <c r="AJ158" s="313"/>
      <c r="AK158" s="142"/>
      <c r="AL158" s="333"/>
      <c r="AM158" s="334"/>
      <c r="AN158" s="334"/>
      <c r="AO158" s="335"/>
      <c r="AP158" s="333"/>
      <c r="AQ158" s="334"/>
      <c r="AR158" s="334"/>
      <c r="AS158" s="335"/>
      <c r="AT158" s="325">
        <f ca="1">ROUND(IF(INDIRECT("AP158")="",0,(IF(INDIRECT("AK158")="",INDIRECT("AG158")/INDIRECT("AL158")*INDIRECT("AP158"),INDIRECT("AG158")/INDIRECT("AL158")*INDIRECT("AP158")*(100-INDIRECT("AK158"))/100))),2)</f>
        <v>0</v>
      </c>
      <c r="AU158" s="326" t="s">
        <v>8061</v>
      </c>
      <c r="AV158" s="326" t="s">
        <v>8061</v>
      </c>
      <c r="AW158" s="326" t="s">
        <v>8061</v>
      </c>
      <c r="AX158" s="327" t="s">
        <v>8061</v>
      </c>
      <c r="AY158" s="98"/>
    </row>
    <row r="159" spans="1:51" ht="12" x14ac:dyDescent="0.2">
      <c r="A159" s="95">
        <v>145</v>
      </c>
      <c r="B159" s="317"/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7"/>
      <c r="Q159" s="318"/>
      <c r="R159" s="318"/>
      <c r="S159" s="318"/>
      <c r="T159" s="318"/>
      <c r="U159" s="318"/>
      <c r="V159" s="318"/>
      <c r="W159" s="319"/>
      <c r="X159" s="314"/>
      <c r="Y159" s="315"/>
      <c r="Z159" s="316"/>
      <c r="AA159" s="314"/>
      <c r="AB159" s="315"/>
      <c r="AC159" s="316"/>
      <c r="AD159" s="314"/>
      <c r="AE159" s="315"/>
      <c r="AF159" s="316"/>
      <c r="AG159" s="311"/>
      <c r="AH159" s="312"/>
      <c r="AI159" s="312"/>
      <c r="AJ159" s="313"/>
      <c r="AK159" s="142"/>
      <c r="AL159" s="333"/>
      <c r="AM159" s="334"/>
      <c r="AN159" s="334"/>
      <c r="AO159" s="335"/>
      <c r="AP159" s="333"/>
      <c r="AQ159" s="334"/>
      <c r="AR159" s="334"/>
      <c r="AS159" s="335"/>
      <c r="AT159" s="325">
        <f ca="1">ROUND(IF(INDIRECT("AP159")="",0,(IF(INDIRECT("AK159")="",INDIRECT("AG159")/INDIRECT("AL159")*INDIRECT("AP159"),INDIRECT("AG159")/INDIRECT("AL159")*INDIRECT("AP159")*(100-INDIRECT("AK159"))/100))),2)</f>
        <v>0</v>
      </c>
      <c r="AU159" s="326" t="s">
        <v>8061</v>
      </c>
      <c r="AV159" s="326" t="s">
        <v>8061</v>
      </c>
      <c r="AW159" s="326" t="s">
        <v>8061</v>
      </c>
      <c r="AX159" s="327" t="s">
        <v>8061</v>
      </c>
      <c r="AY159" s="98"/>
    </row>
    <row r="160" spans="1:51" ht="12" x14ac:dyDescent="0.2">
      <c r="A160" s="95">
        <v>146</v>
      </c>
      <c r="B160" s="317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7"/>
      <c r="Q160" s="318"/>
      <c r="R160" s="318"/>
      <c r="S160" s="318"/>
      <c r="T160" s="318"/>
      <c r="U160" s="318"/>
      <c r="V160" s="318"/>
      <c r="W160" s="319"/>
      <c r="X160" s="314"/>
      <c r="Y160" s="315"/>
      <c r="Z160" s="316"/>
      <c r="AA160" s="314"/>
      <c r="AB160" s="315"/>
      <c r="AC160" s="316"/>
      <c r="AD160" s="314"/>
      <c r="AE160" s="315"/>
      <c r="AF160" s="316"/>
      <c r="AG160" s="311"/>
      <c r="AH160" s="312"/>
      <c r="AI160" s="312"/>
      <c r="AJ160" s="313"/>
      <c r="AK160" s="142"/>
      <c r="AL160" s="333"/>
      <c r="AM160" s="334"/>
      <c r="AN160" s="334"/>
      <c r="AO160" s="335"/>
      <c r="AP160" s="333"/>
      <c r="AQ160" s="334"/>
      <c r="AR160" s="334"/>
      <c r="AS160" s="335"/>
      <c r="AT160" s="325">
        <f ca="1">ROUND(IF(INDIRECT("AP160")="",0,(IF(INDIRECT("AK160")="",INDIRECT("AG160")/INDIRECT("AL160")*INDIRECT("AP160"),INDIRECT("AG160")/INDIRECT("AL160")*INDIRECT("AP160")*(100-INDIRECT("AK160"))/100))),2)</f>
        <v>0</v>
      </c>
      <c r="AU160" s="326" t="s">
        <v>8061</v>
      </c>
      <c r="AV160" s="326" t="s">
        <v>8061</v>
      </c>
      <c r="AW160" s="326" t="s">
        <v>8061</v>
      </c>
      <c r="AX160" s="327" t="s">
        <v>8061</v>
      </c>
      <c r="AY160" s="98"/>
    </row>
    <row r="161" spans="1:51" ht="12" x14ac:dyDescent="0.2">
      <c r="A161" s="95">
        <v>147</v>
      </c>
      <c r="B161" s="317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8"/>
      <c r="P161" s="317"/>
      <c r="Q161" s="318"/>
      <c r="R161" s="318"/>
      <c r="S161" s="318"/>
      <c r="T161" s="318"/>
      <c r="U161" s="318"/>
      <c r="V161" s="318"/>
      <c r="W161" s="319"/>
      <c r="X161" s="314"/>
      <c r="Y161" s="315"/>
      <c r="Z161" s="316"/>
      <c r="AA161" s="314"/>
      <c r="AB161" s="315"/>
      <c r="AC161" s="316"/>
      <c r="AD161" s="314"/>
      <c r="AE161" s="315"/>
      <c r="AF161" s="316"/>
      <c r="AG161" s="311"/>
      <c r="AH161" s="312"/>
      <c r="AI161" s="312"/>
      <c r="AJ161" s="313"/>
      <c r="AK161" s="142"/>
      <c r="AL161" s="333"/>
      <c r="AM161" s="334"/>
      <c r="AN161" s="334"/>
      <c r="AO161" s="335"/>
      <c r="AP161" s="333"/>
      <c r="AQ161" s="334"/>
      <c r="AR161" s="334"/>
      <c r="AS161" s="335"/>
      <c r="AT161" s="325">
        <f ca="1">ROUND(IF(INDIRECT("AP161")="",0,(IF(INDIRECT("AK161")="",INDIRECT("AG161")/INDIRECT("AL161")*INDIRECT("AP161"),INDIRECT("AG161")/INDIRECT("AL161")*INDIRECT("AP161")*(100-INDIRECT("AK161"))/100))),2)</f>
        <v>0</v>
      </c>
      <c r="AU161" s="326" t="s">
        <v>8061</v>
      </c>
      <c r="AV161" s="326" t="s">
        <v>8061</v>
      </c>
      <c r="AW161" s="326" t="s">
        <v>8061</v>
      </c>
      <c r="AX161" s="327" t="s">
        <v>8061</v>
      </c>
      <c r="AY161" s="98"/>
    </row>
    <row r="162" spans="1:51" ht="12" x14ac:dyDescent="0.2">
      <c r="A162" s="95">
        <v>148</v>
      </c>
      <c r="B162" s="317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7"/>
      <c r="Q162" s="318"/>
      <c r="R162" s="318"/>
      <c r="S162" s="318"/>
      <c r="T162" s="318"/>
      <c r="U162" s="318"/>
      <c r="V162" s="318"/>
      <c r="W162" s="319"/>
      <c r="X162" s="314"/>
      <c r="Y162" s="315"/>
      <c r="Z162" s="316"/>
      <c r="AA162" s="314"/>
      <c r="AB162" s="315"/>
      <c r="AC162" s="316"/>
      <c r="AD162" s="314"/>
      <c r="AE162" s="315"/>
      <c r="AF162" s="316"/>
      <c r="AG162" s="311"/>
      <c r="AH162" s="312"/>
      <c r="AI162" s="312"/>
      <c r="AJ162" s="313"/>
      <c r="AK162" s="142"/>
      <c r="AL162" s="333"/>
      <c r="AM162" s="334"/>
      <c r="AN162" s="334"/>
      <c r="AO162" s="335"/>
      <c r="AP162" s="333"/>
      <c r="AQ162" s="334"/>
      <c r="AR162" s="334"/>
      <c r="AS162" s="335"/>
      <c r="AT162" s="325">
        <f ca="1">ROUND(IF(INDIRECT("AP162")="",0,(IF(INDIRECT("AK162")="",INDIRECT("AG162")/INDIRECT("AL162")*INDIRECT("AP162"),INDIRECT("AG162")/INDIRECT("AL162")*INDIRECT("AP162")*(100-INDIRECT("AK162"))/100))),2)</f>
        <v>0</v>
      </c>
      <c r="AU162" s="326" t="s">
        <v>8061</v>
      </c>
      <c r="AV162" s="326" t="s">
        <v>8061</v>
      </c>
      <c r="AW162" s="326" t="s">
        <v>8061</v>
      </c>
      <c r="AX162" s="327" t="s">
        <v>8061</v>
      </c>
      <c r="AY162" s="98"/>
    </row>
    <row r="163" spans="1:51" ht="12" x14ac:dyDescent="0.2">
      <c r="A163" s="95">
        <v>149</v>
      </c>
      <c r="B163" s="317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7"/>
      <c r="Q163" s="318"/>
      <c r="R163" s="318"/>
      <c r="S163" s="318"/>
      <c r="T163" s="318"/>
      <c r="U163" s="318"/>
      <c r="V163" s="318"/>
      <c r="W163" s="319"/>
      <c r="X163" s="314"/>
      <c r="Y163" s="315"/>
      <c r="Z163" s="316"/>
      <c r="AA163" s="314"/>
      <c r="AB163" s="315"/>
      <c r="AC163" s="316"/>
      <c r="AD163" s="314"/>
      <c r="AE163" s="315"/>
      <c r="AF163" s="316"/>
      <c r="AG163" s="311"/>
      <c r="AH163" s="312"/>
      <c r="AI163" s="312"/>
      <c r="AJ163" s="313"/>
      <c r="AK163" s="142"/>
      <c r="AL163" s="333"/>
      <c r="AM163" s="334"/>
      <c r="AN163" s="334"/>
      <c r="AO163" s="335"/>
      <c r="AP163" s="333"/>
      <c r="AQ163" s="334"/>
      <c r="AR163" s="334"/>
      <c r="AS163" s="335"/>
      <c r="AT163" s="325">
        <f ca="1">ROUND(IF(INDIRECT("AP163")="",0,(IF(INDIRECT("AK163")="",INDIRECT("AG163")/INDIRECT("AL163")*INDIRECT("AP163"),INDIRECT("AG163")/INDIRECT("AL163")*INDIRECT("AP163")*(100-INDIRECT("AK163"))/100))),2)</f>
        <v>0</v>
      </c>
      <c r="AU163" s="326" t="s">
        <v>8061</v>
      </c>
      <c r="AV163" s="326" t="s">
        <v>8061</v>
      </c>
      <c r="AW163" s="326" t="s">
        <v>8061</v>
      </c>
      <c r="AX163" s="327" t="s">
        <v>8061</v>
      </c>
      <c r="AY163" s="98"/>
    </row>
    <row r="164" spans="1:51" ht="12" x14ac:dyDescent="0.2">
      <c r="A164" s="95">
        <v>150</v>
      </c>
      <c r="B164" s="317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7"/>
      <c r="Q164" s="318"/>
      <c r="R164" s="318"/>
      <c r="S164" s="318"/>
      <c r="T164" s="318"/>
      <c r="U164" s="318"/>
      <c r="V164" s="318"/>
      <c r="W164" s="319"/>
      <c r="X164" s="314"/>
      <c r="Y164" s="315"/>
      <c r="Z164" s="316"/>
      <c r="AA164" s="314"/>
      <c r="AB164" s="315"/>
      <c r="AC164" s="316"/>
      <c r="AD164" s="314"/>
      <c r="AE164" s="315"/>
      <c r="AF164" s="316"/>
      <c r="AG164" s="311"/>
      <c r="AH164" s="312"/>
      <c r="AI164" s="312"/>
      <c r="AJ164" s="313"/>
      <c r="AK164" s="142"/>
      <c r="AL164" s="333"/>
      <c r="AM164" s="334"/>
      <c r="AN164" s="334"/>
      <c r="AO164" s="335"/>
      <c r="AP164" s="333"/>
      <c r="AQ164" s="334"/>
      <c r="AR164" s="334"/>
      <c r="AS164" s="335"/>
      <c r="AT164" s="325">
        <f ca="1">ROUND(IF(INDIRECT("AP164")="",0,(IF(INDIRECT("AK164")="",INDIRECT("AG164")/INDIRECT("AL164")*INDIRECT("AP164"),INDIRECT("AG164")/INDIRECT("AL164")*INDIRECT("AP164")*(100-INDIRECT("AK164"))/100))),2)</f>
        <v>0</v>
      </c>
      <c r="AU164" s="326" t="s">
        <v>8061</v>
      </c>
      <c r="AV164" s="326" t="s">
        <v>8061</v>
      </c>
      <c r="AW164" s="326" t="s">
        <v>8061</v>
      </c>
      <c r="AX164" s="327" t="s">
        <v>8061</v>
      </c>
      <c r="AY164" s="98"/>
    </row>
    <row r="165" spans="1:51" ht="12" x14ac:dyDescent="0.2">
      <c r="A165" s="95">
        <v>151</v>
      </c>
      <c r="B165" s="317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7"/>
      <c r="Q165" s="318"/>
      <c r="R165" s="318"/>
      <c r="S165" s="318"/>
      <c r="T165" s="318"/>
      <c r="U165" s="318"/>
      <c r="V165" s="318"/>
      <c r="W165" s="319"/>
      <c r="X165" s="314"/>
      <c r="Y165" s="315"/>
      <c r="Z165" s="316"/>
      <c r="AA165" s="314"/>
      <c r="AB165" s="315"/>
      <c r="AC165" s="316"/>
      <c r="AD165" s="314"/>
      <c r="AE165" s="315"/>
      <c r="AF165" s="316"/>
      <c r="AG165" s="311"/>
      <c r="AH165" s="312"/>
      <c r="AI165" s="312"/>
      <c r="AJ165" s="313"/>
      <c r="AK165" s="142"/>
      <c r="AL165" s="333"/>
      <c r="AM165" s="334"/>
      <c r="AN165" s="334"/>
      <c r="AO165" s="335"/>
      <c r="AP165" s="333"/>
      <c r="AQ165" s="334"/>
      <c r="AR165" s="334"/>
      <c r="AS165" s="335"/>
      <c r="AT165" s="325">
        <f ca="1">ROUND(IF(INDIRECT("AP165")="",0,(IF(INDIRECT("AK165")="",INDIRECT("AG165")/INDIRECT("AL165")*INDIRECT("AP165"),INDIRECT("AG165")/INDIRECT("AL165")*INDIRECT("AP165")*(100-INDIRECT("AK165"))/100))),2)</f>
        <v>0</v>
      </c>
      <c r="AU165" s="326" t="s">
        <v>8061</v>
      </c>
      <c r="AV165" s="326" t="s">
        <v>8061</v>
      </c>
      <c r="AW165" s="326" t="s">
        <v>8061</v>
      </c>
      <c r="AX165" s="327" t="s">
        <v>8061</v>
      </c>
      <c r="AY165" s="98"/>
    </row>
    <row r="166" spans="1:51" ht="12" x14ac:dyDescent="0.2">
      <c r="A166" s="95">
        <v>152</v>
      </c>
      <c r="B166" s="317"/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7"/>
      <c r="Q166" s="318"/>
      <c r="R166" s="318"/>
      <c r="S166" s="318"/>
      <c r="T166" s="318"/>
      <c r="U166" s="318"/>
      <c r="V166" s="318"/>
      <c r="W166" s="319"/>
      <c r="X166" s="314"/>
      <c r="Y166" s="315"/>
      <c r="Z166" s="316"/>
      <c r="AA166" s="314"/>
      <c r="AB166" s="315"/>
      <c r="AC166" s="316"/>
      <c r="AD166" s="314"/>
      <c r="AE166" s="315"/>
      <c r="AF166" s="316"/>
      <c r="AG166" s="311"/>
      <c r="AH166" s="312"/>
      <c r="AI166" s="312"/>
      <c r="AJ166" s="313"/>
      <c r="AK166" s="142"/>
      <c r="AL166" s="333"/>
      <c r="AM166" s="334"/>
      <c r="AN166" s="334"/>
      <c r="AO166" s="335"/>
      <c r="AP166" s="333"/>
      <c r="AQ166" s="334"/>
      <c r="AR166" s="334"/>
      <c r="AS166" s="335"/>
      <c r="AT166" s="325">
        <f ca="1">ROUND(IF(INDIRECT("AP166")="",0,(IF(INDIRECT("AK166")="",INDIRECT("AG166")/INDIRECT("AL166")*INDIRECT("AP166"),INDIRECT("AG166")/INDIRECT("AL166")*INDIRECT("AP166")*(100-INDIRECT("AK166"))/100))),2)</f>
        <v>0</v>
      </c>
      <c r="AU166" s="326" t="s">
        <v>8061</v>
      </c>
      <c r="AV166" s="326" t="s">
        <v>8061</v>
      </c>
      <c r="AW166" s="326" t="s">
        <v>8061</v>
      </c>
      <c r="AX166" s="327" t="s">
        <v>8061</v>
      </c>
      <c r="AY166" s="98"/>
    </row>
    <row r="167" spans="1:51" ht="12" x14ac:dyDescent="0.2">
      <c r="A167" s="95">
        <v>153</v>
      </c>
      <c r="B167" s="317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7"/>
      <c r="Q167" s="318"/>
      <c r="R167" s="318"/>
      <c r="S167" s="318"/>
      <c r="T167" s="318"/>
      <c r="U167" s="318"/>
      <c r="V167" s="318"/>
      <c r="W167" s="319"/>
      <c r="X167" s="314"/>
      <c r="Y167" s="315"/>
      <c r="Z167" s="316"/>
      <c r="AA167" s="314"/>
      <c r="AB167" s="315"/>
      <c r="AC167" s="316"/>
      <c r="AD167" s="314"/>
      <c r="AE167" s="315"/>
      <c r="AF167" s="316"/>
      <c r="AG167" s="311"/>
      <c r="AH167" s="312"/>
      <c r="AI167" s="312"/>
      <c r="AJ167" s="313"/>
      <c r="AK167" s="142"/>
      <c r="AL167" s="333"/>
      <c r="AM167" s="334"/>
      <c r="AN167" s="334"/>
      <c r="AO167" s="335"/>
      <c r="AP167" s="333"/>
      <c r="AQ167" s="334"/>
      <c r="AR167" s="334"/>
      <c r="AS167" s="335"/>
      <c r="AT167" s="325">
        <f ca="1">ROUND(IF(INDIRECT("AP167")="",0,(IF(INDIRECT("AK167")="",INDIRECT("AG167")/INDIRECT("AL167")*INDIRECT("AP167"),INDIRECT("AG167")/INDIRECT("AL167")*INDIRECT("AP167")*(100-INDIRECT("AK167"))/100))),2)</f>
        <v>0</v>
      </c>
      <c r="AU167" s="326" t="s">
        <v>8061</v>
      </c>
      <c r="AV167" s="326" t="s">
        <v>8061</v>
      </c>
      <c r="AW167" s="326" t="s">
        <v>8061</v>
      </c>
      <c r="AX167" s="327" t="s">
        <v>8061</v>
      </c>
      <c r="AY167" s="98"/>
    </row>
    <row r="168" spans="1:51" ht="12" x14ac:dyDescent="0.2">
      <c r="A168" s="95">
        <v>154</v>
      </c>
      <c r="B168" s="317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8"/>
      <c r="P168" s="317"/>
      <c r="Q168" s="318"/>
      <c r="R168" s="318"/>
      <c r="S168" s="318"/>
      <c r="T168" s="318"/>
      <c r="U168" s="318"/>
      <c r="V168" s="318"/>
      <c r="W168" s="319"/>
      <c r="X168" s="314"/>
      <c r="Y168" s="315"/>
      <c r="Z168" s="316"/>
      <c r="AA168" s="314"/>
      <c r="AB168" s="315"/>
      <c r="AC168" s="316"/>
      <c r="AD168" s="314"/>
      <c r="AE168" s="315"/>
      <c r="AF168" s="316"/>
      <c r="AG168" s="311"/>
      <c r="AH168" s="312"/>
      <c r="AI168" s="312"/>
      <c r="AJ168" s="313"/>
      <c r="AK168" s="142"/>
      <c r="AL168" s="333"/>
      <c r="AM168" s="334"/>
      <c r="AN168" s="334"/>
      <c r="AO168" s="335"/>
      <c r="AP168" s="333"/>
      <c r="AQ168" s="334"/>
      <c r="AR168" s="334"/>
      <c r="AS168" s="335"/>
      <c r="AT168" s="325">
        <f ca="1">ROUND(IF(INDIRECT("AP168")="",0,(IF(INDIRECT("AK168")="",INDIRECT("AG168")/INDIRECT("AL168")*INDIRECT("AP168"),INDIRECT("AG168")/INDIRECT("AL168")*INDIRECT("AP168")*(100-INDIRECT("AK168"))/100))),2)</f>
        <v>0</v>
      </c>
      <c r="AU168" s="326" t="s">
        <v>8061</v>
      </c>
      <c r="AV168" s="326" t="s">
        <v>8061</v>
      </c>
      <c r="AW168" s="326" t="s">
        <v>8061</v>
      </c>
      <c r="AX168" s="327" t="s">
        <v>8061</v>
      </c>
      <c r="AY168" s="98"/>
    </row>
    <row r="169" spans="1:51" ht="12" x14ac:dyDescent="0.2">
      <c r="A169" s="95">
        <v>155</v>
      </c>
      <c r="B169" s="317"/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8"/>
      <c r="P169" s="317"/>
      <c r="Q169" s="318"/>
      <c r="R169" s="318"/>
      <c r="S169" s="318"/>
      <c r="T169" s="318"/>
      <c r="U169" s="318"/>
      <c r="V169" s="318"/>
      <c r="W169" s="319"/>
      <c r="X169" s="314"/>
      <c r="Y169" s="315"/>
      <c r="Z169" s="316"/>
      <c r="AA169" s="314"/>
      <c r="AB169" s="315"/>
      <c r="AC169" s="316"/>
      <c r="AD169" s="314"/>
      <c r="AE169" s="315"/>
      <c r="AF169" s="316"/>
      <c r="AG169" s="311"/>
      <c r="AH169" s="312"/>
      <c r="AI169" s="312"/>
      <c r="AJ169" s="313"/>
      <c r="AK169" s="142"/>
      <c r="AL169" s="333"/>
      <c r="AM169" s="334"/>
      <c r="AN169" s="334"/>
      <c r="AO169" s="335"/>
      <c r="AP169" s="333"/>
      <c r="AQ169" s="334"/>
      <c r="AR169" s="334"/>
      <c r="AS169" s="335"/>
      <c r="AT169" s="325">
        <f ca="1">ROUND(IF(INDIRECT("AP169")="",0,(IF(INDIRECT("AK169")="",INDIRECT("AG169")/INDIRECT("AL169")*INDIRECT("AP169"),INDIRECT("AG169")/INDIRECT("AL169")*INDIRECT("AP169")*(100-INDIRECT("AK169"))/100))),2)</f>
        <v>0</v>
      </c>
      <c r="AU169" s="326" t="s">
        <v>8061</v>
      </c>
      <c r="AV169" s="326" t="s">
        <v>8061</v>
      </c>
      <c r="AW169" s="326" t="s">
        <v>8061</v>
      </c>
      <c r="AX169" s="327" t="s">
        <v>8061</v>
      </c>
      <c r="AY169" s="98"/>
    </row>
    <row r="170" spans="1:51" ht="12" x14ac:dyDescent="0.2">
      <c r="A170" s="95">
        <v>156</v>
      </c>
      <c r="B170" s="317"/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7"/>
      <c r="Q170" s="318"/>
      <c r="R170" s="318"/>
      <c r="S170" s="318"/>
      <c r="T170" s="318"/>
      <c r="U170" s="318"/>
      <c r="V170" s="318"/>
      <c r="W170" s="319"/>
      <c r="X170" s="314"/>
      <c r="Y170" s="315"/>
      <c r="Z170" s="316"/>
      <c r="AA170" s="314"/>
      <c r="AB170" s="315"/>
      <c r="AC170" s="316"/>
      <c r="AD170" s="314"/>
      <c r="AE170" s="315"/>
      <c r="AF170" s="316"/>
      <c r="AG170" s="311"/>
      <c r="AH170" s="312"/>
      <c r="AI170" s="312"/>
      <c r="AJ170" s="313"/>
      <c r="AK170" s="142"/>
      <c r="AL170" s="333"/>
      <c r="AM170" s="334"/>
      <c r="AN170" s="334"/>
      <c r="AO170" s="335"/>
      <c r="AP170" s="333"/>
      <c r="AQ170" s="334"/>
      <c r="AR170" s="334"/>
      <c r="AS170" s="335"/>
      <c r="AT170" s="325">
        <f ca="1">ROUND(IF(INDIRECT("AP170")="",0,(IF(INDIRECT("AK170")="",INDIRECT("AG170")/INDIRECT("AL170")*INDIRECT("AP170"),INDIRECT("AG170")/INDIRECT("AL170")*INDIRECT("AP170")*(100-INDIRECT("AK170"))/100))),2)</f>
        <v>0</v>
      </c>
      <c r="AU170" s="326" t="s">
        <v>8061</v>
      </c>
      <c r="AV170" s="326" t="s">
        <v>8061</v>
      </c>
      <c r="AW170" s="326" t="s">
        <v>8061</v>
      </c>
      <c r="AX170" s="327" t="s">
        <v>8061</v>
      </c>
      <c r="AY170" s="98"/>
    </row>
    <row r="171" spans="1:51" ht="12" x14ac:dyDescent="0.2">
      <c r="A171" s="95">
        <v>157</v>
      </c>
      <c r="B171" s="317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7"/>
      <c r="Q171" s="318"/>
      <c r="R171" s="318"/>
      <c r="S171" s="318"/>
      <c r="T171" s="318"/>
      <c r="U171" s="318"/>
      <c r="V171" s="318"/>
      <c r="W171" s="319"/>
      <c r="X171" s="314"/>
      <c r="Y171" s="315"/>
      <c r="Z171" s="316"/>
      <c r="AA171" s="314"/>
      <c r="AB171" s="315"/>
      <c r="AC171" s="316"/>
      <c r="AD171" s="314"/>
      <c r="AE171" s="315"/>
      <c r="AF171" s="316"/>
      <c r="AG171" s="311"/>
      <c r="AH171" s="312"/>
      <c r="AI171" s="312"/>
      <c r="AJ171" s="313"/>
      <c r="AK171" s="142"/>
      <c r="AL171" s="333"/>
      <c r="AM171" s="334"/>
      <c r="AN171" s="334"/>
      <c r="AO171" s="335"/>
      <c r="AP171" s="333"/>
      <c r="AQ171" s="334"/>
      <c r="AR171" s="334"/>
      <c r="AS171" s="335"/>
      <c r="AT171" s="325">
        <f ca="1">ROUND(IF(INDIRECT("AP171")="",0,(IF(INDIRECT("AK171")="",INDIRECT("AG171")/INDIRECT("AL171")*INDIRECT("AP171"),INDIRECT("AG171")/INDIRECT("AL171")*INDIRECT("AP171")*(100-INDIRECT("AK171"))/100))),2)</f>
        <v>0</v>
      </c>
      <c r="AU171" s="326" t="s">
        <v>8061</v>
      </c>
      <c r="AV171" s="326" t="s">
        <v>8061</v>
      </c>
      <c r="AW171" s="326" t="s">
        <v>8061</v>
      </c>
      <c r="AX171" s="327" t="s">
        <v>8061</v>
      </c>
      <c r="AY171" s="98"/>
    </row>
    <row r="172" spans="1:51" ht="12" x14ac:dyDescent="0.2">
      <c r="A172" s="95">
        <v>158</v>
      </c>
      <c r="B172" s="317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7"/>
      <c r="Q172" s="318"/>
      <c r="R172" s="318"/>
      <c r="S172" s="318"/>
      <c r="T172" s="318"/>
      <c r="U172" s="318"/>
      <c r="V172" s="318"/>
      <c r="W172" s="319"/>
      <c r="X172" s="314"/>
      <c r="Y172" s="315"/>
      <c r="Z172" s="316"/>
      <c r="AA172" s="314"/>
      <c r="AB172" s="315"/>
      <c r="AC172" s="316"/>
      <c r="AD172" s="314"/>
      <c r="AE172" s="315"/>
      <c r="AF172" s="316"/>
      <c r="AG172" s="311"/>
      <c r="AH172" s="312"/>
      <c r="AI172" s="312"/>
      <c r="AJ172" s="313"/>
      <c r="AK172" s="142"/>
      <c r="AL172" s="333"/>
      <c r="AM172" s="334"/>
      <c r="AN172" s="334"/>
      <c r="AO172" s="335"/>
      <c r="AP172" s="333"/>
      <c r="AQ172" s="334"/>
      <c r="AR172" s="334"/>
      <c r="AS172" s="335"/>
      <c r="AT172" s="325">
        <f ca="1">ROUND(IF(INDIRECT("AP172")="",0,(IF(INDIRECT("AK172")="",INDIRECT("AG172")/INDIRECT("AL172")*INDIRECT("AP172"),INDIRECT("AG172")/INDIRECT("AL172")*INDIRECT("AP172")*(100-INDIRECT("AK172"))/100))),2)</f>
        <v>0</v>
      </c>
      <c r="AU172" s="326" t="s">
        <v>8061</v>
      </c>
      <c r="AV172" s="326" t="s">
        <v>8061</v>
      </c>
      <c r="AW172" s="326" t="s">
        <v>8061</v>
      </c>
      <c r="AX172" s="327" t="s">
        <v>8061</v>
      </c>
      <c r="AY172" s="98"/>
    </row>
    <row r="173" spans="1:51" ht="12" x14ac:dyDescent="0.2">
      <c r="A173" s="95">
        <v>159</v>
      </c>
      <c r="B173" s="317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7"/>
      <c r="Q173" s="318"/>
      <c r="R173" s="318"/>
      <c r="S173" s="318"/>
      <c r="T173" s="318"/>
      <c r="U173" s="318"/>
      <c r="V173" s="318"/>
      <c r="W173" s="319"/>
      <c r="X173" s="314"/>
      <c r="Y173" s="315"/>
      <c r="Z173" s="316"/>
      <c r="AA173" s="314"/>
      <c r="AB173" s="315"/>
      <c r="AC173" s="316"/>
      <c r="AD173" s="314"/>
      <c r="AE173" s="315"/>
      <c r="AF173" s="316"/>
      <c r="AG173" s="311"/>
      <c r="AH173" s="312"/>
      <c r="AI173" s="312"/>
      <c r="AJ173" s="313"/>
      <c r="AK173" s="142"/>
      <c r="AL173" s="333"/>
      <c r="AM173" s="334"/>
      <c r="AN173" s="334"/>
      <c r="AO173" s="335"/>
      <c r="AP173" s="333"/>
      <c r="AQ173" s="334"/>
      <c r="AR173" s="334"/>
      <c r="AS173" s="335"/>
      <c r="AT173" s="325">
        <f ca="1">ROUND(IF(INDIRECT("AP173")="",0,(IF(INDIRECT("AK173")="",INDIRECT("AG173")/INDIRECT("AL173")*INDIRECT("AP173"),INDIRECT("AG173")/INDIRECT("AL173")*INDIRECT("AP173")*(100-INDIRECT("AK173"))/100))),2)</f>
        <v>0</v>
      </c>
      <c r="AU173" s="326" t="s">
        <v>8061</v>
      </c>
      <c r="AV173" s="326" t="s">
        <v>8061</v>
      </c>
      <c r="AW173" s="326" t="s">
        <v>8061</v>
      </c>
      <c r="AX173" s="327" t="s">
        <v>8061</v>
      </c>
      <c r="AY173" s="98"/>
    </row>
    <row r="174" spans="1:51" ht="12" x14ac:dyDescent="0.2">
      <c r="A174" s="95">
        <v>160</v>
      </c>
      <c r="B174" s="317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7"/>
      <c r="Q174" s="318"/>
      <c r="R174" s="318"/>
      <c r="S174" s="318"/>
      <c r="T174" s="318"/>
      <c r="U174" s="318"/>
      <c r="V174" s="318"/>
      <c r="W174" s="319"/>
      <c r="X174" s="314"/>
      <c r="Y174" s="315"/>
      <c r="Z174" s="316"/>
      <c r="AA174" s="314"/>
      <c r="AB174" s="315"/>
      <c r="AC174" s="316"/>
      <c r="AD174" s="314"/>
      <c r="AE174" s="315"/>
      <c r="AF174" s="316"/>
      <c r="AG174" s="311"/>
      <c r="AH174" s="312"/>
      <c r="AI174" s="312"/>
      <c r="AJ174" s="313"/>
      <c r="AK174" s="142"/>
      <c r="AL174" s="333"/>
      <c r="AM174" s="334"/>
      <c r="AN174" s="334"/>
      <c r="AO174" s="335"/>
      <c r="AP174" s="333"/>
      <c r="AQ174" s="334"/>
      <c r="AR174" s="334"/>
      <c r="AS174" s="335"/>
      <c r="AT174" s="325">
        <f ca="1">ROUND(IF(INDIRECT("AP174")="",0,(IF(INDIRECT("AK174")="",INDIRECT("AG174")/INDIRECT("AL174")*INDIRECT("AP174"),INDIRECT("AG174")/INDIRECT("AL174")*INDIRECT("AP174")*(100-INDIRECT("AK174"))/100))),2)</f>
        <v>0</v>
      </c>
      <c r="AU174" s="326" t="s">
        <v>8061</v>
      </c>
      <c r="AV174" s="326" t="s">
        <v>8061</v>
      </c>
      <c r="AW174" s="326" t="s">
        <v>8061</v>
      </c>
      <c r="AX174" s="327" t="s">
        <v>8061</v>
      </c>
      <c r="AY174" s="98"/>
    </row>
    <row r="175" spans="1:51" ht="12" x14ac:dyDescent="0.2">
      <c r="A175" s="95">
        <v>161</v>
      </c>
      <c r="B175" s="317"/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7"/>
      <c r="Q175" s="318"/>
      <c r="R175" s="318"/>
      <c r="S175" s="318"/>
      <c r="T175" s="318"/>
      <c r="U175" s="318"/>
      <c r="V175" s="318"/>
      <c r="W175" s="319"/>
      <c r="X175" s="314"/>
      <c r="Y175" s="315"/>
      <c r="Z175" s="316"/>
      <c r="AA175" s="314"/>
      <c r="AB175" s="315"/>
      <c r="AC175" s="316"/>
      <c r="AD175" s="314"/>
      <c r="AE175" s="315"/>
      <c r="AF175" s="316"/>
      <c r="AG175" s="311"/>
      <c r="AH175" s="312"/>
      <c r="AI175" s="312"/>
      <c r="AJ175" s="313"/>
      <c r="AK175" s="142"/>
      <c r="AL175" s="333"/>
      <c r="AM175" s="334"/>
      <c r="AN175" s="334"/>
      <c r="AO175" s="335"/>
      <c r="AP175" s="333"/>
      <c r="AQ175" s="334"/>
      <c r="AR175" s="334"/>
      <c r="AS175" s="335"/>
      <c r="AT175" s="325">
        <f ca="1">ROUND(IF(INDIRECT("AP175")="",0,(IF(INDIRECT("AK175")="",INDIRECT("AG175")/INDIRECT("AL175")*INDIRECT("AP175"),INDIRECT("AG175")/INDIRECT("AL175")*INDIRECT("AP175")*(100-INDIRECT("AK175"))/100))),2)</f>
        <v>0</v>
      </c>
      <c r="AU175" s="326" t="s">
        <v>8061</v>
      </c>
      <c r="AV175" s="326" t="s">
        <v>8061</v>
      </c>
      <c r="AW175" s="326" t="s">
        <v>8061</v>
      </c>
      <c r="AX175" s="327" t="s">
        <v>8061</v>
      </c>
      <c r="AY175" s="98"/>
    </row>
    <row r="176" spans="1:51" ht="12" x14ac:dyDescent="0.2">
      <c r="A176" s="95">
        <v>162</v>
      </c>
      <c r="B176" s="317"/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7"/>
      <c r="Q176" s="318"/>
      <c r="R176" s="318"/>
      <c r="S176" s="318"/>
      <c r="T176" s="318"/>
      <c r="U176" s="318"/>
      <c r="V176" s="318"/>
      <c r="W176" s="319"/>
      <c r="X176" s="314"/>
      <c r="Y176" s="315"/>
      <c r="Z176" s="316"/>
      <c r="AA176" s="314"/>
      <c r="AB176" s="315"/>
      <c r="AC176" s="316"/>
      <c r="AD176" s="314"/>
      <c r="AE176" s="315"/>
      <c r="AF176" s="316"/>
      <c r="AG176" s="311"/>
      <c r="AH176" s="312"/>
      <c r="AI176" s="312"/>
      <c r="AJ176" s="313"/>
      <c r="AK176" s="142"/>
      <c r="AL176" s="333"/>
      <c r="AM176" s="334"/>
      <c r="AN176" s="334"/>
      <c r="AO176" s="335"/>
      <c r="AP176" s="333"/>
      <c r="AQ176" s="334"/>
      <c r="AR176" s="334"/>
      <c r="AS176" s="335"/>
      <c r="AT176" s="325">
        <f ca="1">ROUND(IF(INDIRECT("AP176")="",0,(IF(INDIRECT("AK176")="",INDIRECT("AG176")/INDIRECT("AL176")*INDIRECT("AP176"),INDIRECT("AG176")/INDIRECT("AL176")*INDIRECT("AP176")*(100-INDIRECT("AK176"))/100))),2)</f>
        <v>0</v>
      </c>
      <c r="AU176" s="326" t="s">
        <v>8061</v>
      </c>
      <c r="AV176" s="326" t="s">
        <v>8061</v>
      </c>
      <c r="AW176" s="326" t="s">
        <v>8061</v>
      </c>
      <c r="AX176" s="327" t="s">
        <v>8061</v>
      </c>
      <c r="AY176" s="98"/>
    </row>
    <row r="177" spans="1:51" ht="12" x14ac:dyDescent="0.2">
      <c r="A177" s="95">
        <v>163</v>
      </c>
      <c r="B177" s="317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7"/>
      <c r="Q177" s="318"/>
      <c r="R177" s="318"/>
      <c r="S177" s="318"/>
      <c r="T177" s="318"/>
      <c r="U177" s="318"/>
      <c r="V177" s="318"/>
      <c r="W177" s="319"/>
      <c r="X177" s="314"/>
      <c r="Y177" s="315"/>
      <c r="Z177" s="316"/>
      <c r="AA177" s="314"/>
      <c r="AB177" s="315"/>
      <c r="AC177" s="316"/>
      <c r="AD177" s="314"/>
      <c r="AE177" s="315"/>
      <c r="AF177" s="316"/>
      <c r="AG177" s="311"/>
      <c r="AH177" s="312"/>
      <c r="AI177" s="312"/>
      <c r="AJ177" s="313"/>
      <c r="AK177" s="142"/>
      <c r="AL177" s="333"/>
      <c r="AM177" s="334"/>
      <c r="AN177" s="334"/>
      <c r="AO177" s="335"/>
      <c r="AP177" s="333"/>
      <c r="AQ177" s="334"/>
      <c r="AR177" s="334"/>
      <c r="AS177" s="335"/>
      <c r="AT177" s="325">
        <f ca="1">ROUND(IF(INDIRECT("AP177")="",0,(IF(INDIRECT("AK177")="",INDIRECT("AG177")/INDIRECT("AL177")*INDIRECT("AP177"),INDIRECT("AG177")/INDIRECT("AL177")*INDIRECT("AP177")*(100-INDIRECT("AK177"))/100))),2)</f>
        <v>0</v>
      </c>
      <c r="AU177" s="326" t="s">
        <v>8061</v>
      </c>
      <c r="AV177" s="326" t="s">
        <v>8061</v>
      </c>
      <c r="AW177" s="326" t="s">
        <v>8061</v>
      </c>
      <c r="AX177" s="327" t="s">
        <v>8061</v>
      </c>
      <c r="AY177" s="98"/>
    </row>
    <row r="178" spans="1:51" ht="12" x14ac:dyDescent="0.2">
      <c r="A178" s="95">
        <v>164</v>
      </c>
      <c r="B178" s="317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17"/>
      <c r="Q178" s="318"/>
      <c r="R178" s="318"/>
      <c r="S178" s="318"/>
      <c r="T178" s="318"/>
      <c r="U178" s="318"/>
      <c r="V178" s="318"/>
      <c r="W178" s="319"/>
      <c r="X178" s="314"/>
      <c r="Y178" s="315"/>
      <c r="Z178" s="316"/>
      <c r="AA178" s="314"/>
      <c r="AB178" s="315"/>
      <c r="AC178" s="316"/>
      <c r="AD178" s="314"/>
      <c r="AE178" s="315"/>
      <c r="AF178" s="316"/>
      <c r="AG178" s="311"/>
      <c r="AH178" s="312"/>
      <c r="AI178" s="312"/>
      <c r="AJ178" s="313"/>
      <c r="AK178" s="142"/>
      <c r="AL178" s="333"/>
      <c r="AM178" s="334"/>
      <c r="AN178" s="334"/>
      <c r="AO178" s="335"/>
      <c r="AP178" s="333"/>
      <c r="AQ178" s="334"/>
      <c r="AR178" s="334"/>
      <c r="AS178" s="335"/>
      <c r="AT178" s="325">
        <f ca="1">ROUND(IF(INDIRECT("AP178")="",0,(IF(INDIRECT("AK178")="",INDIRECT("AG178")/INDIRECT("AL178")*INDIRECT("AP178"),INDIRECT("AG178")/INDIRECT("AL178")*INDIRECT("AP178")*(100-INDIRECT("AK178"))/100))),2)</f>
        <v>0</v>
      </c>
      <c r="AU178" s="326" t="s">
        <v>8061</v>
      </c>
      <c r="AV178" s="326" t="s">
        <v>8061</v>
      </c>
      <c r="AW178" s="326" t="s">
        <v>8061</v>
      </c>
      <c r="AX178" s="327" t="s">
        <v>8061</v>
      </c>
      <c r="AY178" s="98"/>
    </row>
    <row r="179" spans="1:51" ht="12" x14ac:dyDescent="0.2">
      <c r="A179" s="95">
        <v>165</v>
      </c>
      <c r="B179" s="317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17"/>
      <c r="Q179" s="318"/>
      <c r="R179" s="318"/>
      <c r="S179" s="318"/>
      <c r="T179" s="318"/>
      <c r="U179" s="318"/>
      <c r="V179" s="318"/>
      <c r="W179" s="319"/>
      <c r="X179" s="314"/>
      <c r="Y179" s="315"/>
      <c r="Z179" s="316"/>
      <c r="AA179" s="314"/>
      <c r="AB179" s="315"/>
      <c r="AC179" s="316"/>
      <c r="AD179" s="314"/>
      <c r="AE179" s="315"/>
      <c r="AF179" s="316"/>
      <c r="AG179" s="311"/>
      <c r="AH179" s="312"/>
      <c r="AI179" s="312"/>
      <c r="AJ179" s="313"/>
      <c r="AK179" s="142"/>
      <c r="AL179" s="333"/>
      <c r="AM179" s="334"/>
      <c r="AN179" s="334"/>
      <c r="AO179" s="335"/>
      <c r="AP179" s="333"/>
      <c r="AQ179" s="334"/>
      <c r="AR179" s="334"/>
      <c r="AS179" s="335"/>
      <c r="AT179" s="325">
        <f ca="1">ROUND(IF(INDIRECT("AP179")="",0,(IF(INDIRECT("AK179")="",INDIRECT("AG179")/INDIRECT("AL179")*INDIRECT("AP179"),INDIRECT("AG179")/INDIRECT("AL179")*INDIRECT("AP179")*(100-INDIRECT("AK179"))/100))),2)</f>
        <v>0</v>
      </c>
      <c r="AU179" s="326" t="s">
        <v>8061</v>
      </c>
      <c r="AV179" s="326" t="s">
        <v>8061</v>
      </c>
      <c r="AW179" s="326" t="s">
        <v>8061</v>
      </c>
      <c r="AX179" s="327" t="s">
        <v>8061</v>
      </c>
      <c r="AY179" s="98"/>
    </row>
    <row r="180" spans="1:51" ht="12" x14ac:dyDescent="0.2">
      <c r="A180" s="95">
        <v>166</v>
      </c>
      <c r="B180" s="317"/>
      <c r="C180" s="318"/>
      <c r="D180" s="318"/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18"/>
      <c r="P180" s="317"/>
      <c r="Q180" s="318"/>
      <c r="R180" s="318"/>
      <c r="S180" s="318"/>
      <c r="T180" s="318"/>
      <c r="U180" s="318"/>
      <c r="V180" s="318"/>
      <c r="W180" s="319"/>
      <c r="X180" s="314"/>
      <c r="Y180" s="315"/>
      <c r="Z180" s="316"/>
      <c r="AA180" s="314"/>
      <c r="AB180" s="315"/>
      <c r="AC180" s="316"/>
      <c r="AD180" s="314"/>
      <c r="AE180" s="315"/>
      <c r="AF180" s="316"/>
      <c r="AG180" s="311"/>
      <c r="AH180" s="312"/>
      <c r="AI180" s="312"/>
      <c r="AJ180" s="313"/>
      <c r="AK180" s="142"/>
      <c r="AL180" s="333"/>
      <c r="AM180" s="334"/>
      <c r="AN180" s="334"/>
      <c r="AO180" s="335"/>
      <c r="AP180" s="333"/>
      <c r="AQ180" s="334"/>
      <c r="AR180" s="334"/>
      <c r="AS180" s="335"/>
      <c r="AT180" s="325">
        <f ca="1">ROUND(IF(INDIRECT("AP180")="",0,(IF(INDIRECT("AK180")="",INDIRECT("AG180")/INDIRECT("AL180")*INDIRECT("AP180"),INDIRECT("AG180")/INDIRECT("AL180")*INDIRECT("AP180")*(100-INDIRECT("AK180"))/100))),2)</f>
        <v>0</v>
      </c>
      <c r="AU180" s="326" t="s">
        <v>8061</v>
      </c>
      <c r="AV180" s="326" t="s">
        <v>8061</v>
      </c>
      <c r="AW180" s="326" t="s">
        <v>8061</v>
      </c>
      <c r="AX180" s="327" t="s">
        <v>8061</v>
      </c>
      <c r="AY180" s="98"/>
    </row>
    <row r="181" spans="1:51" ht="12" x14ac:dyDescent="0.2">
      <c r="A181" s="95">
        <v>167</v>
      </c>
      <c r="B181" s="317"/>
      <c r="C181" s="318"/>
      <c r="D181" s="318"/>
      <c r="E181" s="318"/>
      <c r="F181" s="318"/>
      <c r="G181" s="318"/>
      <c r="H181" s="318"/>
      <c r="I181" s="318"/>
      <c r="J181" s="318"/>
      <c r="K181" s="318"/>
      <c r="L181" s="318"/>
      <c r="M181" s="318"/>
      <c r="N181" s="318"/>
      <c r="O181" s="318"/>
      <c r="P181" s="317"/>
      <c r="Q181" s="318"/>
      <c r="R181" s="318"/>
      <c r="S181" s="318"/>
      <c r="T181" s="318"/>
      <c r="U181" s="318"/>
      <c r="V181" s="318"/>
      <c r="W181" s="319"/>
      <c r="X181" s="314"/>
      <c r="Y181" s="315"/>
      <c r="Z181" s="316"/>
      <c r="AA181" s="314"/>
      <c r="AB181" s="315"/>
      <c r="AC181" s="316"/>
      <c r="AD181" s="314"/>
      <c r="AE181" s="315"/>
      <c r="AF181" s="316"/>
      <c r="AG181" s="311"/>
      <c r="AH181" s="312"/>
      <c r="AI181" s="312"/>
      <c r="AJ181" s="313"/>
      <c r="AK181" s="142"/>
      <c r="AL181" s="333"/>
      <c r="AM181" s="334"/>
      <c r="AN181" s="334"/>
      <c r="AO181" s="335"/>
      <c r="AP181" s="333"/>
      <c r="AQ181" s="334"/>
      <c r="AR181" s="334"/>
      <c r="AS181" s="335"/>
      <c r="AT181" s="325">
        <f ca="1">ROUND(IF(INDIRECT("AP181")="",0,(IF(INDIRECT("AK181")="",INDIRECT("AG181")/INDIRECT("AL181")*INDIRECT("AP181"),INDIRECT("AG181")/INDIRECT("AL181")*INDIRECT("AP181")*(100-INDIRECT("AK181"))/100))),2)</f>
        <v>0</v>
      </c>
      <c r="AU181" s="326" t="s">
        <v>8061</v>
      </c>
      <c r="AV181" s="326" t="s">
        <v>8061</v>
      </c>
      <c r="AW181" s="326" t="s">
        <v>8061</v>
      </c>
      <c r="AX181" s="327" t="s">
        <v>8061</v>
      </c>
      <c r="AY181" s="98"/>
    </row>
    <row r="182" spans="1:51" ht="12" x14ac:dyDescent="0.2">
      <c r="A182" s="95">
        <v>168</v>
      </c>
      <c r="B182" s="317"/>
      <c r="C182" s="318"/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18"/>
      <c r="P182" s="317"/>
      <c r="Q182" s="318"/>
      <c r="R182" s="318"/>
      <c r="S182" s="318"/>
      <c r="T182" s="318"/>
      <c r="U182" s="318"/>
      <c r="V182" s="318"/>
      <c r="W182" s="319"/>
      <c r="X182" s="314"/>
      <c r="Y182" s="315"/>
      <c r="Z182" s="316"/>
      <c r="AA182" s="314"/>
      <c r="AB182" s="315"/>
      <c r="AC182" s="316"/>
      <c r="AD182" s="314"/>
      <c r="AE182" s="315"/>
      <c r="AF182" s="316"/>
      <c r="AG182" s="311"/>
      <c r="AH182" s="312"/>
      <c r="AI182" s="312"/>
      <c r="AJ182" s="313"/>
      <c r="AK182" s="142"/>
      <c r="AL182" s="333"/>
      <c r="AM182" s="334"/>
      <c r="AN182" s="334"/>
      <c r="AO182" s="335"/>
      <c r="AP182" s="333"/>
      <c r="AQ182" s="334"/>
      <c r="AR182" s="334"/>
      <c r="AS182" s="335"/>
      <c r="AT182" s="325">
        <f ca="1">ROUND(IF(INDIRECT("AP182")="",0,(IF(INDIRECT("AK182")="",INDIRECT("AG182")/INDIRECT("AL182")*INDIRECT("AP182"),INDIRECT("AG182")/INDIRECT("AL182")*INDIRECT("AP182")*(100-INDIRECT("AK182"))/100))),2)</f>
        <v>0</v>
      </c>
      <c r="AU182" s="326" t="s">
        <v>8061</v>
      </c>
      <c r="AV182" s="326" t="s">
        <v>8061</v>
      </c>
      <c r="AW182" s="326" t="s">
        <v>8061</v>
      </c>
      <c r="AX182" s="327" t="s">
        <v>8061</v>
      </c>
      <c r="AY182" s="98"/>
    </row>
    <row r="183" spans="1:51" ht="12" x14ac:dyDescent="0.2">
      <c r="A183" s="95">
        <v>169</v>
      </c>
      <c r="B183" s="317"/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7"/>
      <c r="Q183" s="318"/>
      <c r="R183" s="318"/>
      <c r="S183" s="318"/>
      <c r="T183" s="318"/>
      <c r="U183" s="318"/>
      <c r="V183" s="318"/>
      <c r="W183" s="319"/>
      <c r="X183" s="314"/>
      <c r="Y183" s="315"/>
      <c r="Z183" s="316"/>
      <c r="AA183" s="314"/>
      <c r="AB183" s="315"/>
      <c r="AC183" s="316"/>
      <c r="AD183" s="314"/>
      <c r="AE183" s="315"/>
      <c r="AF183" s="316"/>
      <c r="AG183" s="311"/>
      <c r="AH183" s="312"/>
      <c r="AI183" s="312"/>
      <c r="AJ183" s="313"/>
      <c r="AK183" s="142"/>
      <c r="AL183" s="333"/>
      <c r="AM183" s="334"/>
      <c r="AN183" s="334"/>
      <c r="AO183" s="335"/>
      <c r="AP183" s="333"/>
      <c r="AQ183" s="334"/>
      <c r="AR183" s="334"/>
      <c r="AS183" s="335"/>
      <c r="AT183" s="325">
        <f ca="1">ROUND(IF(INDIRECT("AP183")="",0,(IF(INDIRECT("AK183")="",INDIRECT("AG183")/INDIRECT("AL183")*INDIRECT("AP183"),INDIRECT("AG183")/INDIRECT("AL183")*INDIRECT("AP183")*(100-INDIRECT("AK183"))/100))),2)</f>
        <v>0</v>
      </c>
      <c r="AU183" s="326" t="s">
        <v>8061</v>
      </c>
      <c r="AV183" s="326" t="s">
        <v>8061</v>
      </c>
      <c r="AW183" s="326" t="s">
        <v>8061</v>
      </c>
      <c r="AX183" s="327" t="s">
        <v>8061</v>
      </c>
      <c r="AY183" s="98"/>
    </row>
    <row r="184" spans="1:51" ht="12" x14ac:dyDescent="0.2">
      <c r="A184" s="95">
        <v>170</v>
      </c>
      <c r="B184" s="317"/>
      <c r="C184" s="318"/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O184" s="318"/>
      <c r="P184" s="317"/>
      <c r="Q184" s="318"/>
      <c r="R184" s="318"/>
      <c r="S184" s="318"/>
      <c r="T184" s="318"/>
      <c r="U184" s="318"/>
      <c r="V184" s="318"/>
      <c r="W184" s="319"/>
      <c r="X184" s="314"/>
      <c r="Y184" s="315"/>
      <c r="Z184" s="316"/>
      <c r="AA184" s="314"/>
      <c r="AB184" s="315"/>
      <c r="AC184" s="316"/>
      <c r="AD184" s="314"/>
      <c r="AE184" s="315"/>
      <c r="AF184" s="316"/>
      <c r="AG184" s="311"/>
      <c r="AH184" s="312"/>
      <c r="AI184" s="312"/>
      <c r="AJ184" s="313"/>
      <c r="AK184" s="142"/>
      <c r="AL184" s="333"/>
      <c r="AM184" s="334"/>
      <c r="AN184" s="334"/>
      <c r="AO184" s="335"/>
      <c r="AP184" s="333"/>
      <c r="AQ184" s="334"/>
      <c r="AR184" s="334"/>
      <c r="AS184" s="335"/>
      <c r="AT184" s="325">
        <f ca="1">ROUND(IF(INDIRECT("AP184")="",0,(IF(INDIRECT("AK184")="",INDIRECT("AG184")/INDIRECT("AL184")*INDIRECT("AP184"),INDIRECT("AG184")/INDIRECT("AL184")*INDIRECT("AP184")*(100-INDIRECT("AK184"))/100))),2)</f>
        <v>0</v>
      </c>
      <c r="AU184" s="326" t="s">
        <v>8061</v>
      </c>
      <c r="AV184" s="326" t="s">
        <v>8061</v>
      </c>
      <c r="AW184" s="326" t="s">
        <v>8061</v>
      </c>
      <c r="AX184" s="327" t="s">
        <v>8061</v>
      </c>
      <c r="AY184" s="98"/>
    </row>
    <row r="185" spans="1:51" ht="12" x14ac:dyDescent="0.2">
      <c r="A185" s="95">
        <v>171</v>
      </c>
      <c r="B185" s="317"/>
      <c r="C185" s="318"/>
      <c r="D185" s="318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8"/>
      <c r="P185" s="317"/>
      <c r="Q185" s="318"/>
      <c r="R185" s="318"/>
      <c r="S185" s="318"/>
      <c r="T185" s="318"/>
      <c r="U185" s="318"/>
      <c r="V185" s="318"/>
      <c r="W185" s="319"/>
      <c r="X185" s="314"/>
      <c r="Y185" s="315"/>
      <c r="Z185" s="316"/>
      <c r="AA185" s="314"/>
      <c r="AB185" s="315"/>
      <c r="AC185" s="316"/>
      <c r="AD185" s="314"/>
      <c r="AE185" s="315"/>
      <c r="AF185" s="316"/>
      <c r="AG185" s="311"/>
      <c r="AH185" s="312"/>
      <c r="AI185" s="312"/>
      <c r="AJ185" s="313"/>
      <c r="AK185" s="142"/>
      <c r="AL185" s="333"/>
      <c r="AM185" s="334"/>
      <c r="AN185" s="334"/>
      <c r="AO185" s="335"/>
      <c r="AP185" s="333"/>
      <c r="AQ185" s="334"/>
      <c r="AR185" s="334"/>
      <c r="AS185" s="335"/>
      <c r="AT185" s="325">
        <f ca="1">ROUND(IF(INDIRECT("AP185")="",0,(IF(INDIRECT("AK185")="",INDIRECT("AG185")/INDIRECT("AL185")*INDIRECT("AP185"),INDIRECT("AG185")/INDIRECT("AL185")*INDIRECT("AP185")*(100-INDIRECT("AK185"))/100))),2)</f>
        <v>0</v>
      </c>
      <c r="AU185" s="326" t="s">
        <v>8061</v>
      </c>
      <c r="AV185" s="326" t="s">
        <v>8061</v>
      </c>
      <c r="AW185" s="326" t="s">
        <v>8061</v>
      </c>
      <c r="AX185" s="327" t="s">
        <v>8061</v>
      </c>
      <c r="AY185" s="98"/>
    </row>
    <row r="186" spans="1:51" ht="12" x14ac:dyDescent="0.2">
      <c r="A186" s="95">
        <v>172</v>
      </c>
      <c r="B186" s="317"/>
      <c r="C186" s="318"/>
      <c r="D186" s="318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18"/>
      <c r="P186" s="317"/>
      <c r="Q186" s="318"/>
      <c r="R186" s="318"/>
      <c r="S186" s="318"/>
      <c r="T186" s="318"/>
      <c r="U186" s="318"/>
      <c r="V186" s="318"/>
      <c r="W186" s="319"/>
      <c r="X186" s="314"/>
      <c r="Y186" s="315"/>
      <c r="Z186" s="316"/>
      <c r="AA186" s="314"/>
      <c r="AB186" s="315"/>
      <c r="AC186" s="316"/>
      <c r="AD186" s="314"/>
      <c r="AE186" s="315"/>
      <c r="AF186" s="316"/>
      <c r="AG186" s="311"/>
      <c r="AH186" s="312"/>
      <c r="AI186" s="312"/>
      <c r="AJ186" s="313"/>
      <c r="AK186" s="142"/>
      <c r="AL186" s="333"/>
      <c r="AM186" s="334"/>
      <c r="AN186" s="334"/>
      <c r="AO186" s="335"/>
      <c r="AP186" s="333"/>
      <c r="AQ186" s="334"/>
      <c r="AR186" s="334"/>
      <c r="AS186" s="335"/>
      <c r="AT186" s="325">
        <f ca="1">ROUND(IF(INDIRECT("AP186")="",0,(IF(INDIRECT("AK186")="",INDIRECT("AG186")/INDIRECT("AL186")*INDIRECT("AP186"),INDIRECT("AG186")/INDIRECT("AL186")*INDIRECT("AP186")*(100-INDIRECT("AK186"))/100))),2)</f>
        <v>0</v>
      </c>
      <c r="AU186" s="326" t="s">
        <v>8061</v>
      </c>
      <c r="AV186" s="326" t="s">
        <v>8061</v>
      </c>
      <c r="AW186" s="326" t="s">
        <v>8061</v>
      </c>
      <c r="AX186" s="327" t="s">
        <v>8061</v>
      </c>
      <c r="AY186" s="98"/>
    </row>
    <row r="187" spans="1:51" ht="12" x14ac:dyDescent="0.2">
      <c r="A187" s="95">
        <v>173</v>
      </c>
      <c r="B187" s="317"/>
      <c r="C187" s="318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18"/>
      <c r="P187" s="317"/>
      <c r="Q187" s="318"/>
      <c r="R187" s="318"/>
      <c r="S187" s="318"/>
      <c r="T187" s="318"/>
      <c r="U187" s="318"/>
      <c r="V187" s="318"/>
      <c r="W187" s="319"/>
      <c r="X187" s="314"/>
      <c r="Y187" s="315"/>
      <c r="Z187" s="316"/>
      <c r="AA187" s="314"/>
      <c r="AB187" s="315"/>
      <c r="AC187" s="316"/>
      <c r="AD187" s="314"/>
      <c r="AE187" s="315"/>
      <c r="AF187" s="316"/>
      <c r="AG187" s="311"/>
      <c r="AH187" s="312"/>
      <c r="AI187" s="312"/>
      <c r="AJ187" s="313"/>
      <c r="AK187" s="142"/>
      <c r="AL187" s="333"/>
      <c r="AM187" s="334"/>
      <c r="AN187" s="334"/>
      <c r="AO187" s="335"/>
      <c r="AP187" s="333"/>
      <c r="AQ187" s="334"/>
      <c r="AR187" s="334"/>
      <c r="AS187" s="335"/>
      <c r="AT187" s="325">
        <f ca="1">ROUND(IF(INDIRECT("AP187")="",0,(IF(INDIRECT("AK187")="",INDIRECT("AG187")/INDIRECT("AL187")*INDIRECT("AP187"),INDIRECT("AG187")/INDIRECT("AL187")*INDIRECT("AP187")*(100-INDIRECT("AK187"))/100))),2)</f>
        <v>0</v>
      </c>
      <c r="AU187" s="326" t="s">
        <v>8061</v>
      </c>
      <c r="AV187" s="326" t="s">
        <v>8061</v>
      </c>
      <c r="AW187" s="326" t="s">
        <v>8061</v>
      </c>
      <c r="AX187" s="327" t="s">
        <v>8061</v>
      </c>
      <c r="AY187" s="98"/>
    </row>
    <row r="188" spans="1:51" ht="12" x14ac:dyDescent="0.2">
      <c r="A188" s="95">
        <v>174</v>
      </c>
      <c r="B188" s="317"/>
      <c r="C188" s="318"/>
      <c r="D188" s="318"/>
      <c r="E188" s="318"/>
      <c r="F188" s="318"/>
      <c r="G188" s="318"/>
      <c r="H188" s="318"/>
      <c r="I188" s="318"/>
      <c r="J188" s="318"/>
      <c r="K188" s="318"/>
      <c r="L188" s="318"/>
      <c r="M188" s="318"/>
      <c r="N188" s="318"/>
      <c r="O188" s="318"/>
      <c r="P188" s="317"/>
      <c r="Q188" s="318"/>
      <c r="R188" s="318"/>
      <c r="S188" s="318"/>
      <c r="T188" s="318"/>
      <c r="U188" s="318"/>
      <c r="V188" s="318"/>
      <c r="W188" s="319"/>
      <c r="X188" s="314"/>
      <c r="Y188" s="315"/>
      <c r="Z188" s="316"/>
      <c r="AA188" s="314"/>
      <c r="AB188" s="315"/>
      <c r="AC188" s="316"/>
      <c r="AD188" s="314"/>
      <c r="AE188" s="315"/>
      <c r="AF188" s="316"/>
      <c r="AG188" s="311"/>
      <c r="AH188" s="312"/>
      <c r="AI188" s="312"/>
      <c r="AJ188" s="313"/>
      <c r="AK188" s="142"/>
      <c r="AL188" s="333"/>
      <c r="AM188" s="334"/>
      <c r="AN188" s="334"/>
      <c r="AO188" s="335"/>
      <c r="AP188" s="333"/>
      <c r="AQ188" s="334"/>
      <c r="AR188" s="334"/>
      <c r="AS188" s="335"/>
      <c r="AT188" s="325">
        <f ca="1">ROUND(IF(INDIRECT("AP188")="",0,(IF(INDIRECT("AK188")="",INDIRECT("AG188")/INDIRECT("AL188")*INDIRECT("AP188"),INDIRECT("AG188")/INDIRECT("AL188")*INDIRECT("AP188")*(100-INDIRECT("AK188"))/100))),2)</f>
        <v>0</v>
      </c>
      <c r="AU188" s="326" t="s">
        <v>8061</v>
      </c>
      <c r="AV188" s="326" t="s">
        <v>8061</v>
      </c>
      <c r="AW188" s="326" t="s">
        <v>8061</v>
      </c>
      <c r="AX188" s="327" t="s">
        <v>8061</v>
      </c>
      <c r="AY188" s="98"/>
    </row>
    <row r="189" spans="1:51" ht="12" x14ac:dyDescent="0.2">
      <c r="A189" s="95">
        <v>175</v>
      </c>
      <c r="B189" s="317"/>
      <c r="C189" s="318"/>
      <c r="D189" s="318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18"/>
      <c r="P189" s="317"/>
      <c r="Q189" s="318"/>
      <c r="R189" s="318"/>
      <c r="S189" s="318"/>
      <c r="T189" s="318"/>
      <c r="U189" s="318"/>
      <c r="V189" s="318"/>
      <c r="W189" s="319"/>
      <c r="X189" s="314"/>
      <c r="Y189" s="315"/>
      <c r="Z189" s="316"/>
      <c r="AA189" s="314"/>
      <c r="AB189" s="315"/>
      <c r="AC189" s="316"/>
      <c r="AD189" s="314"/>
      <c r="AE189" s="315"/>
      <c r="AF189" s="316"/>
      <c r="AG189" s="311"/>
      <c r="AH189" s="312"/>
      <c r="AI189" s="312"/>
      <c r="AJ189" s="313"/>
      <c r="AK189" s="142"/>
      <c r="AL189" s="333"/>
      <c r="AM189" s="334"/>
      <c r="AN189" s="334"/>
      <c r="AO189" s="335"/>
      <c r="AP189" s="333"/>
      <c r="AQ189" s="334"/>
      <c r="AR189" s="334"/>
      <c r="AS189" s="335"/>
      <c r="AT189" s="325">
        <f ca="1">ROUND(IF(INDIRECT("AP189")="",0,(IF(INDIRECT("AK189")="",INDIRECT("AG189")/INDIRECT("AL189")*INDIRECT("AP189"),INDIRECT("AG189")/INDIRECT("AL189")*INDIRECT("AP189")*(100-INDIRECT("AK189"))/100))),2)</f>
        <v>0</v>
      </c>
      <c r="AU189" s="326" t="s">
        <v>8061</v>
      </c>
      <c r="AV189" s="326" t="s">
        <v>8061</v>
      </c>
      <c r="AW189" s="326" t="s">
        <v>8061</v>
      </c>
      <c r="AX189" s="327" t="s">
        <v>8061</v>
      </c>
      <c r="AY189" s="98"/>
    </row>
    <row r="190" spans="1:51" ht="12" x14ac:dyDescent="0.2">
      <c r="A190" s="95">
        <v>176</v>
      </c>
      <c r="B190" s="317"/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7"/>
      <c r="Q190" s="318"/>
      <c r="R190" s="318"/>
      <c r="S190" s="318"/>
      <c r="T190" s="318"/>
      <c r="U190" s="318"/>
      <c r="V190" s="318"/>
      <c r="W190" s="319"/>
      <c r="X190" s="314"/>
      <c r="Y190" s="315"/>
      <c r="Z190" s="316"/>
      <c r="AA190" s="314"/>
      <c r="AB190" s="315"/>
      <c r="AC190" s="316"/>
      <c r="AD190" s="314"/>
      <c r="AE190" s="315"/>
      <c r="AF190" s="316"/>
      <c r="AG190" s="311"/>
      <c r="AH190" s="312"/>
      <c r="AI190" s="312"/>
      <c r="AJ190" s="313"/>
      <c r="AK190" s="142"/>
      <c r="AL190" s="333"/>
      <c r="AM190" s="334"/>
      <c r="AN190" s="334"/>
      <c r="AO190" s="335"/>
      <c r="AP190" s="333"/>
      <c r="AQ190" s="334"/>
      <c r="AR190" s="334"/>
      <c r="AS190" s="335"/>
      <c r="AT190" s="325">
        <f ca="1">ROUND(IF(INDIRECT("AP190")="",0,(IF(INDIRECT("AK190")="",INDIRECT("AG190")/INDIRECT("AL190")*INDIRECT("AP190"),INDIRECT("AG190")/INDIRECT("AL190")*INDIRECT("AP190")*(100-INDIRECT("AK190"))/100))),2)</f>
        <v>0</v>
      </c>
      <c r="AU190" s="326" t="s">
        <v>8061</v>
      </c>
      <c r="AV190" s="326" t="s">
        <v>8061</v>
      </c>
      <c r="AW190" s="326" t="s">
        <v>8061</v>
      </c>
      <c r="AX190" s="327" t="s">
        <v>8061</v>
      </c>
      <c r="AY190" s="98"/>
    </row>
    <row r="191" spans="1:51" ht="12" x14ac:dyDescent="0.2">
      <c r="A191" s="95">
        <v>177</v>
      </c>
      <c r="B191" s="317"/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8"/>
      <c r="P191" s="317"/>
      <c r="Q191" s="318"/>
      <c r="R191" s="318"/>
      <c r="S191" s="318"/>
      <c r="T191" s="318"/>
      <c r="U191" s="318"/>
      <c r="V191" s="318"/>
      <c r="W191" s="319"/>
      <c r="X191" s="314"/>
      <c r="Y191" s="315"/>
      <c r="Z191" s="316"/>
      <c r="AA191" s="314"/>
      <c r="AB191" s="315"/>
      <c r="AC191" s="316"/>
      <c r="AD191" s="314"/>
      <c r="AE191" s="315"/>
      <c r="AF191" s="316"/>
      <c r="AG191" s="311"/>
      <c r="AH191" s="312"/>
      <c r="AI191" s="312"/>
      <c r="AJ191" s="313"/>
      <c r="AK191" s="142"/>
      <c r="AL191" s="333"/>
      <c r="AM191" s="334"/>
      <c r="AN191" s="334"/>
      <c r="AO191" s="335"/>
      <c r="AP191" s="333"/>
      <c r="AQ191" s="334"/>
      <c r="AR191" s="334"/>
      <c r="AS191" s="335"/>
      <c r="AT191" s="325">
        <f ca="1">ROUND(IF(INDIRECT("AP191")="",0,(IF(INDIRECT("AK191")="",INDIRECT("AG191")/INDIRECT("AL191")*INDIRECT("AP191"),INDIRECT("AG191")/INDIRECT("AL191")*INDIRECT("AP191")*(100-INDIRECT("AK191"))/100))),2)</f>
        <v>0</v>
      </c>
      <c r="AU191" s="326" t="s">
        <v>8061</v>
      </c>
      <c r="AV191" s="326" t="s">
        <v>8061</v>
      </c>
      <c r="AW191" s="326" t="s">
        <v>8061</v>
      </c>
      <c r="AX191" s="327" t="s">
        <v>8061</v>
      </c>
      <c r="AY191" s="98"/>
    </row>
    <row r="192" spans="1:51" ht="12" x14ac:dyDescent="0.2">
      <c r="A192" s="95">
        <v>178</v>
      </c>
      <c r="B192" s="317"/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7"/>
      <c r="Q192" s="318"/>
      <c r="R192" s="318"/>
      <c r="S192" s="318"/>
      <c r="T192" s="318"/>
      <c r="U192" s="318"/>
      <c r="V192" s="318"/>
      <c r="W192" s="319"/>
      <c r="X192" s="314"/>
      <c r="Y192" s="315"/>
      <c r="Z192" s="316"/>
      <c r="AA192" s="314"/>
      <c r="AB192" s="315"/>
      <c r="AC192" s="316"/>
      <c r="AD192" s="314"/>
      <c r="AE192" s="315"/>
      <c r="AF192" s="316"/>
      <c r="AG192" s="311"/>
      <c r="AH192" s="312"/>
      <c r="AI192" s="312"/>
      <c r="AJ192" s="313"/>
      <c r="AK192" s="142"/>
      <c r="AL192" s="333"/>
      <c r="AM192" s="334"/>
      <c r="AN192" s="334"/>
      <c r="AO192" s="335"/>
      <c r="AP192" s="333"/>
      <c r="AQ192" s="334"/>
      <c r="AR192" s="334"/>
      <c r="AS192" s="335"/>
      <c r="AT192" s="325">
        <f ca="1">ROUND(IF(INDIRECT("AP192")="",0,(IF(INDIRECT("AK192")="",INDIRECT("AG192")/INDIRECT("AL192")*INDIRECT("AP192"),INDIRECT("AG192")/INDIRECT("AL192")*INDIRECT("AP192")*(100-INDIRECT("AK192"))/100))),2)</f>
        <v>0</v>
      </c>
      <c r="AU192" s="326" t="s">
        <v>8061</v>
      </c>
      <c r="AV192" s="326" t="s">
        <v>8061</v>
      </c>
      <c r="AW192" s="326" t="s">
        <v>8061</v>
      </c>
      <c r="AX192" s="327" t="s">
        <v>8061</v>
      </c>
      <c r="AY192" s="98"/>
    </row>
    <row r="193" spans="1:51" ht="12" x14ac:dyDescent="0.2">
      <c r="A193" s="95">
        <v>179</v>
      </c>
      <c r="B193" s="317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7"/>
      <c r="Q193" s="318"/>
      <c r="R193" s="318"/>
      <c r="S193" s="318"/>
      <c r="T193" s="318"/>
      <c r="U193" s="318"/>
      <c r="V193" s="318"/>
      <c r="W193" s="319"/>
      <c r="X193" s="314"/>
      <c r="Y193" s="315"/>
      <c r="Z193" s="316"/>
      <c r="AA193" s="314"/>
      <c r="AB193" s="315"/>
      <c r="AC193" s="316"/>
      <c r="AD193" s="314"/>
      <c r="AE193" s="315"/>
      <c r="AF193" s="316"/>
      <c r="AG193" s="311"/>
      <c r="AH193" s="312"/>
      <c r="AI193" s="312"/>
      <c r="AJ193" s="313"/>
      <c r="AK193" s="142"/>
      <c r="AL193" s="333"/>
      <c r="AM193" s="334"/>
      <c r="AN193" s="334"/>
      <c r="AO193" s="335"/>
      <c r="AP193" s="333"/>
      <c r="AQ193" s="334"/>
      <c r="AR193" s="334"/>
      <c r="AS193" s="335"/>
      <c r="AT193" s="325">
        <f ca="1">ROUND(IF(INDIRECT("AP193")="",0,(IF(INDIRECT("AK193")="",INDIRECT("AG193")/INDIRECT("AL193")*INDIRECT("AP193"),INDIRECT("AG193")/INDIRECT("AL193")*INDIRECT("AP193")*(100-INDIRECT("AK193"))/100))),2)</f>
        <v>0</v>
      </c>
      <c r="AU193" s="326" t="s">
        <v>8061</v>
      </c>
      <c r="AV193" s="326" t="s">
        <v>8061</v>
      </c>
      <c r="AW193" s="326" t="s">
        <v>8061</v>
      </c>
      <c r="AX193" s="327" t="s">
        <v>8061</v>
      </c>
      <c r="AY193" s="98"/>
    </row>
    <row r="194" spans="1:51" ht="12" x14ac:dyDescent="0.2">
      <c r="A194" s="95">
        <v>180</v>
      </c>
      <c r="B194" s="317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7"/>
      <c r="Q194" s="318"/>
      <c r="R194" s="318"/>
      <c r="S194" s="318"/>
      <c r="T194" s="318"/>
      <c r="U194" s="318"/>
      <c r="V194" s="318"/>
      <c r="W194" s="319"/>
      <c r="X194" s="314"/>
      <c r="Y194" s="315"/>
      <c r="Z194" s="316"/>
      <c r="AA194" s="314"/>
      <c r="AB194" s="315"/>
      <c r="AC194" s="316"/>
      <c r="AD194" s="314"/>
      <c r="AE194" s="315"/>
      <c r="AF194" s="316"/>
      <c r="AG194" s="311"/>
      <c r="AH194" s="312"/>
      <c r="AI194" s="312"/>
      <c r="AJ194" s="313"/>
      <c r="AK194" s="142"/>
      <c r="AL194" s="333"/>
      <c r="AM194" s="334"/>
      <c r="AN194" s="334"/>
      <c r="AO194" s="335"/>
      <c r="AP194" s="333"/>
      <c r="AQ194" s="334"/>
      <c r="AR194" s="334"/>
      <c r="AS194" s="335"/>
      <c r="AT194" s="325">
        <f ca="1">ROUND(IF(INDIRECT("AP194")="",0,(IF(INDIRECT("AK194")="",INDIRECT("AG194")/INDIRECT("AL194")*INDIRECT("AP194"),INDIRECT("AG194")/INDIRECT("AL194")*INDIRECT("AP194")*(100-INDIRECT("AK194"))/100))),2)</f>
        <v>0</v>
      </c>
      <c r="AU194" s="326" t="s">
        <v>8061</v>
      </c>
      <c r="AV194" s="326" t="s">
        <v>8061</v>
      </c>
      <c r="AW194" s="326" t="s">
        <v>8061</v>
      </c>
      <c r="AX194" s="327" t="s">
        <v>8061</v>
      </c>
      <c r="AY194" s="98"/>
    </row>
    <row r="195" spans="1:51" ht="12" x14ac:dyDescent="0.2">
      <c r="A195" s="95">
        <v>181</v>
      </c>
      <c r="B195" s="317"/>
      <c r="C195" s="318"/>
      <c r="D195" s="318"/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7"/>
      <c r="Q195" s="318"/>
      <c r="R195" s="318"/>
      <c r="S195" s="318"/>
      <c r="T195" s="318"/>
      <c r="U195" s="318"/>
      <c r="V195" s="318"/>
      <c r="W195" s="319"/>
      <c r="X195" s="314"/>
      <c r="Y195" s="315"/>
      <c r="Z195" s="316"/>
      <c r="AA195" s="314"/>
      <c r="AB195" s="315"/>
      <c r="AC195" s="316"/>
      <c r="AD195" s="314"/>
      <c r="AE195" s="315"/>
      <c r="AF195" s="316"/>
      <c r="AG195" s="311"/>
      <c r="AH195" s="312"/>
      <c r="AI195" s="312"/>
      <c r="AJ195" s="313"/>
      <c r="AK195" s="142"/>
      <c r="AL195" s="333"/>
      <c r="AM195" s="334"/>
      <c r="AN195" s="334"/>
      <c r="AO195" s="335"/>
      <c r="AP195" s="333"/>
      <c r="AQ195" s="334"/>
      <c r="AR195" s="334"/>
      <c r="AS195" s="335"/>
      <c r="AT195" s="325">
        <f ca="1">ROUND(IF(INDIRECT("AP195")="",0,(IF(INDIRECT("AK195")="",INDIRECT("AG195")/INDIRECT("AL195")*INDIRECT("AP195"),INDIRECT("AG195")/INDIRECT("AL195")*INDIRECT("AP195")*(100-INDIRECT("AK195"))/100))),2)</f>
        <v>0</v>
      </c>
      <c r="AU195" s="326" t="s">
        <v>8061</v>
      </c>
      <c r="AV195" s="326" t="s">
        <v>8061</v>
      </c>
      <c r="AW195" s="326" t="s">
        <v>8061</v>
      </c>
      <c r="AX195" s="327" t="s">
        <v>8061</v>
      </c>
      <c r="AY195" s="98"/>
    </row>
    <row r="196" spans="1:51" ht="12" x14ac:dyDescent="0.2">
      <c r="A196" s="95">
        <v>182</v>
      </c>
      <c r="B196" s="317"/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18"/>
      <c r="P196" s="317"/>
      <c r="Q196" s="318"/>
      <c r="R196" s="318"/>
      <c r="S196" s="318"/>
      <c r="T196" s="318"/>
      <c r="U196" s="318"/>
      <c r="V196" s="318"/>
      <c r="W196" s="319"/>
      <c r="X196" s="314"/>
      <c r="Y196" s="315"/>
      <c r="Z196" s="316"/>
      <c r="AA196" s="314"/>
      <c r="AB196" s="315"/>
      <c r="AC196" s="316"/>
      <c r="AD196" s="314"/>
      <c r="AE196" s="315"/>
      <c r="AF196" s="316"/>
      <c r="AG196" s="311"/>
      <c r="AH196" s="312"/>
      <c r="AI196" s="312"/>
      <c r="AJ196" s="313"/>
      <c r="AK196" s="142"/>
      <c r="AL196" s="333"/>
      <c r="AM196" s="334"/>
      <c r="AN196" s="334"/>
      <c r="AO196" s="335"/>
      <c r="AP196" s="333"/>
      <c r="AQ196" s="334"/>
      <c r="AR196" s="334"/>
      <c r="AS196" s="335"/>
      <c r="AT196" s="325">
        <f ca="1">ROUND(IF(INDIRECT("AP196")="",0,(IF(INDIRECT("AK196")="",INDIRECT("AG196")/INDIRECT("AL196")*INDIRECT("AP196"),INDIRECT("AG196")/INDIRECT("AL196")*INDIRECT("AP196")*(100-INDIRECT("AK196"))/100))),2)</f>
        <v>0</v>
      </c>
      <c r="AU196" s="326" t="s">
        <v>8061</v>
      </c>
      <c r="AV196" s="326" t="s">
        <v>8061</v>
      </c>
      <c r="AW196" s="326" t="s">
        <v>8061</v>
      </c>
      <c r="AX196" s="327" t="s">
        <v>8061</v>
      </c>
      <c r="AY196" s="98"/>
    </row>
    <row r="197" spans="1:51" ht="12" x14ac:dyDescent="0.2">
      <c r="A197" s="95">
        <v>183</v>
      </c>
      <c r="B197" s="317"/>
      <c r="C197" s="318"/>
      <c r="D197" s="318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18"/>
      <c r="P197" s="317"/>
      <c r="Q197" s="318"/>
      <c r="R197" s="318"/>
      <c r="S197" s="318"/>
      <c r="T197" s="318"/>
      <c r="U197" s="318"/>
      <c r="V197" s="318"/>
      <c r="W197" s="319"/>
      <c r="X197" s="314"/>
      <c r="Y197" s="315"/>
      <c r="Z197" s="316"/>
      <c r="AA197" s="314"/>
      <c r="AB197" s="315"/>
      <c r="AC197" s="316"/>
      <c r="AD197" s="314"/>
      <c r="AE197" s="315"/>
      <c r="AF197" s="316"/>
      <c r="AG197" s="311"/>
      <c r="AH197" s="312"/>
      <c r="AI197" s="312"/>
      <c r="AJ197" s="313"/>
      <c r="AK197" s="142"/>
      <c r="AL197" s="333"/>
      <c r="AM197" s="334"/>
      <c r="AN197" s="334"/>
      <c r="AO197" s="335"/>
      <c r="AP197" s="333"/>
      <c r="AQ197" s="334"/>
      <c r="AR197" s="334"/>
      <c r="AS197" s="335"/>
      <c r="AT197" s="325">
        <f ca="1">ROUND(IF(INDIRECT("AP197")="",0,(IF(INDIRECT("AK197")="",INDIRECT("AG197")/INDIRECT("AL197")*INDIRECT("AP197"),INDIRECT("AG197")/INDIRECT("AL197")*INDIRECT("AP197")*(100-INDIRECT("AK197"))/100))),2)</f>
        <v>0</v>
      </c>
      <c r="AU197" s="326" t="s">
        <v>8061</v>
      </c>
      <c r="AV197" s="326" t="s">
        <v>8061</v>
      </c>
      <c r="AW197" s="326" t="s">
        <v>8061</v>
      </c>
      <c r="AX197" s="327" t="s">
        <v>8061</v>
      </c>
      <c r="AY197" s="98"/>
    </row>
    <row r="198" spans="1:51" ht="12" x14ac:dyDescent="0.2">
      <c r="A198" s="95">
        <v>184</v>
      </c>
      <c r="B198" s="317"/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7"/>
      <c r="Q198" s="318"/>
      <c r="R198" s="318"/>
      <c r="S198" s="318"/>
      <c r="T198" s="318"/>
      <c r="U198" s="318"/>
      <c r="V198" s="318"/>
      <c r="W198" s="319"/>
      <c r="X198" s="314"/>
      <c r="Y198" s="315"/>
      <c r="Z198" s="316"/>
      <c r="AA198" s="314"/>
      <c r="AB198" s="315"/>
      <c r="AC198" s="316"/>
      <c r="AD198" s="314"/>
      <c r="AE198" s="315"/>
      <c r="AF198" s="316"/>
      <c r="AG198" s="311"/>
      <c r="AH198" s="312"/>
      <c r="AI198" s="312"/>
      <c r="AJ198" s="313"/>
      <c r="AK198" s="142"/>
      <c r="AL198" s="333"/>
      <c r="AM198" s="334"/>
      <c r="AN198" s="334"/>
      <c r="AO198" s="335"/>
      <c r="AP198" s="333"/>
      <c r="AQ198" s="334"/>
      <c r="AR198" s="334"/>
      <c r="AS198" s="335"/>
      <c r="AT198" s="325">
        <f ca="1">ROUND(IF(INDIRECT("AP198")="",0,(IF(INDIRECT("AK198")="",INDIRECT("AG198")/INDIRECT("AL198")*INDIRECT("AP198"),INDIRECT("AG198")/INDIRECT("AL198")*INDIRECT("AP198")*(100-INDIRECT("AK198"))/100))),2)</f>
        <v>0</v>
      </c>
      <c r="AU198" s="326" t="s">
        <v>8061</v>
      </c>
      <c r="AV198" s="326" t="s">
        <v>8061</v>
      </c>
      <c r="AW198" s="326" t="s">
        <v>8061</v>
      </c>
      <c r="AX198" s="327" t="s">
        <v>8061</v>
      </c>
      <c r="AY198" s="98"/>
    </row>
    <row r="199" spans="1:51" ht="12" x14ac:dyDescent="0.2">
      <c r="A199" s="95">
        <v>185</v>
      </c>
      <c r="B199" s="317"/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7"/>
      <c r="Q199" s="318"/>
      <c r="R199" s="318"/>
      <c r="S199" s="318"/>
      <c r="T199" s="318"/>
      <c r="U199" s="318"/>
      <c r="V199" s="318"/>
      <c r="W199" s="319"/>
      <c r="X199" s="314"/>
      <c r="Y199" s="315"/>
      <c r="Z199" s="316"/>
      <c r="AA199" s="314"/>
      <c r="AB199" s="315"/>
      <c r="AC199" s="316"/>
      <c r="AD199" s="314"/>
      <c r="AE199" s="315"/>
      <c r="AF199" s="316"/>
      <c r="AG199" s="311"/>
      <c r="AH199" s="312"/>
      <c r="AI199" s="312"/>
      <c r="AJ199" s="313"/>
      <c r="AK199" s="142"/>
      <c r="AL199" s="333"/>
      <c r="AM199" s="334"/>
      <c r="AN199" s="334"/>
      <c r="AO199" s="335"/>
      <c r="AP199" s="333"/>
      <c r="AQ199" s="334"/>
      <c r="AR199" s="334"/>
      <c r="AS199" s="335"/>
      <c r="AT199" s="325">
        <f ca="1">ROUND(IF(INDIRECT("AP199")="",0,(IF(INDIRECT("AK199")="",INDIRECT("AG199")/INDIRECT("AL199")*INDIRECT("AP199"),INDIRECT("AG199")/INDIRECT("AL199")*INDIRECT("AP199")*(100-INDIRECT("AK199"))/100))),2)</f>
        <v>0</v>
      </c>
      <c r="AU199" s="326" t="s">
        <v>8061</v>
      </c>
      <c r="AV199" s="326" t="s">
        <v>8061</v>
      </c>
      <c r="AW199" s="326" t="s">
        <v>8061</v>
      </c>
      <c r="AX199" s="327" t="s">
        <v>8061</v>
      </c>
      <c r="AY199" s="98"/>
    </row>
    <row r="200" spans="1:51" ht="12" x14ac:dyDescent="0.2">
      <c r="A200" s="95">
        <v>186</v>
      </c>
      <c r="B200" s="317"/>
      <c r="C200" s="318"/>
      <c r="D200" s="318"/>
      <c r="E200" s="318"/>
      <c r="F200" s="318"/>
      <c r="G200" s="318"/>
      <c r="H200" s="318"/>
      <c r="I200" s="318"/>
      <c r="J200" s="318"/>
      <c r="K200" s="318"/>
      <c r="L200" s="318"/>
      <c r="M200" s="318"/>
      <c r="N200" s="318"/>
      <c r="O200" s="318"/>
      <c r="P200" s="317"/>
      <c r="Q200" s="318"/>
      <c r="R200" s="318"/>
      <c r="S200" s="318"/>
      <c r="T200" s="318"/>
      <c r="U200" s="318"/>
      <c r="V200" s="318"/>
      <c r="W200" s="319"/>
      <c r="X200" s="314"/>
      <c r="Y200" s="315"/>
      <c r="Z200" s="316"/>
      <c r="AA200" s="314"/>
      <c r="AB200" s="315"/>
      <c r="AC200" s="316"/>
      <c r="AD200" s="314"/>
      <c r="AE200" s="315"/>
      <c r="AF200" s="316"/>
      <c r="AG200" s="311"/>
      <c r="AH200" s="312"/>
      <c r="AI200" s="312"/>
      <c r="AJ200" s="313"/>
      <c r="AK200" s="142"/>
      <c r="AL200" s="333"/>
      <c r="AM200" s="334"/>
      <c r="AN200" s="334"/>
      <c r="AO200" s="335"/>
      <c r="AP200" s="333"/>
      <c r="AQ200" s="334"/>
      <c r="AR200" s="334"/>
      <c r="AS200" s="335"/>
      <c r="AT200" s="325">
        <f ca="1">ROUND(IF(INDIRECT("AP200")="",0,(IF(INDIRECT("AK200")="",INDIRECT("AG200")/INDIRECT("AL200")*INDIRECT("AP200"),INDIRECT("AG200")/INDIRECT("AL200")*INDIRECT("AP200")*(100-INDIRECT("AK200"))/100))),2)</f>
        <v>0</v>
      </c>
      <c r="AU200" s="326" t="s">
        <v>8061</v>
      </c>
      <c r="AV200" s="326" t="s">
        <v>8061</v>
      </c>
      <c r="AW200" s="326" t="s">
        <v>8061</v>
      </c>
      <c r="AX200" s="327" t="s">
        <v>8061</v>
      </c>
      <c r="AY200" s="98"/>
    </row>
    <row r="201" spans="1:51" ht="12" x14ac:dyDescent="0.2">
      <c r="A201" s="95">
        <v>187</v>
      </c>
      <c r="B201" s="317"/>
      <c r="C201" s="318"/>
      <c r="D201" s="318"/>
      <c r="E201" s="318"/>
      <c r="F201" s="318"/>
      <c r="G201" s="318"/>
      <c r="H201" s="318"/>
      <c r="I201" s="318"/>
      <c r="J201" s="318"/>
      <c r="K201" s="318"/>
      <c r="L201" s="318"/>
      <c r="M201" s="318"/>
      <c r="N201" s="318"/>
      <c r="O201" s="318"/>
      <c r="P201" s="317"/>
      <c r="Q201" s="318"/>
      <c r="R201" s="318"/>
      <c r="S201" s="318"/>
      <c r="T201" s="318"/>
      <c r="U201" s="318"/>
      <c r="V201" s="318"/>
      <c r="W201" s="319"/>
      <c r="X201" s="314"/>
      <c r="Y201" s="315"/>
      <c r="Z201" s="316"/>
      <c r="AA201" s="314"/>
      <c r="AB201" s="315"/>
      <c r="AC201" s="316"/>
      <c r="AD201" s="314"/>
      <c r="AE201" s="315"/>
      <c r="AF201" s="316"/>
      <c r="AG201" s="311"/>
      <c r="AH201" s="312"/>
      <c r="AI201" s="312"/>
      <c r="AJ201" s="313"/>
      <c r="AK201" s="142"/>
      <c r="AL201" s="333"/>
      <c r="AM201" s="334"/>
      <c r="AN201" s="334"/>
      <c r="AO201" s="335"/>
      <c r="AP201" s="333"/>
      <c r="AQ201" s="334"/>
      <c r="AR201" s="334"/>
      <c r="AS201" s="335"/>
      <c r="AT201" s="325">
        <f ca="1">ROUND(IF(INDIRECT("AP201")="",0,(IF(INDIRECT("AK201")="",INDIRECT("AG201")/INDIRECT("AL201")*INDIRECT("AP201"),INDIRECT("AG201")/INDIRECT("AL201")*INDIRECT("AP201")*(100-INDIRECT("AK201"))/100))),2)</f>
        <v>0</v>
      </c>
      <c r="AU201" s="326" t="s">
        <v>8061</v>
      </c>
      <c r="AV201" s="326" t="s">
        <v>8061</v>
      </c>
      <c r="AW201" s="326" t="s">
        <v>8061</v>
      </c>
      <c r="AX201" s="327" t="s">
        <v>8061</v>
      </c>
      <c r="AY201" s="98"/>
    </row>
    <row r="202" spans="1:51" ht="12" x14ac:dyDescent="0.2">
      <c r="A202" s="95">
        <v>188</v>
      </c>
      <c r="B202" s="317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  <c r="N202" s="318"/>
      <c r="O202" s="318"/>
      <c r="P202" s="317"/>
      <c r="Q202" s="318"/>
      <c r="R202" s="318"/>
      <c r="S202" s="318"/>
      <c r="T202" s="318"/>
      <c r="U202" s="318"/>
      <c r="V202" s="318"/>
      <c r="W202" s="319"/>
      <c r="X202" s="314"/>
      <c r="Y202" s="315"/>
      <c r="Z202" s="316"/>
      <c r="AA202" s="314"/>
      <c r="AB202" s="315"/>
      <c r="AC202" s="316"/>
      <c r="AD202" s="314"/>
      <c r="AE202" s="315"/>
      <c r="AF202" s="316"/>
      <c r="AG202" s="311"/>
      <c r="AH202" s="312"/>
      <c r="AI202" s="312"/>
      <c r="AJ202" s="313"/>
      <c r="AK202" s="142"/>
      <c r="AL202" s="333"/>
      <c r="AM202" s="334"/>
      <c r="AN202" s="334"/>
      <c r="AO202" s="335"/>
      <c r="AP202" s="333"/>
      <c r="AQ202" s="334"/>
      <c r="AR202" s="334"/>
      <c r="AS202" s="335"/>
      <c r="AT202" s="325">
        <f ca="1">ROUND(IF(INDIRECT("AP202")="",0,(IF(INDIRECT("AK202")="",INDIRECT("AG202")/INDIRECT("AL202")*INDIRECT("AP202"),INDIRECT("AG202")/INDIRECT("AL202")*INDIRECT("AP202")*(100-INDIRECT("AK202"))/100))),2)</f>
        <v>0</v>
      </c>
      <c r="AU202" s="326" t="s">
        <v>8061</v>
      </c>
      <c r="AV202" s="326" t="s">
        <v>8061</v>
      </c>
      <c r="AW202" s="326" t="s">
        <v>8061</v>
      </c>
      <c r="AX202" s="327" t="s">
        <v>8061</v>
      </c>
      <c r="AY202" s="98"/>
    </row>
    <row r="203" spans="1:51" ht="12" x14ac:dyDescent="0.2">
      <c r="A203" s="95">
        <v>189</v>
      </c>
      <c r="B203" s="317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7"/>
      <c r="Q203" s="318"/>
      <c r="R203" s="318"/>
      <c r="S203" s="318"/>
      <c r="T203" s="318"/>
      <c r="U203" s="318"/>
      <c r="V203" s="318"/>
      <c r="W203" s="319"/>
      <c r="X203" s="314"/>
      <c r="Y203" s="315"/>
      <c r="Z203" s="316"/>
      <c r="AA203" s="314"/>
      <c r="AB203" s="315"/>
      <c r="AC203" s="316"/>
      <c r="AD203" s="314"/>
      <c r="AE203" s="315"/>
      <c r="AF203" s="316"/>
      <c r="AG203" s="311"/>
      <c r="AH203" s="312"/>
      <c r="AI203" s="312"/>
      <c r="AJ203" s="313"/>
      <c r="AK203" s="142"/>
      <c r="AL203" s="333"/>
      <c r="AM203" s="334"/>
      <c r="AN203" s="334"/>
      <c r="AO203" s="335"/>
      <c r="AP203" s="333"/>
      <c r="AQ203" s="334"/>
      <c r="AR203" s="334"/>
      <c r="AS203" s="335"/>
      <c r="AT203" s="325">
        <f ca="1">ROUND(IF(INDIRECT("AP203")="",0,(IF(INDIRECT("AK203")="",INDIRECT("AG203")/INDIRECT("AL203")*INDIRECT("AP203"),INDIRECT("AG203")/INDIRECT("AL203")*INDIRECT("AP203")*(100-INDIRECT("AK203"))/100))),2)</f>
        <v>0</v>
      </c>
      <c r="AU203" s="326" t="s">
        <v>8061</v>
      </c>
      <c r="AV203" s="326" t="s">
        <v>8061</v>
      </c>
      <c r="AW203" s="326" t="s">
        <v>8061</v>
      </c>
      <c r="AX203" s="327" t="s">
        <v>8061</v>
      </c>
      <c r="AY203" s="98"/>
    </row>
    <row r="204" spans="1:51" ht="12" x14ac:dyDescent="0.2">
      <c r="A204" s="95">
        <v>190</v>
      </c>
      <c r="B204" s="317"/>
      <c r="C204" s="318"/>
      <c r="D204" s="318"/>
      <c r="E204" s="318"/>
      <c r="F204" s="318"/>
      <c r="G204" s="318"/>
      <c r="H204" s="318"/>
      <c r="I204" s="318"/>
      <c r="J204" s="318"/>
      <c r="K204" s="318"/>
      <c r="L204" s="318"/>
      <c r="M204" s="318"/>
      <c r="N204" s="318"/>
      <c r="O204" s="318"/>
      <c r="P204" s="317"/>
      <c r="Q204" s="318"/>
      <c r="R204" s="318"/>
      <c r="S204" s="318"/>
      <c r="T204" s="318"/>
      <c r="U204" s="318"/>
      <c r="V204" s="318"/>
      <c r="W204" s="319"/>
      <c r="X204" s="314"/>
      <c r="Y204" s="315"/>
      <c r="Z204" s="316"/>
      <c r="AA204" s="314"/>
      <c r="AB204" s="315"/>
      <c r="AC204" s="316"/>
      <c r="AD204" s="314"/>
      <c r="AE204" s="315"/>
      <c r="AF204" s="316"/>
      <c r="AG204" s="311"/>
      <c r="AH204" s="312"/>
      <c r="AI204" s="312"/>
      <c r="AJ204" s="313"/>
      <c r="AK204" s="142"/>
      <c r="AL204" s="333"/>
      <c r="AM204" s="334"/>
      <c r="AN204" s="334"/>
      <c r="AO204" s="335"/>
      <c r="AP204" s="333"/>
      <c r="AQ204" s="334"/>
      <c r="AR204" s="334"/>
      <c r="AS204" s="335"/>
      <c r="AT204" s="325">
        <f ca="1">ROUND(IF(INDIRECT("AP204")="",0,(IF(INDIRECT("AK204")="",INDIRECT("AG204")/INDIRECT("AL204")*INDIRECT("AP204"),INDIRECT("AG204")/INDIRECT("AL204")*INDIRECT("AP204")*(100-INDIRECT("AK204"))/100))),2)</f>
        <v>0</v>
      </c>
      <c r="AU204" s="326" t="s">
        <v>8061</v>
      </c>
      <c r="AV204" s="326" t="s">
        <v>8061</v>
      </c>
      <c r="AW204" s="326" t="s">
        <v>8061</v>
      </c>
      <c r="AX204" s="327" t="s">
        <v>8061</v>
      </c>
      <c r="AY204" s="98"/>
    </row>
    <row r="205" spans="1:51" ht="12" x14ac:dyDescent="0.2">
      <c r="A205" s="95">
        <v>191</v>
      </c>
      <c r="B205" s="317"/>
      <c r="C205" s="318"/>
      <c r="D205" s="318"/>
      <c r="E205" s="318"/>
      <c r="F205" s="318"/>
      <c r="G205" s="318"/>
      <c r="H205" s="318"/>
      <c r="I205" s="318"/>
      <c r="J205" s="318"/>
      <c r="K205" s="318"/>
      <c r="L205" s="318"/>
      <c r="M205" s="318"/>
      <c r="N205" s="318"/>
      <c r="O205" s="318"/>
      <c r="P205" s="317"/>
      <c r="Q205" s="318"/>
      <c r="R205" s="318"/>
      <c r="S205" s="318"/>
      <c r="T205" s="318"/>
      <c r="U205" s="318"/>
      <c r="V205" s="318"/>
      <c r="W205" s="319"/>
      <c r="X205" s="314"/>
      <c r="Y205" s="315"/>
      <c r="Z205" s="316"/>
      <c r="AA205" s="314"/>
      <c r="AB205" s="315"/>
      <c r="AC205" s="316"/>
      <c r="AD205" s="314"/>
      <c r="AE205" s="315"/>
      <c r="AF205" s="316"/>
      <c r="AG205" s="311"/>
      <c r="AH205" s="312"/>
      <c r="AI205" s="312"/>
      <c r="AJ205" s="313"/>
      <c r="AK205" s="142"/>
      <c r="AL205" s="333"/>
      <c r="AM205" s="334"/>
      <c r="AN205" s="334"/>
      <c r="AO205" s="335"/>
      <c r="AP205" s="333"/>
      <c r="AQ205" s="334"/>
      <c r="AR205" s="334"/>
      <c r="AS205" s="335"/>
      <c r="AT205" s="325">
        <f ca="1">ROUND(IF(INDIRECT("AP205")="",0,(IF(INDIRECT("AK205")="",INDIRECT("AG205")/INDIRECT("AL205")*INDIRECT("AP205"),INDIRECT("AG205")/INDIRECT("AL205")*INDIRECT("AP205")*(100-INDIRECT("AK205"))/100))),2)</f>
        <v>0</v>
      </c>
      <c r="AU205" s="326" t="s">
        <v>8061</v>
      </c>
      <c r="AV205" s="326" t="s">
        <v>8061</v>
      </c>
      <c r="AW205" s="326" t="s">
        <v>8061</v>
      </c>
      <c r="AX205" s="327" t="s">
        <v>8061</v>
      </c>
      <c r="AY205" s="98"/>
    </row>
    <row r="206" spans="1:51" ht="12" x14ac:dyDescent="0.2">
      <c r="A206" s="95">
        <v>192</v>
      </c>
      <c r="B206" s="317"/>
      <c r="C206" s="318"/>
      <c r="D206" s="318"/>
      <c r="E206" s="318"/>
      <c r="F206" s="318"/>
      <c r="G206" s="318"/>
      <c r="H206" s="318"/>
      <c r="I206" s="318"/>
      <c r="J206" s="318"/>
      <c r="K206" s="318"/>
      <c r="L206" s="318"/>
      <c r="M206" s="318"/>
      <c r="N206" s="318"/>
      <c r="O206" s="318"/>
      <c r="P206" s="317"/>
      <c r="Q206" s="318"/>
      <c r="R206" s="318"/>
      <c r="S206" s="318"/>
      <c r="T206" s="318"/>
      <c r="U206" s="318"/>
      <c r="V206" s="318"/>
      <c r="W206" s="319"/>
      <c r="X206" s="314"/>
      <c r="Y206" s="315"/>
      <c r="Z206" s="316"/>
      <c r="AA206" s="314"/>
      <c r="AB206" s="315"/>
      <c r="AC206" s="316"/>
      <c r="AD206" s="314"/>
      <c r="AE206" s="315"/>
      <c r="AF206" s="316"/>
      <c r="AG206" s="311"/>
      <c r="AH206" s="312"/>
      <c r="AI206" s="312"/>
      <c r="AJ206" s="313"/>
      <c r="AK206" s="142"/>
      <c r="AL206" s="333"/>
      <c r="AM206" s="334"/>
      <c r="AN206" s="334"/>
      <c r="AO206" s="335"/>
      <c r="AP206" s="333"/>
      <c r="AQ206" s="334"/>
      <c r="AR206" s="334"/>
      <c r="AS206" s="335"/>
      <c r="AT206" s="325">
        <f ca="1">ROUND(IF(INDIRECT("AP206")="",0,(IF(INDIRECT("AK206")="",INDIRECT("AG206")/INDIRECT("AL206")*INDIRECT("AP206"),INDIRECT("AG206")/INDIRECT("AL206")*INDIRECT("AP206")*(100-INDIRECT("AK206"))/100))),2)</f>
        <v>0</v>
      </c>
      <c r="AU206" s="326" t="s">
        <v>8061</v>
      </c>
      <c r="AV206" s="326" t="s">
        <v>8061</v>
      </c>
      <c r="AW206" s="326" t="s">
        <v>8061</v>
      </c>
      <c r="AX206" s="327" t="s">
        <v>8061</v>
      </c>
      <c r="AY206" s="98"/>
    </row>
    <row r="207" spans="1:51" ht="12" x14ac:dyDescent="0.2">
      <c r="A207" s="95">
        <v>193</v>
      </c>
      <c r="B207" s="317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7"/>
      <c r="Q207" s="318"/>
      <c r="R207" s="318"/>
      <c r="S207" s="318"/>
      <c r="T207" s="318"/>
      <c r="U207" s="318"/>
      <c r="V207" s="318"/>
      <c r="W207" s="319"/>
      <c r="X207" s="314"/>
      <c r="Y207" s="315"/>
      <c r="Z207" s="316"/>
      <c r="AA207" s="314"/>
      <c r="AB207" s="315"/>
      <c r="AC207" s="316"/>
      <c r="AD207" s="314"/>
      <c r="AE207" s="315"/>
      <c r="AF207" s="316"/>
      <c r="AG207" s="311"/>
      <c r="AH207" s="312"/>
      <c r="AI207" s="312"/>
      <c r="AJ207" s="313"/>
      <c r="AK207" s="142"/>
      <c r="AL207" s="333"/>
      <c r="AM207" s="334"/>
      <c r="AN207" s="334"/>
      <c r="AO207" s="335"/>
      <c r="AP207" s="333"/>
      <c r="AQ207" s="334"/>
      <c r="AR207" s="334"/>
      <c r="AS207" s="335"/>
      <c r="AT207" s="325">
        <f ca="1">ROUND(IF(INDIRECT("AP207")="",0,(IF(INDIRECT("AK207")="",INDIRECT("AG207")/INDIRECT("AL207")*INDIRECT("AP207"),INDIRECT("AG207")/INDIRECT("AL207")*INDIRECT("AP207")*(100-INDIRECT("AK207"))/100))),2)</f>
        <v>0</v>
      </c>
      <c r="AU207" s="326" t="s">
        <v>8061</v>
      </c>
      <c r="AV207" s="326" t="s">
        <v>8061</v>
      </c>
      <c r="AW207" s="326" t="s">
        <v>8061</v>
      </c>
      <c r="AX207" s="327" t="s">
        <v>8061</v>
      </c>
      <c r="AY207" s="98"/>
    </row>
    <row r="208" spans="1:51" ht="12" x14ac:dyDescent="0.2">
      <c r="A208" s="95">
        <v>194</v>
      </c>
      <c r="B208" s="317"/>
      <c r="C208" s="318"/>
      <c r="D208" s="318"/>
      <c r="E208" s="318"/>
      <c r="F208" s="318"/>
      <c r="G208" s="318"/>
      <c r="H208" s="318"/>
      <c r="I208" s="318"/>
      <c r="J208" s="318"/>
      <c r="K208" s="318"/>
      <c r="L208" s="318"/>
      <c r="M208" s="318"/>
      <c r="N208" s="318"/>
      <c r="O208" s="318"/>
      <c r="P208" s="317"/>
      <c r="Q208" s="318"/>
      <c r="R208" s="318"/>
      <c r="S208" s="318"/>
      <c r="T208" s="318"/>
      <c r="U208" s="318"/>
      <c r="V208" s="318"/>
      <c r="W208" s="319"/>
      <c r="X208" s="314"/>
      <c r="Y208" s="315"/>
      <c r="Z208" s="316"/>
      <c r="AA208" s="314"/>
      <c r="AB208" s="315"/>
      <c r="AC208" s="316"/>
      <c r="AD208" s="314"/>
      <c r="AE208" s="315"/>
      <c r="AF208" s="316"/>
      <c r="AG208" s="311"/>
      <c r="AH208" s="312"/>
      <c r="AI208" s="312"/>
      <c r="AJ208" s="313"/>
      <c r="AK208" s="142"/>
      <c r="AL208" s="333"/>
      <c r="AM208" s="334"/>
      <c r="AN208" s="334"/>
      <c r="AO208" s="335"/>
      <c r="AP208" s="333"/>
      <c r="AQ208" s="334"/>
      <c r="AR208" s="334"/>
      <c r="AS208" s="335"/>
      <c r="AT208" s="325">
        <f ca="1">ROUND(IF(INDIRECT("AP208")="",0,(IF(INDIRECT("AK208")="",INDIRECT("AG208")/INDIRECT("AL208")*INDIRECT("AP208"),INDIRECT("AG208")/INDIRECT("AL208")*INDIRECT("AP208")*(100-INDIRECT("AK208"))/100))),2)</f>
        <v>0</v>
      </c>
      <c r="AU208" s="326" t="s">
        <v>8061</v>
      </c>
      <c r="AV208" s="326" t="s">
        <v>8061</v>
      </c>
      <c r="AW208" s="326" t="s">
        <v>8061</v>
      </c>
      <c r="AX208" s="327" t="s">
        <v>8061</v>
      </c>
      <c r="AY208" s="98"/>
    </row>
    <row r="209" spans="1:51" ht="12" x14ac:dyDescent="0.2">
      <c r="A209" s="95">
        <v>195</v>
      </c>
      <c r="B209" s="317"/>
      <c r="C209" s="318"/>
      <c r="D209" s="318"/>
      <c r="E209" s="318"/>
      <c r="F209" s="318"/>
      <c r="G209" s="318"/>
      <c r="H209" s="318"/>
      <c r="I209" s="318"/>
      <c r="J209" s="318"/>
      <c r="K209" s="318"/>
      <c r="L209" s="318"/>
      <c r="M209" s="318"/>
      <c r="N209" s="318"/>
      <c r="O209" s="318"/>
      <c r="P209" s="317"/>
      <c r="Q209" s="318"/>
      <c r="R209" s="318"/>
      <c r="S209" s="318"/>
      <c r="T209" s="318"/>
      <c r="U209" s="318"/>
      <c r="V209" s="318"/>
      <c r="W209" s="319"/>
      <c r="X209" s="314"/>
      <c r="Y209" s="315"/>
      <c r="Z209" s="316"/>
      <c r="AA209" s="314"/>
      <c r="AB209" s="315"/>
      <c r="AC209" s="316"/>
      <c r="AD209" s="314"/>
      <c r="AE209" s="315"/>
      <c r="AF209" s="316"/>
      <c r="AG209" s="311"/>
      <c r="AH209" s="312"/>
      <c r="AI209" s="312"/>
      <c r="AJ209" s="313"/>
      <c r="AK209" s="142"/>
      <c r="AL209" s="333"/>
      <c r="AM209" s="334"/>
      <c r="AN209" s="334"/>
      <c r="AO209" s="335"/>
      <c r="AP209" s="333"/>
      <c r="AQ209" s="334"/>
      <c r="AR209" s="334"/>
      <c r="AS209" s="335"/>
      <c r="AT209" s="325">
        <f ca="1">ROUND(IF(INDIRECT("AP209")="",0,(IF(INDIRECT("AK209")="",INDIRECT("AG209")/INDIRECT("AL209")*INDIRECT("AP209"),INDIRECT("AG209")/INDIRECT("AL209")*INDIRECT("AP209")*(100-INDIRECT("AK209"))/100))),2)</f>
        <v>0</v>
      </c>
      <c r="AU209" s="326" t="s">
        <v>8061</v>
      </c>
      <c r="AV209" s="326" t="s">
        <v>8061</v>
      </c>
      <c r="AW209" s="326" t="s">
        <v>8061</v>
      </c>
      <c r="AX209" s="327" t="s">
        <v>8061</v>
      </c>
      <c r="AY209" s="98"/>
    </row>
    <row r="210" spans="1:51" ht="12" x14ac:dyDescent="0.2">
      <c r="A210" s="95">
        <v>196</v>
      </c>
      <c r="B210" s="317"/>
      <c r="C210" s="318"/>
      <c r="D210" s="318"/>
      <c r="E210" s="318"/>
      <c r="F210" s="318"/>
      <c r="G210" s="318"/>
      <c r="H210" s="318"/>
      <c r="I210" s="318"/>
      <c r="J210" s="318"/>
      <c r="K210" s="318"/>
      <c r="L210" s="318"/>
      <c r="M210" s="318"/>
      <c r="N210" s="318"/>
      <c r="O210" s="318"/>
      <c r="P210" s="317"/>
      <c r="Q210" s="318"/>
      <c r="R210" s="318"/>
      <c r="S210" s="318"/>
      <c r="T210" s="318"/>
      <c r="U210" s="318"/>
      <c r="V210" s="318"/>
      <c r="W210" s="319"/>
      <c r="X210" s="314"/>
      <c r="Y210" s="315"/>
      <c r="Z210" s="316"/>
      <c r="AA210" s="314"/>
      <c r="AB210" s="315"/>
      <c r="AC210" s="316"/>
      <c r="AD210" s="314"/>
      <c r="AE210" s="315"/>
      <c r="AF210" s="316"/>
      <c r="AG210" s="311"/>
      <c r="AH210" s="312"/>
      <c r="AI210" s="312"/>
      <c r="AJ210" s="313"/>
      <c r="AK210" s="142"/>
      <c r="AL210" s="333"/>
      <c r="AM210" s="334"/>
      <c r="AN210" s="334"/>
      <c r="AO210" s="335"/>
      <c r="AP210" s="333"/>
      <c r="AQ210" s="334"/>
      <c r="AR210" s="334"/>
      <c r="AS210" s="335"/>
      <c r="AT210" s="325">
        <f ca="1">ROUND(IF(INDIRECT("AP210")="",0,(IF(INDIRECT("AK210")="",INDIRECT("AG210")/INDIRECT("AL210")*INDIRECT("AP210"),INDIRECT("AG210")/INDIRECT("AL210")*INDIRECT("AP210")*(100-INDIRECT("AK210"))/100))),2)</f>
        <v>0</v>
      </c>
      <c r="AU210" s="326" t="s">
        <v>8061</v>
      </c>
      <c r="AV210" s="326" t="s">
        <v>8061</v>
      </c>
      <c r="AW210" s="326" t="s">
        <v>8061</v>
      </c>
      <c r="AX210" s="327" t="s">
        <v>8061</v>
      </c>
      <c r="AY210" s="98"/>
    </row>
    <row r="211" spans="1:51" ht="12" x14ac:dyDescent="0.2">
      <c r="A211" s="95">
        <v>197</v>
      </c>
      <c r="B211" s="317"/>
      <c r="C211" s="318"/>
      <c r="D211" s="318"/>
      <c r="E211" s="318"/>
      <c r="F211" s="318"/>
      <c r="G211" s="318"/>
      <c r="H211" s="318"/>
      <c r="I211" s="318"/>
      <c r="J211" s="318"/>
      <c r="K211" s="318"/>
      <c r="L211" s="318"/>
      <c r="M211" s="318"/>
      <c r="N211" s="318"/>
      <c r="O211" s="318"/>
      <c r="P211" s="317"/>
      <c r="Q211" s="318"/>
      <c r="R211" s="318"/>
      <c r="S211" s="318"/>
      <c r="T211" s="318"/>
      <c r="U211" s="318"/>
      <c r="V211" s="318"/>
      <c r="W211" s="319"/>
      <c r="X211" s="314"/>
      <c r="Y211" s="315"/>
      <c r="Z211" s="316"/>
      <c r="AA211" s="314"/>
      <c r="AB211" s="315"/>
      <c r="AC211" s="316"/>
      <c r="AD211" s="314"/>
      <c r="AE211" s="315"/>
      <c r="AF211" s="316"/>
      <c r="AG211" s="311"/>
      <c r="AH211" s="312"/>
      <c r="AI211" s="312"/>
      <c r="AJ211" s="313"/>
      <c r="AK211" s="142"/>
      <c r="AL211" s="333"/>
      <c r="AM211" s="334"/>
      <c r="AN211" s="334"/>
      <c r="AO211" s="335"/>
      <c r="AP211" s="333"/>
      <c r="AQ211" s="334"/>
      <c r="AR211" s="334"/>
      <c r="AS211" s="335"/>
      <c r="AT211" s="325">
        <f ca="1">ROUND(IF(INDIRECT("AP211")="",0,(IF(INDIRECT("AK211")="",INDIRECT("AG211")/INDIRECT("AL211")*INDIRECT("AP211"),INDIRECT("AG211")/INDIRECT("AL211")*INDIRECT("AP211")*(100-INDIRECT("AK211"))/100))),2)</f>
        <v>0</v>
      </c>
      <c r="AU211" s="326" t="s">
        <v>8061</v>
      </c>
      <c r="AV211" s="326" t="s">
        <v>8061</v>
      </c>
      <c r="AW211" s="326" t="s">
        <v>8061</v>
      </c>
      <c r="AX211" s="327" t="s">
        <v>8061</v>
      </c>
      <c r="AY211" s="98"/>
    </row>
    <row r="212" spans="1:51" ht="12" x14ac:dyDescent="0.2">
      <c r="A212" s="95">
        <v>198</v>
      </c>
      <c r="B212" s="317"/>
      <c r="C212" s="318"/>
      <c r="D212" s="318"/>
      <c r="E212" s="318"/>
      <c r="F212" s="318"/>
      <c r="G212" s="318"/>
      <c r="H212" s="318"/>
      <c r="I212" s="318"/>
      <c r="J212" s="318"/>
      <c r="K212" s="318"/>
      <c r="L212" s="318"/>
      <c r="M212" s="318"/>
      <c r="N212" s="318"/>
      <c r="O212" s="318"/>
      <c r="P212" s="317"/>
      <c r="Q212" s="318"/>
      <c r="R212" s="318"/>
      <c r="S212" s="318"/>
      <c r="T212" s="318"/>
      <c r="U212" s="318"/>
      <c r="V212" s="318"/>
      <c r="W212" s="319"/>
      <c r="X212" s="314"/>
      <c r="Y212" s="315"/>
      <c r="Z212" s="316"/>
      <c r="AA212" s="314"/>
      <c r="AB212" s="315"/>
      <c r="AC212" s="316"/>
      <c r="AD212" s="314"/>
      <c r="AE212" s="315"/>
      <c r="AF212" s="316"/>
      <c r="AG212" s="311"/>
      <c r="AH212" s="312"/>
      <c r="AI212" s="312"/>
      <c r="AJ212" s="313"/>
      <c r="AK212" s="142"/>
      <c r="AL212" s="333"/>
      <c r="AM212" s="334"/>
      <c r="AN212" s="334"/>
      <c r="AO212" s="335"/>
      <c r="AP212" s="333"/>
      <c r="AQ212" s="334"/>
      <c r="AR212" s="334"/>
      <c r="AS212" s="335"/>
      <c r="AT212" s="325">
        <f ca="1">ROUND(IF(INDIRECT("AP212")="",0,(IF(INDIRECT("AK212")="",INDIRECT("AG212")/INDIRECT("AL212")*INDIRECT("AP212"),INDIRECT("AG212")/INDIRECT("AL212")*INDIRECT("AP212")*(100-INDIRECT("AK212"))/100))),2)</f>
        <v>0</v>
      </c>
      <c r="AU212" s="326" t="s">
        <v>8061</v>
      </c>
      <c r="AV212" s="326" t="s">
        <v>8061</v>
      </c>
      <c r="AW212" s="326" t="s">
        <v>8061</v>
      </c>
      <c r="AX212" s="327" t="s">
        <v>8061</v>
      </c>
      <c r="AY212" s="98"/>
    </row>
    <row r="213" spans="1:51" ht="12" x14ac:dyDescent="0.2">
      <c r="A213" s="95">
        <v>199</v>
      </c>
      <c r="B213" s="317"/>
      <c r="C213" s="318"/>
      <c r="D213" s="318"/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18"/>
      <c r="P213" s="317"/>
      <c r="Q213" s="318"/>
      <c r="R213" s="318"/>
      <c r="S213" s="318"/>
      <c r="T213" s="318"/>
      <c r="U213" s="318"/>
      <c r="V213" s="318"/>
      <c r="W213" s="319"/>
      <c r="X213" s="314"/>
      <c r="Y213" s="315"/>
      <c r="Z213" s="316"/>
      <c r="AA213" s="314"/>
      <c r="AB213" s="315"/>
      <c r="AC213" s="316"/>
      <c r="AD213" s="314"/>
      <c r="AE213" s="315"/>
      <c r="AF213" s="316"/>
      <c r="AG213" s="311"/>
      <c r="AH213" s="312"/>
      <c r="AI213" s="312"/>
      <c r="AJ213" s="313"/>
      <c r="AK213" s="142"/>
      <c r="AL213" s="333"/>
      <c r="AM213" s="334"/>
      <c r="AN213" s="334"/>
      <c r="AO213" s="335"/>
      <c r="AP213" s="333"/>
      <c r="AQ213" s="334"/>
      <c r="AR213" s="334"/>
      <c r="AS213" s="335"/>
      <c r="AT213" s="325">
        <f ca="1">ROUND(IF(INDIRECT("AP213")="",0,(IF(INDIRECT("AK213")="",INDIRECT("AG213")/INDIRECT("AL213")*INDIRECT("AP213"),INDIRECT("AG213")/INDIRECT("AL213")*INDIRECT("AP213")*(100-INDIRECT("AK213"))/100))),2)</f>
        <v>0</v>
      </c>
      <c r="AU213" s="326" t="s">
        <v>8061</v>
      </c>
      <c r="AV213" s="326" t="s">
        <v>8061</v>
      </c>
      <c r="AW213" s="326" t="s">
        <v>8061</v>
      </c>
      <c r="AX213" s="327" t="s">
        <v>8061</v>
      </c>
      <c r="AY213" s="98"/>
    </row>
    <row r="214" spans="1:51" ht="12" x14ac:dyDescent="0.2">
      <c r="A214" s="95">
        <v>200</v>
      </c>
      <c r="B214" s="317"/>
      <c r="C214" s="318"/>
      <c r="D214" s="318"/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  <c r="O214" s="318"/>
      <c r="P214" s="317"/>
      <c r="Q214" s="318"/>
      <c r="R214" s="318"/>
      <c r="S214" s="318"/>
      <c r="T214" s="318"/>
      <c r="U214" s="318"/>
      <c r="V214" s="318"/>
      <c r="W214" s="319"/>
      <c r="X214" s="314"/>
      <c r="Y214" s="315"/>
      <c r="Z214" s="316"/>
      <c r="AA214" s="314"/>
      <c r="AB214" s="315"/>
      <c r="AC214" s="316"/>
      <c r="AD214" s="314"/>
      <c r="AE214" s="315"/>
      <c r="AF214" s="316"/>
      <c r="AG214" s="311"/>
      <c r="AH214" s="312"/>
      <c r="AI214" s="312"/>
      <c r="AJ214" s="313"/>
      <c r="AK214" s="142"/>
      <c r="AL214" s="333"/>
      <c r="AM214" s="334"/>
      <c r="AN214" s="334"/>
      <c r="AO214" s="335"/>
      <c r="AP214" s="333"/>
      <c r="AQ214" s="334"/>
      <c r="AR214" s="334"/>
      <c r="AS214" s="335"/>
      <c r="AT214" s="325">
        <f ca="1">ROUND(IF(INDIRECT("AP214")="",0,(IF(INDIRECT("AK214")="",INDIRECT("AG214")/INDIRECT("AL214")*INDIRECT("AP214"),INDIRECT("AG214")/INDIRECT("AL214")*INDIRECT("AP214")*(100-INDIRECT("AK214"))/100))),2)</f>
        <v>0</v>
      </c>
      <c r="AU214" s="326" t="s">
        <v>8061</v>
      </c>
      <c r="AV214" s="326" t="s">
        <v>8061</v>
      </c>
      <c r="AW214" s="326" t="s">
        <v>8061</v>
      </c>
      <c r="AX214" s="327" t="s">
        <v>8061</v>
      </c>
      <c r="AY214" s="98"/>
    </row>
    <row r="215" spans="1:51" x14ac:dyDescent="0.2">
      <c r="A215" s="2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8"/>
    </row>
  </sheetData>
  <sheetProtection password="E0D8" sheet="1"/>
  <mergeCells count="1806">
    <mergeCell ref="AT205:AX205"/>
    <mergeCell ref="AT206:AX206"/>
    <mergeCell ref="AT207:AX207"/>
    <mergeCell ref="AT208:AX208"/>
    <mergeCell ref="AT209:AX209"/>
    <mergeCell ref="AT210:AX210"/>
    <mergeCell ref="AT211:AX211"/>
    <mergeCell ref="AT212:AX212"/>
    <mergeCell ref="AT213:AX213"/>
    <mergeCell ref="AT214:AX214"/>
    <mergeCell ref="AT185:AX185"/>
    <mergeCell ref="AT186:AX186"/>
    <mergeCell ref="AT187:AX187"/>
    <mergeCell ref="AT188:AX188"/>
    <mergeCell ref="AT189:AX189"/>
    <mergeCell ref="AT190:AX190"/>
    <mergeCell ref="AT191:AX191"/>
    <mergeCell ref="AT192:AX192"/>
    <mergeCell ref="AT193:AX193"/>
    <mergeCell ref="AT194:AX194"/>
    <mergeCell ref="AT195:AX195"/>
    <mergeCell ref="AT196:AX196"/>
    <mergeCell ref="AT197:AX197"/>
    <mergeCell ref="AT198:AX198"/>
    <mergeCell ref="AT199:AX199"/>
    <mergeCell ref="AT200:AX200"/>
    <mergeCell ref="AT201:AX201"/>
    <mergeCell ref="AT171:AX171"/>
    <mergeCell ref="AT172:AX172"/>
    <mergeCell ref="AT173:AX173"/>
    <mergeCell ref="AT174:AX174"/>
    <mergeCell ref="AT175:AX175"/>
    <mergeCell ref="AT176:AX176"/>
    <mergeCell ref="AT177:AX177"/>
    <mergeCell ref="AT178:AX178"/>
    <mergeCell ref="AT179:AX179"/>
    <mergeCell ref="AT180:AX180"/>
    <mergeCell ref="AT181:AX181"/>
    <mergeCell ref="AT182:AX182"/>
    <mergeCell ref="AT183:AX183"/>
    <mergeCell ref="AT184:AX184"/>
    <mergeCell ref="AT202:AX202"/>
    <mergeCell ref="AT203:AX203"/>
    <mergeCell ref="AT204:AX204"/>
    <mergeCell ref="AT154:AX154"/>
    <mergeCell ref="AT155:AX155"/>
    <mergeCell ref="AT156:AX156"/>
    <mergeCell ref="AT157:AX157"/>
    <mergeCell ref="AT158:AX158"/>
    <mergeCell ref="AT159:AX159"/>
    <mergeCell ref="AT160:AX160"/>
    <mergeCell ref="AT161:AX161"/>
    <mergeCell ref="AT162:AX162"/>
    <mergeCell ref="AT163:AX163"/>
    <mergeCell ref="AT164:AX164"/>
    <mergeCell ref="AT165:AX165"/>
    <mergeCell ref="AT166:AX166"/>
    <mergeCell ref="AT167:AX167"/>
    <mergeCell ref="AT168:AX168"/>
    <mergeCell ref="AT169:AX169"/>
    <mergeCell ref="AT170:AX170"/>
    <mergeCell ref="AT137:AX137"/>
    <mergeCell ref="AT138:AX138"/>
    <mergeCell ref="AT139:AX139"/>
    <mergeCell ref="AT140:AX140"/>
    <mergeCell ref="AT141:AX141"/>
    <mergeCell ref="AT142:AX142"/>
    <mergeCell ref="AT143:AX143"/>
    <mergeCell ref="AT144:AX144"/>
    <mergeCell ref="AT145:AX145"/>
    <mergeCell ref="AT146:AX146"/>
    <mergeCell ref="AT147:AX147"/>
    <mergeCell ref="AT148:AX148"/>
    <mergeCell ref="AT149:AX149"/>
    <mergeCell ref="AT150:AX150"/>
    <mergeCell ref="AT151:AX151"/>
    <mergeCell ref="AT152:AX152"/>
    <mergeCell ref="AT153:AX153"/>
    <mergeCell ref="AT120:AX120"/>
    <mergeCell ref="AT121:AX121"/>
    <mergeCell ref="AT122:AX122"/>
    <mergeCell ref="AT123:AX123"/>
    <mergeCell ref="AT124:AX124"/>
    <mergeCell ref="AT125:AX125"/>
    <mergeCell ref="AT126:AX126"/>
    <mergeCell ref="AT127:AX127"/>
    <mergeCell ref="AT128:AX128"/>
    <mergeCell ref="AT129:AX129"/>
    <mergeCell ref="AT130:AX130"/>
    <mergeCell ref="AT131:AX131"/>
    <mergeCell ref="AT132:AX132"/>
    <mergeCell ref="AT133:AX133"/>
    <mergeCell ref="AT134:AX134"/>
    <mergeCell ref="AT135:AX135"/>
    <mergeCell ref="AT136:AX136"/>
    <mergeCell ref="AT103:AX103"/>
    <mergeCell ref="AT104:AX104"/>
    <mergeCell ref="AT105:AX105"/>
    <mergeCell ref="AT106:AX106"/>
    <mergeCell ref="AT107:AX107"/>
    <mergeCell ref="AT108:AX108"/>
    <mergeCell ref="AT109:AX109"/>
    <mergeCell ref="AT110:AX110"/>
    <mergeCell ref="AT111:AX111"/>
    <mergeCell ref="AT112:AX112"/>
    <mergeCell ref="AT113:AX113"/>
    <mergeCell ref="AT114:AX114"/>
    <mergeCell ref="AT115:AX115"/>
    <mergeCell ref="AT116:AX116"/>
    <mergeCell ref="AT117:AX117"/>
    <mergeCell ref="AT118:AX118"/>
    <mergeCell ref="AT119:AX119"/>
    <mergeCell ref="AT86:AX86"/>
    <mergeCell ref="AT87:AX87"/>
    <mergeCell ref="AT88:AX88"/>
    <mergeCell ref="AT89:AX89"/>
    <mergeCell ref="AT90:AX90"/>
    <mergeCell ref="AT91:AX91"/>
    <mergeCell ref="AT92:AX92"/>
    <mergeCell ref="AT93:AX93"/>
    <mergeCell ref="AT94:AX94"/>
    <mergeCell ref="AT95:AX95"/>
    <mergeCell ref="AT96:AX96"/>
    <mergeCell ref="AT97:AX97"/>
    <mergeCell ref="AT98:AX98"/>
    <mergeCell ref="AT99:AX99"/>
    <mergeCell ref="AT100:AX100"/>
    <mergeCell ref="AT101:AX101"/>
    <mergeCell ref="AT102:AX102"/>
    <mergeCell ref="AT69:AX69"/>
    <mergeCell ref="AT70:AX70"/>
    <mergeCell ref="AT71:AX71"/>
    <mergeCell ref="AT72:AX72"/>
    <mergeCell ref="AT73:AX73"/>
    <mergeCell ref="AT74:AX74"/>
    <mergeCell ref="AT75:AX75"/>
    <mergeCell ref="AT76:AX76"/>
    <mergeCell ref="AT77:AX77"/>
    <mergeCell ref="AT78:AX78"/>
    <mergeCell ref="AT79:AX79"/>
    <mergeCell ref="AT80:AX80"/>
    <mergeCell ref="AT81:AX81"/>
    <mergeCell ref="AT82:AX82"/>
    <mergeCell ref="AT83:AX83"/>
    <mergeCell ref="AT84:AX84"/>
    <mergeCell ref="AT85:AX85"/>
    <mergeCell ref="AT52:AX52"/>
    <mergeCell ref="AT53:AX53"/>
    <mergeCell ref="AT54:AX54"/>
    <mergeCell ref="AT55:AX55"/>
    <mergeCell ref="AT56:AX56"/>
    <mergeCell ref="AT57:AX57"/>
    <mergeCell ref="AT58:AX58"/>
    <mergeCell ref="AT59:AX59"/>
    <mergeCell ref="AT60:AX60"/>
    <mergeCell ref="AT61:AX61"/>
    <mergeCell ref="AT62:AX62"/>
    <mergeCell ref="AT63:AX63"/>
    <mergeCell ref="AT64:AX64"/>
    <mergeCell ref="AT65:AX65"/>
    <mergeCell ref="AT66:AX66"/>
    <mergeCell ref="AT67:AX67"/>
    <mergeCell ref="AT68:AX68"/>
    <mergeCell ref="AT35:AX35"/>
    <mergeCell ref="AT36:AX36"/>
    <mergeCell ref="AT37:AX37"/>
    <mergeCell ref="AT38:AX38"/>
    <mergeCell ref="AT39:AX39"/>
    <mergeCell ref="AT40:AX40"/>
    <mergeCell ref="AT41:AX41"/>
    <mergeCell ref="AT42:AX42"/>
    <mergeCell ref="AT43:AX43"/>
    <mergeCell ref="AT44:AX44"/>
    <mergeCell ref="AT45:AX45"/>
    <mergeCell ref="AT46:AX46"/>
    <mergeCell ref="AT47:AX47"/>
    <mergeCell ref="AT48:AX48"/>
    <mergeCell ref="AT49:AX49"/>
    <mergeCell ref="AT50:AX50"/>
    <mergeCell ref="AT51:AX51"/>
    <mergeCell ref="AT18:AX18"/>
    <mergeCell ref="AT19:AX19"/>
    <mergeCell ref="AT20:AX20"/>
    <mergeCell ref="AT21:AX21"/>
    <mergeCell ref="AT22:AX22"/>
    <mergeCell ref="AT23:AX23"/>
    <mergeCell ref="AT24:AX24"/>
    <mergeCell ref="AT25:AX25"/>
    <mergeCell ref="AT26:AX26"/>
    <mergeCell ref="AT27:AX27"/>
    <mergeCell ref="AT28:AX28"/>
    <mergeCell ref="AT29:AX29"/>
    <mergeCell ref="AT30:AX30"/>
    <mergeCell ref="AT31:AX31"/>
    <mergeCell ref="AT32:AX32"/>
    <mergeCell ref="AT33:AX33"/>
    <mergeCell ref="AT34:AX34"/>
    <mergeCell ref="AG213:AJ213"/>
    <mergeCell ref="AA212:AC212"/>
    <mergeCell ref="AD212:AF212"/>
    <mergeCell ref="AG212:AJ212"/>
    <mergeCell ref="AP214:AS214"/>
    <mergeCell ref="AL212:AO212"/>
    <mergeCell ref="AP212:AS212"/>
    <mergeCell ref="AP213:AS213"/>
    <mergeCell ref="B214:O214"/>
    <mergeCell ref="P214:W214"/>
    <mergeCell ref="X214:Z214"/>
    <mergeCell ref="B209:O209"/>
    <mergeCell ref="P209:W209"/>
    <mergeCell ref="X209:Z209"/>
    <mergeCell ref="B211:O211"/>
    <mergeCell ref="P211:W211"/>
    <mergeCell ref="X211:Z211"/>
    <mergeCell ref="B213:O213"/>
    <mergeCell ref="AA209:AC209"/>
    <mergeCell ref="AD209:AF209"/>
    <mergeCell ref="AG209:AJ209"/>
    <mergeCell ref="AL209:AO209"/>
    <mergeCell ref="AP209:AS209"/>
    <mergeCell ref="B210:O210"/>
    <mergeCell ref="P210:W210"/>
    <mergeCell ref="X210:Z210"/>
    <mergeCell ref="AA210:AC210"/>
    <mergeCell ref="AD210:AF210"/>
    <mergeCell ref="AG210:AJ210"/>
    <mergeCell ref="AL210:AO210"/>
    <mergeCell ref="AP210:AS210"/>
    <mergeCell ref="AA214:AC214"/>
    <mergeCell ref="AD214:AF214"/>
    <mergeCell ref="AG214:AJ214"/>
    <mergeCell ref="AL214:AO214"/>
    <mergeCell ref="AA211:AC211"/>
    <mergeCell ref="AD211:AF211"/>
    <mergeCell ref="AG211:AJ211"/>
    <mergeCell ref="AL211:AO211"/>
    <mergeCell ref="AP211:AS211"/>
    <mergeCell ref="AL213:AO213"/>
    <mergeCell ref="B212:O212"/>
    <mergeCell ref="P212:W212"/>
    <mergeCell ref="X212:Z212"/>
    <mergeCell ref="P213:W213"/>
    <mergeCell ref="X213:Z213"/>
    <mergeCell ref="AA213:AC213"/>
    <mergeCell ref="AD213:AF213"/>
    <mergeCell ref="B207:O207"/>
    <mergeCell ref="P207:W207"/>
    <mergeCell ref="X207:Z207"/>
    <mergeCell ref="AA207:AC207"/>
    <mergeCell ref="AD207:AF207"/>
    <mergeCell ref="AG207:AJ207"/>
    <mergeCell ref="AL207:AO207"/>
    <mergeCell ref="AP207:AS207"/>
    <mergeCell ref="B208:O208"/>
    <mergeCell ref="P208:W208"/>
    <mergeCell ref="X208:Z208"/>
    <mergeCell ref="AA208:AC208"/>
    <mergeCell ref="AD208:AF208"/>
    <mergeCell ref="AG208:AJ208"/>
    <mergeCell ref="AL208:AO208"/>
    <mergeCell ref="AP208:AS208"/>
    <mergeCell ref="B205:O205"/>
    <mergeCell ref="P205:W205"/>
    <mergeCell ref="X205:Z205"/>
    <mergeCell ref="AA205:AC205"/>
    <mergeCell ref="AD205:AF205"/>
    <mergeCell ref="AG205:AJ205"/>
    <mergeCell ref="AL205:AO205"/>
    <mergeCell ref="AP205:AS205"/>
    <mergeCell ref="B206:O206"/>
    <mergeCell ref="P206:W206"/>
    <mergeCell ref="X206:Z206"/>
    <mergeCell ref="AA206:AC206"/>
    <mergeCell ref="AD206:AF206"/>
    <mergeCell ref="AG206:AJ206"/>
    <mergeCell ref="AL206:AO206"/>
    <mergeCell ref="AP206:AS206"/>
    <mergeCell ref="B203:O203"/>
    <mergeCell ref="P203:W203"/>
    <mergeCell ref="X203:Z203"/>
    <mergeCell ref="AA203:AC203"/>
    <mergeCell ref="AD203:AF203"/>
    <mergeCell ref="AG203:AJ203"/>
    <mergeCell ref="AL203:AO203"/>
    <mergeCell ref="AP203:AS203"/>
    <mergeCell ref="B204:O204"/>
    <mergeCell ref="P204:W204"/>
    <mergeCell ref="X204:Z204"/>
    <mergeCell ref="AA204:AC204"/>
    <mergeCell ref="AD204:AF204"/>
    <mergeCell ref="AG204:AJ204"/>
    <mergeCell ref="AL204:AO204"/>
    <mergeCell ref="AP204:AS204"/>
    <mergeCell ref="B201:O201"/>
    <mergeCell ref="P201:W201"/>
    <mergeCell ref="X201:Z201"/>
    <mergeCell ref="AA201:AC201"/>
    <mergeCell ref="AD201:AF201"/>
    <mergeCell ref="AG201:AJ201"/>
    <mergeCell ref="AL201:AO201"/>
    <mergeCell ref="AP201:AS201"/>
    <mergeCell ref="B202:O202"/>
    <mergeCell ref="P202:W202"/>
    <mergeCell ref="X202:Z202"/>
    <mergeCell ref="AA202:AC202"/>
    <mergeCell ref="AD202:AF202"/>
    <mergeCell ref="AG202:AJ202"/>
    <mergeCell ref="AL202:AO202"/>
    <mergeCell ref="AP202:AS202"/>
    <mergeCell ref="B199:O199"/>
    <mergeCell ref="P199:W199"/>
    <mergeCell ref="X199:Z199"/>
    <mergeCell ref="AA199:AC199"/>
    <mergeCell ref="AD199:AF199"/>
    <mergeCell ref="AG199:AJ199"/>
    <mergeCell ref="AL199:AO199"/>
    <mergeCell ref="AP199:AS199"/>
    <mergeCell ref="B200:O200"/>
    <mergeCell ref="P200:W200"/>
    <mergeCell ref="X200:Z200"/>
    <mergeCell ref="AA200:AC200"/>
    <mergeCell ref="AD200:AF200"/>
    <mergeCell ref="AG200:AJ200"/>
    <mergeCell ref="AL200:AO200"/>
    <mergeCell ref="AP200:AS200"/>
    <mergeCell ref="B197:O197"/>
    <mergeCell ref="P197:W197"/>
    <mergeCell ref="X197:Z197"/>
    <mergeCell ref="AA197:AC197"/>
    <mergeCell ref="AD197:AF197"/>
    <mergeCell ref="AG197:AJ197"/>
    <mergeCell ref="AL197:AO197"/>
    <mergeCell ref="AP197:AS197"/>
    <mergeCell ref="B198:O198"/>
    <mergeCell ref="P198:W198"/>
    <mergeCell ref="X198:Z198"/>
    <mergeCell ref="AA198:AC198"/>
    <mergeCell ref="AD198:AF198"/>
    <mergeCell ref="AG198:AJ198"/>
    <mergeCell ref="AL198:AO198"/>
    <mergeCell ref="AP198:AS198"/>
    <mergeCell ref="B195:O195"/>
    <mergeCell ref="P195:W195"/>
    <mergeCell ref="X195:Z195"/>
    <mergeCell ref="AA195:AC195"/>
    <mergeCell ref="AD195:AF195"/>
    <mergeCell ref="AG195:AJ195"/>
    <mergeCell ref="AL195:AO195"/>
    <mergeCell ref="AP195:AS195"/>
    <mergeCell ref="B196:O196"/>
    <mergeCell ref="P196:W196"/>
    <mergeCell ref="X196:Z196"/>
    <mergeCell ref="AA196:AC196"/>
    <mergeCell ref="AD196:AF196"/>
    <mergeCell ref="AG196:AJ196"/>
    <mergeCell ref="AL196:AO196"/>
    <mergeCell ref="AP196:AS196"/>
    <mergeCell ref="B193:O193"/>
    <mergeCell ref="P193:W193"/>
    <mergeCell ref="X193:Z193"/>
    <mergeCell ref="AA193:AC193"/>
    <mergeCell ref="AD193:AF193"/>
    <mergeCell ref="AG193:AJ193"/>
    <mergeCell ref="AL193:AO193"/>
    <mergeCell ref="AP193:AS193"/>
    <mergeCell ref="B194:O194"/>
    <mergeCell ref="P194:W194"/>
    <mergeCell ref="X194:Z194"/>
    <mergeCell ref="AA194:AC194"/>
    <mergeCell ref="AD194:AF194"/>
    <mergeCell ref="AG194:AJ194"/>
    <mergeCell ref="AL194:AO194"/>
    <mergeCell ref="AP194:AS194"/>
    <mergeCell ref="B191:O191"/>
    <mergeCell ref="P191:W191"/>
    <mergeCell ref="X191:Z191"/>
    <mergeCell ref="AA191:AC191"/>
    <mergeCell ref="AD191:AF191"/>
    <mergeCell ref="AG191:AJ191"/>
    <mergeCell ref="AL191:AO191"/>
    <mergeCell ref="AP191:AS191"/>
    <mergeCell ref="B192:O192"/>
    <mergeCell ref="P192:W192"/>
    <mergeCell ref="X192:Z192"/>
    <mergeCell ref="AA192:AC192"/>
    <mergeCell ref="AD192:AF192"/>
    <mergeCell ref="AG192:AJ192"/>
    <mergeCell ref="AL192:AO192"/>
    <mergeCell ref="AP192:AS192"/>
    <mergeCell ref="B189:O189"/>
    <mergeCell ref="P189:W189"/>
    <mergeCell ref="X189:Z189"/>
    <mergeCell ref="AA189:AC189"/>
    <mergeCell ref="AD189:AF189"/>
    <mergeCell ref="AG189:AJ189"/>
    <mergeCell ref="AL189:AO189"/>
    <mergeCell ref="AP189:AS189"/>
    <mergeCell ref="B190:O190"/>
    <mergeCell ref="P190:W190"/>
    <mergeCell ref="X190:Z190"/>
    <mergeCell ref="AA190:AC190"/>
    <mergeCell ref="AD190:AF190"/>
    <mergeCell ref="AG190:AJ190"/>
    <mergeCell ref="AL190:AO190"/>
    <mergeCell ref="AP190:AS190"/>
    <mergeCell ref="B187:O187"/>
    <mergeCell ref="P187:W187"/>
    <mergeCell ref="X187:Z187"/>
    <mergeCell ref="AA187:AC187"/>
    <mergeCell ref="AD187:AF187"/>
    <mergeCell ref="AG187:AJ187"/>
    <mergeCell ref="AL187:AO187"/>
    <mergeCell ref="AP187:AS187"/>
    <mergeCell ref="B188:O188"/>
    <mergeCell ref="P188:W188"/>
    <mergeCell ref="X188:Z188"/>
    <mergeCell ref="AA188:AC188"/>
    <mergeCell ref="AD188:AF188"/>
    <mergeCell ref="AG188:AJ188"/>
    <mergeCell ref="AL188:AO188"/>
    <mergeCell ref="AP188:AS188"/>
    <mergeCell ref="B185:O185"/>
    <mergeCell ref="P185:W185"/>
    <mergeCell ref="X185:Z185"/>
    <mergeCell ref="AA185:AC185"/>
    <mergeCell ref="AD185:AF185"/>
    <mergeCell ref="AG185:AJ185"/>
    <mergeCell ref="AL185:AO185"/>
    <mergeCell ref="AP185:AS185"/>
    <mergeCell ref="B186:O186"/>
    <mergeCell ref="P186:W186"/>
    <mergeCell ref="X186:Z186"/>
    <mergeCell ref="AA186:AC186"/>
    <mergeCell ref="AD186:AF186"/>
    <mergeCell ref="AG186:AJ186"/>
    <mergeCell ref="AL186:AO186"/>
    <mergeCell ref="AP186:AS186"/>
    <mergeCell ref="B183:O183"/>
    <mergeCell ref="P183:W183"/>
    <mergeCell ref="X183:Z183"/>
    <mergeCell ref="AA183:AC183"/>
    <mergeCell ref="AD183:AF183"/>
    <mergeCell ref="AG183:AJ183"/>
    <mergeCell ref="AL183:AO183"/>
    <mergeCell ref="AP183:AS183"/>
    <mergeCell ref="B184:O184"/>
    <mergeCell ref="P184:W184"/>
    <mergeCell ref="X184:Z184"/>
    <mergeCell ref="AA184:AC184"/>
    <mergeCell ref="AD184:AF184"/>
    <mergeCell ref="AG184:AJ184"/>
    <mergeCell ref="AL184:AO184"/>
    <mergeCell ref="AP184:AS184"/>
    <mergeCell ref="B181:O181"/>
    <mergeCell ref="P181:W181"/>
    <mergeCell ref="X181:Z181"/>
    <mergeCell ref="AA181:AC181"/>
    <mergeCell ref="AD181:AF181"/>
    <mergeCell ref="AG181:AJ181"/>
    <mergeCell ref="AL181:AO181"/>
    <mergeCell ref="AP181:AS181"/>
    <mergeCell ref="B182:O182"/>
    <mergeCell ref="P182:W182"/>
    <mergeCell ref="X182:Z182"/>
    <mergeCell ref="AA182:AC182"/>
    <mergeCell ref="AD182:AF182"/>
    <mergeCell ref="AG182:AJ182"/>
    <mergeCell ref="AL182:AO182"/>
    <mergeCell ref="AP182:AS182"/>
    <mergeCell ref="B179:O179"/>
    <mergeCell ref="P179:W179"/>
    <mergeCell ref="X179:Z179"/>
    <mergeCell ref="AA179:AC179"/>
    <mergeCell ref="AD179:AF179"/>
    <mergeCell ref="AG179:AJ179"/>
    <mergeCell ref="AL179:AO179"/>
    <mergeCell ref="AP179:AS179"/>
    <mergeCell ref="B180:O180"/>
    <mergeCell ref="P180:W180"/>
    <mergeCell ref="X180:Z180"/>
    <mergeCell ref="AA180:AC180"/>
    <mergeCell ref="AD180:AF180"/>
    <mergeCell ref="AG180:AJ180"/>
    <mergeCell ref="AL180:AO180"/>
    <mergeCell ref="AP180:AS180"/>
    <mergeCell ref="B177:O177"/>
    <mergeCell ref="P177:W177"/>
    <mergeCell ref="X177:Z177"/>
    <mergeCell ref="AA177:AC177"/>
    <mergeCell ref="AD177:AF177"/>
    <mergeCell ref="AG177:AJ177"/>
    <mergeCell ref="AL177:AO177"/>
    <mergeCell ref="AP177:AS177"/>
    <mergeCell ref="B178:O178"/>
    <mergeCell ref="P178:W178"/>
    <mergeCell ref="X178:Z178"/>
    <mergeCell ref="AA178:AC178"/>
    <mergeCell ref="AD178:AF178"/>
    <mergeCell ref="AG178:AJ178"/>
    <mergeCell ref="AL178:AO178"/>
    <mergeCell ref="AP178:AS178"/>
    <mergeCell ref="B175:O175"/>
    <mergeCell ref="P175:W175"/>
    <mergeCell ref="X175:Z175"/>
    <mergeCell ref="AA175:AC175"/>
    <mergeCell ref="AD175:AF175"/>
    <mergeCell ref="AG175:AJ175"/>
    <mergeCell ref="AL175:AO175"/>
    <mergeCell ref="AP175:AS175"/>
    <mergeCell ref="B176:O176"/>
    <mergeCell ref="P176:W176"/>
    <mergeCell ref="X176:Z176"/>
    <mergeCell ref="AA176:AC176"/>
    <mergeCell ref="AD176:AF176"/>
    <mergeCell ref="AG176:AJ176"/>
    <mergeCell ref="AL176:AO176"/>
    <mergeCell ref="AP176:AS176"/>
    <mergeCell ref="B173:O173"/>
    <mergeCell ref="P173:W173"/>
    <mergeCell ref="X173:Z173"/>
    <mergeCell ref="AA173:AC173"/>
    <mergeCell ref="AD173:AF173"/>
    <mergeCell ref="AG173:AJ173"/>
    <mergeCell ref="AL173:AO173"/>
    <mergeCell ref="AP173:AS173"/>
    <mergeCell ref="B174:O174"/>
    <mergeCell ref="P174:W174"/>
    <mergeCell ref="X174:Z174"/>
    <mergeCell ref="AA174:AC174"/>
    <mergeCell ref="AD174:AF174"/>
    <mergeCell ref="AG174:AJ174"/>
    <mergeCell ref="AL174:AO174"/>
    <mergeCell ref="AP174:AS174"/>
    <mergeCell ref="B171:O171"/>
    <mergeCell ref="P171:W171"/>
    <mergeCell ref="X171:Z171"/>
    <mergeCell ref="AA171:AC171"/>
    <mergeCell ref="AD171:AF171"/>
    <mergeCell ref="AG171:AJ171"/>
    <mergeCell ref="AL171:AO171"/>
    <mergeCell ref="AP171:AS171"/>
    <mergeCell ref="B172:O172"/>
    <mergeCell ref="P172:W172"/>
    <mergeCell ref="X172:Z172"/>
    <mergeCell ref="AA172:AC172"/>
    <mergeCell ref="AD172:AF172"/>
    <mergeCell ref="AG172:AJ172"/>
    <mergeCell ref="AL172:AO172"/>
    <mergeCell ref="AP172:AS172"/>
    <mergeCell ref="B169:O169"/>
    <mergeCell ref="P169:W169"/>
    <mergeCell ref="X169:Z169"/>
    <mergeCell ref="AA169:AC169"/>
    <mergeCell ref="AD169:AF169"/>
    <mergeCell ref="AG169:AJ169"/>
    <mergeCell ref="AL169:AO169"/>
    <mergeCell ref="AP169:AS169"/>
    <mergeCell ref="B170:O170"/>
    <mergeCell ref="P170:W170"/>
    <mergeCell ref="X170:Z170"/>
    <mergeCell ref="AA170:AC170"/>
    <mergeCell ref="AD170:AF170"/>
    <mergeCell ref="AG170:AJ170"/>
    <mergeCell ref="AL170:AO170"/>
    <mergeCell ref="AP170:AS170"/>
    <mergeCell ref="B167:O167"/>
    <mergeCell ref="P167:W167"/>
    <mergeCell ref="X167:Z167"/>
    <mergeCell ref="AA167:AC167"/>
    <mergeCell ref="AD167:AF167"/>
    <mergeCell ref="AG167:AJ167"/>
    <mergeCell ref="AL167:AO167"/>
    <mergeCell ref="AP167:AS167"/>
    <mergeCell ref="B168:O168"/>
    <mergeCell ref="P168:W168"/>
    <mergeCell ref="X168:Z168"/>
    <mergeCell ref="AA168:AC168"/>
    <mergeCell ref="AD168:AF168"/>
    <mergeCell ref="AG168:AJ168"/>
    <mergeCell ref="AL168:AO168"/>
    <mergeCell ref="AP168:AS168"/>
    <mergeCell ref="B165:O165"/>
    <mergeCell ref="P165:W165"/>
    <mergeCell ref="X165:Z165"/>
    <mergeCell ref="AA165:AC165"/>
    <mergeCell ref="AD165:AF165"/>
    <mergeCell ref="AG165:AJ165"/>
    <mergeCell ref="AL165:AO165"/>
    <mergeCell ref="AP165:AS165"/>
    <mergeCell ref="B166:O166"/>
    <mergeCell ref="P166:W166"/>
    <mergeCell ref="X166:Z166"/>
    <mergeCell ref="AA166:AC166"/>
    <mergeCell ref="AD166:AF166"/>
    <mergeCell ref="AG166:AJ166"/>
    <mergeCell ref="AL166:AO166"/>
    <mergeCell ref="AP166:AS166"/>
    <mergeCell ref="B163:O163"/>
    <mergeCell ref="P163:W163"/>
    <mergeCell ref="X163:Z163"/>
    <mergeCell ref="AA163:AC163"/>
    <mergeCell ref="AD163:AF163"/>
    <mergeCell ref="AG163:AJ163"/>
    <mergeCell ref="AL163:AO163"/>
    <mergeCell ref="AP163:AS163"/>
    <mergeCell ref="B164:O164"/>
    <mergeCell ref="P164:W164"/>
    <mergeCell ref="X164:Z164"/>
    <mergeCell ref="AA164:AC164"/>
    <mergeCell ref="AD164:AF164"/>
    <mergeCell ref="AG164:AJ164"/>
    <mergeCell ref="AL164:AO164"/>
    <mergeCell ref="AP164:AS164"/>
    <mergeCell ref="B161:O161"/>
    <mergeCell ref="P161:W161"/>
    <mergeCell ref="X161:Z161"/>
    <mergeCell ref="AA161:AC161"/>
    <mergeCell ref="AD161:AF161"/>
    <mergeCell ref="AG161:AJ161"/>
    <mergeCell ref="AL161:AO161"/>
    <mergeCell ref="AP161:AS161"/>
    <mergeCell ref="B162:O162"/>
    <mergeCell ref="P162:W162"/>
    <mergeCell ref="X162:Z162"/>
    <mergeCell ref="AA162:AC162"/>
    <mergeCell ref="AD162:AF162"/>
    <mergeCell ref="AG162:AJ162"/>
    <mergeCell ref="AL162:AO162"/>
    <mergeCell ref="AP162:AS162"/>
    <mergeCell ref="B159:O159"/>
    <mergeCell ref="P159:W159"/>
    <mergeCell ref="X159:Z159"/>
    <mergeCell ref="AA159:AC159"/>
    <mergeCell ref="AD159:AF159"/>
    <mergeCell ref="AG159:AJ159"/>
    <mergeCell ref="AL159:AO159"/>
    <mergeCell ref="AP159:AS159"/>
    <mergeCell ref="B160:O160"/>
    <mergeCell ref="P160:W160"/>
    <mergeCell ref="X160:Z160"/>
    <mergeCell ref="AA160:AC160"/>
    <mergeCell ref="AD160:AF160"/>
    <mergeCell ref="AG160:AJ160"/>
    <mergeCell ref="AL160:AO160"/>
    <mergeCell ref="AP160:AS160"/>
    <mergeCell ref="B157:O157"/>
    <mergeCell ref="P157:W157"/>
    <mergeCell ref="X157:Z157"/>
    <mergeCell ref="AA157:AC157"/>
    <mergeCell ref="AD157:AF157"/>
    <mergeCell ref="AG157:AJ157"/>
    <mergeCell ref="AL157:AO157"/>
    <mergeCell ref="AP157:AS157"/>
    <mergeCell ref="B158:O158"/>
    <mergeCell ref="P158:W158"/>
    <mergeCell ref="X158:Z158"/>
    <mergeCell ref="AA158:AC158"/>
    <mergeCell ref="AD158:AF158"/>
    <mergeCell ref="AG158:AJ158"/>
    <mergeCell ref="AL158:AO158"/>
    <mergeCell ref="AP158:AS158"/>
    <mergeCell ref="B155:O155"/>
    <mergeCell ref="P155:W155"/>
    <mergeCell ref="X155:Z155"/>
    <mergeCell ref="AA155:AC155"/>
    <mergeCell ref="AD155:AF155"/>
    <mergeCell ref="AG155:AJ155"/>
    <mergeCell ref="AL155:AO155"/>
    <mergeCell ref="AP155:AS155"/>
    <mergeCell ref="B156:O156"/>
    <mergeCell ref="P156:W156"/>
    <mergeCell ref="X156:Z156"/>
    <mergeCell ref="AA156:AC156"/>
    <mergeCell ref="AD156:AF156"/>
    <mergeCell ref="AG156:AJ156"/>
    <mergeCell ref="AL156:AO156"/>
    <mergeCell ref="AP156:AS156"/>
    <mergeCell ref="B153:O153"/>
    <mergeCell ref="P153:W153"/>
    <mergeCell ref="X153:Z153"/>
    <mergeCell ref="AA153:AC153"/>
    <mergeCell ref="AD153:AF153"/>
    <mergeCell ref="AG153:AJ153"/>
    <mergeCell ref="AL153:AO153"/>
    <mergeCell ref="AP153:AS153"/>
    <mergeCell ref="B154:O154"/>
    <mergeCell ref="P154:W154"/>
    <mergeCell ref="X154:Z154"/>
    <mergeCell ref="AA154:AC154"/>
    <mergeCell ref="AD154:AF154"/>
    <mergeCell ref="AG154:AJ154"/>
    <mergeCell ref="AL154:AO154"/>
    <mergeCell ref="AP154:AS154"/>
    <mergeCell ref="B151:O151"/>
    <mergeCell ref="P151:W151"/>
    <mergeCell ref="X151:Z151"/>
    <mergeCell ref="AA151:AC151"/>
    <mergeCell ref="AD151:AF151"/>
    <mergeCell ref="AG151:AJ151"/>
    <mergeCell ref="AL151:AO151"/>
    <mergeCell ref="AP151:AS151"/>
    <mergeCell ref="B152:O152"/>
    <mergeCell ref="P152:W152"/>
    <mergeCell ref="X152:Z152"/>
    <mergeCell ref="AA152:AC152"/>
    <mergeCell ref="AD152:AF152"/>
    <mergeCell ref="AG152:AJ152"/>
    <mergeCell ref="AL152:AO152"/>
    <mergeCell ref="AP152:AS152"/>
    <mergeCell ref="B149:O149"/>
    <mergeCell ref="P149:W149"/>
    <mergeCell ref="X149:Z149"/>
    <mergeCell ref="AA149:AC149"/>
    <mergeCell ref="AD149:AF149"/>
    <mergeCell ref="AG149:AJ149"/>
    <mergeCell ref="AL149:AO149"/>
    <mergeCell ref="AP149:AS149"/>
    <mergeCell ref="B150:O150"/>
    <mergeCell ref="P150:W150"/>
    <mergeCell ref="X150:Z150"/>
    <mergeCell ref="AA150:AC150"/>
    <mergeCell ref="AD150:AF150"/>
    <mergeCell ref="AG150:AJ150"/>
    <mergeCell ref="AL150:AO150"/>
    <mergeCell ref="AP150:AS150"/>
    <mergeCell ref="B147:O147"/>
    <mergeCell ref="P147:W147"/>
    <mergeCell ref="X147:Z147"/>
    <mergeCell ref="AA147:AC147"/>
    <mergeCell ref="AD147:AF147"/>
    <mergeCell ref="AG147:AJ147"/>
    <mergeCell ref="AL147:AO147"/>
    <mergeCell ref="AP147:AS147"/>
    <mergeCell ref="B148:O148"/>
    <mergeCell ref="P148:W148"/>
    <mergeCell ref="X148:Z148"/>
    <mergeCell ref="AA148:AC148"/>
    <mergeCell ref="AD148:AF148"/>
    <mergeCell ref="AG148:AJ148"/>
    <mergeCell ref="AL148:AO148"/>
    <mergeCell ref="AP148:AS148"/>
    <mergeCell ref="B145:O145"/>
    <mergeCell ref="P145:W145"/>
    <mergeCell ref="X145:Z145"/>
    <mergeCell ref="AA145:AC145"/>
    <mergeCell ref="AD145:AF145"/>
    <mergeCell ref="AG145:AJ145"/>
    <mergeCell ref="AL145:AO145"/>
    <mergeCell ref="AP145:AS145"/>
    <mergeCell ref="B146:O146"/>
    <mergeCell ref="P146:W146"/>
    <mergeCell ref="X146:Z146"/>
    <mergeCell ref="AA146:AC146"/>
    <mergeCell ref="AD146:AF146"/>
    <mergeCell ref="AG146:AJ146"/>
    <mergeCell ref="AL146:AO146"/>
    <mergeCell ref="AP146:AS146"/>
    <mergeCell ref="B143:O143"/>
    <mergeCell ref="P143:W143"/>
    <mergeCell ref="X143:Z143"/>
    <mergeCell ref="AA143:AC143"/>
    <mergeCell ref="AD143:AF143"/>
    <mergeCell ref="AG143:AJ143"/>
    <mergeCell ref="AL143:AO143"/>
    <mergeCell ref="AP143:AS143"/>
    <mergeCell ref="B144:O144"/>
    <mergeCell ref="P144:W144"/>
    <mergeCell ref="X144:Z144"/>
    <mergeCell ref="AA144:AC144"/>
    <mergeCell ref="AD144:AF144"/>
    <mergeCell ref="AG144:AJ144"/>
    <mergeCell ref="AL144:AO144"/>
    <mergeCell ref="AP144:AS144"/>
    <mergeCell ref="B141:O141"/>
    <mergeCell ref="P141:W141"/>
    <mergeCell ref="X141:Z141"/>
    <mergeCell ref="AA141:AC141"/>
    <mergeCell ref="AD141:AF141"/>
    <mergeCell ref="AG141:AJ141"/>
    <mergeCell ref="AL141:AO141"/>
    <mergeCell ref="AP141:AS141"/>
    <mergeCell ref="B142:O142"/>
    <mergeCell ref="P142:W142"/>
    <mergeCell ref="X142:Z142"/>
    <mergeCell ref="AA142:AC142"/>
    <mergeCell ref="AD142:AF142"/>
    <mergeCell ref="AG142:AJ142"/>
    <mergeCell ref="AL142:AO142"/>
    <mergeCell ref="AP142:AS142"/>
    <mergeCell ref="B139:O139"/>
    <mergeCell ref="P139:W139"/>
    <mergeCell ref="X139:Z139"/>
    <mergeCell ref="AA139:AC139"/>
    <mergeCell ref="AD139:AF139"/>
    <mergeCell ref="AG139:AJ139"/>
    <mergeCell ref="AL139:AO139"/>
    <mergeCell ref="AP139:AS139"/>
    <mergeCell ref="B140:O140"/>
    <mergeCell ref="P140:W140"/>
    <mergeCell ref="X140:Z140"/>
    <mergeCell ref="AA140:AC140"/>
    <mergeCell ref="AD140:AF140"/>
    <mergeCell ref="AG140:AJ140"/>
    <mergeCell ref="AL140:AO140"/>
    <mergeCell ref="AP140:AS140"/>
    <mergeCell ref="B137:O137"/>
    <mergeCell ref="P137:W137"/>
    <mergeCell ref="X137:Z137"/>
    <mergeCell ref="AA137:AC137"/>
    <mergeCell ref="AD137:AF137"/>
    <mergeCell ref="AG137:AJ137"/>
    <mergeCell ref="AL137:AO137"/>
    <mergeCell ref="AP137:AS137"/>
    <mergeCell ref="B138:O138"/>
    <mergeCell ref="P138:W138"/>
    <mergeCell ref="X138:Z138"/>
    <mergeCell ref="AA138:AC138"/>
    <mergeCell ref="AD138:AF138"/>
    <mergeCell ref="AG138:AJ138"/>
    <mergeCell ref="AL138:AO138"/>
    <mergeCell ref="AP138:AS138"/>
    <mergeCell ref="B135:O135"/>
    <mergeCell ref="P135:W135"/>
    <mergeCell ref="X135:Z135"/>
    <mergeCell ref="AA135:AC135"/>
    <mergeCell ref="AD135:AF135"/>
    <mergeCell ref="AG135:AJ135"/>
    <mergeCell ref="AL135:AO135"/>
    <mergeCell ref="AP135:AS135"/>
    <mergeCell ref="B136:O136"/>
    <mergeCell ref="P136:W136"/>
    <mergeCell ref="X136:Z136"/>
    <mergeCell ref="AA136:AC136"/>
    <mergeCell ref="AD136:AF136"/>
    <mergeCell ref="AG136:AJ136"/>
    <mergeCell ref="AL136:AO136"/>
    <mergeCell ref="AP136:AS136"/>
    <mergeCell ref="B133:O133"/>
    <mergeCell ref="P133:W133"/>
    <mergeCell ref="X133:Z133"/>
    <mergeCell ref="AA133:AC133"/>
    <mergeCell ref="AD133:AF133"/>
    <mergeCell ref="AG133:AJ133"/>
    <mergeCell ref="AL133:AO133"/>
    <mergeCell ref="AP133:AS133"/>
    <mergeCell ref="B134:O134"/>
    <mergeCell ref="P134:W134"/>
    <mergeCell ref="X134:Z134"/>
    <mergeCell ref="AA134:AC134"/>
    <mergeCell ref="AD134:AF134"/>
    <mergeCell ref="AG134:AJ134"/>
    <mergeCell ref="AL134:AO134"/>
    <mergeCell ref="AP134:AS134"/>
    <mergeCell ref="B131:O131"/>
    <mergeCell ref="P131:W131"/>
    <mergeCell ref="X131:Z131"/>
    <mergeCell ref="AA131:AC131"/>
    <mergeCell ref="AD131:AF131"/>
    <mergeCell ref="AG131:AJ131"/>
    <mergeCell ref="AL131:AO131"/>
    <mergeCell ref="AP131:AS131"/>
    <mergeCell ref="B132:O132"/>
    <mergeCell ref="P132:W132"/>
    <mergeCell ref="X132:Z132"/>
    <mergeCell ref="AA132:AC132"/>
    <mergeCell ref="AD132:AF132"/>
    <mergeCell ref="AG132:AJ132"/>
    <mergeCell ref="AL132:AO132"/>
    <mergeCell ref="AP132:AS132"/>
    <mergeCell ref="B129:O129"/>
    <mergeCell ref="P129:W129"/>
    <mergeCell ref="X129:Z129"/>
    <mergeCell ref="AA129:AC129"/>
    <mergeCell ref="AD129:AF129"/>
    <mergeCell ref="AG129:AJ129"/>
    <mergeCell ref="AL129:AO129"/>
    <mergeCell ref="AP129:AS129"/>
    <mergeCell ref="B130:O130"/>
    <mergeCell ref="P130:W130"/>
    <mergeCell ref="X130:Z130"/>
    <mergeCell ref="AA130:AC130"/>
    <mergeCell ref="AD130:AF130"/>
    <mergeCell ref="AG130:AJ130"/>
    <mergeCell ref="AL130:AO130"/>
    <mergeCell ref="AP130:AS130"/>
    <mergeCell ref="B127:O127"/>
    <mergeCell ref="P127:W127"/>
    <mergeCell ref="X127:Z127"/>
    <mergeCell ref="AA127:AC127"/>
    <mergeCell ref="AD127:AF127"/>
    <mergeCell ref="AG127:AJ127"/>
    <mergeCell ref="AL127:AO127"/>
    <mergeCell ref="AP127:AS127"/>
    <mergeCell ref="B128:O128"/>
    <mergeCell ref="P128:W128"/>
    <mergeCell ref="X128:Z128"/>
    <mergeCell ref="AA128:AC128"/>
    <mergeCell ref="AD128:AF128"/>
    <mergeCell ref="AG128:AJ128"/>
    <mergeCell ref="AL128:AO128"/>
    <mergeCell ref="AP128:AS128"/>
    <mergeCell ref="B125:O125"/>
    <mergeCell ref="P125:W125"/>
    <mergeCell ref="X125:Z125"/>
    <mergeCell ref="AA125:AC125"/>
    <mergeCell ref="AD125:AF125"/>
    <mergeCell ref="AG125:AJ125"/>
    <mergeCell ref="AL125:AO125"/>
    <mergeCell ref="AP125:AS125"/>
    <mergeCell ref="B126:O126"/>
    <mergeCell ref="P126:W126"/>
    <mergeCell ref="X126:Z126"/>
    <mergeCell ref="AA126:AC126"/>
    <mergeCell ref="AD126:AF126"/>
    <mergeCell ref="AG126:AJ126"/>
    <mergeCell ref="AL126:AO126"/>
    <mergeCell ref="AP126:AS126"/>
    <mergeCell ref="B123:O123"/>
    <mergeCell ref="P123:W123"/>
    <mergeCell ref="X123:Z123"/>
    <mergeCell ref="AA123:AC123"/>
    <mergeCell ref="AD123:AF123"/>
    <mergeCell ref="AG123:AJ123"/>
    <mergeCell ref="AL123:AO123"/>
    <mergeCell ref="AP123:AS123"/>
    <mergeCell ref="B124:O124"/>
    <mergeCell ref="P124:W124"/>
    <mergeCell ref="X124:Z124"/>
    <mergeCell ref="AA124:AC124"/>
    <mergeCell ref="AD124:AF124"/>
    <mergeCell ref="AG124:AJ124"/>
    <mergeCell ref="AL124:AO124"/>
    <mergeCell ref="AP124:AS124"/>
    <mergeCell ref="B121:O121"/>
    <mergeCell ref="P121:W121"/>
    <mergeCell ref="X121:Z121"/>
    <mergeCell ref="AA121:AC121"/>
    <mergeCell ref="AD121:AF121"/>
    <mergeCell ref="AG121:AJ121"/>
    <mergeCell ref="AL121:AO121"/>
    <mergeCell ref="AP121:AS121"/>
    <mergeCell ref="B122:O122"/>
    <mergeCell ref="P122:W122"/>
    <mergeCell ref="X122:Z122"/>
    <mergeCell ref="AA122:AC122"/>
    <mergeCell ref="AD122:AF122"/>
    <mergeCell ref="AG122:AJ122"/>
    <mergeCell ref="AL122:AO122"/>
    <mergeCell ref="AP122:AS122"/>
    <mergeCell ref="B119:O119"/>
    <mergeCell ref="P119:W119"/>
    <mergeCell ref="X119:Z119"/>
    <mergeCell ref="AA119:AC119"/>
    <mergeCell ref="AD119:AF119"/>
    <mergeCell ref="AG119:AJ119"/>
    <mergeCell ref="AL119:AO119"/>
    <mergeCell ref="AP119:AS119"/>
    <mergeCell ref="B120:O120"/>
    <mergeCell ref="P120:W120"/>
    <mergeCell ref="X120:Z120"/>
    <mergeCell ref="AA120:AC120"/>
    <mergeCell ref="AD120:AF120"/>
    <mergeCell ref="AG120:AJ120"/>
    <mergeCell ref="AL120:AO120"/>
    <mergeCell ref="AP120:AS120"/>
    <mergeCell ref="B117:O117"/>
    <mergeCell ref="P117:W117"/>
    <mergeCell ref="X117:Z117"/>
    <mergeCell ref="AA117:AC117"/>
    <mergeCell ref="AD117:AF117"/>
    <mergeCell ref="AG117:AJ117"/>
    <mergeCell ref="AL117:AO117"/>
    <mergeCell ref="AP117:AS117"/>
    <mergeCell ref="B118:O118"/>
    <mergeCell ref="P118:W118"/>
    <mergeCell ref="X118:Z118"/>
    <mergeCell ref="AA118:AC118"/>
    <mergeCell ref="AD118:AF118"/>
    <mergeCell ref="AG118:AJ118"/>
    <mergeCell ref="AL118:AO118"/>
    <mergeCell ref="AP118:AS118"/>
    <mergeCell ref="B115:O115"/>
    <mergeCell ref="P115:W115"/>
    <mergeCell ref="X115:Z115"/>
    <mergeCell ref="AA115:AC115"/>
    <mergeCell ref="AD115:AF115"/>
    <mergeCell ref="AG115:AJ115"/>
    <mergeCell ref="AL115:AO115"/>
    <mergeCell ref="AP115:AS115"/>
    <mergeCell ref="B116:O116"/>
    <mergeCell ref="P116:W116"/>
    <mergeCell ref="X116:Z116"/>
    <mergeCell ref="AA116:AC116"/>
    <mergeCell ref="AD116:AF116"/>
    <mergeCell ref="AG116:AJ116"/>
    <mergeCell ref="AL116:AO116"/>
    <mergeCell ref="AP116:AS116"/>
    <mergeCell ref="B113:O113"/>
    <mergeCell ref="P113:W113"/>
    <mergeCell ref="X113:Z113"/>
    <mergeCell ref="AA113:AC113"/>
    <mergeCell ref="AD113:AF113"/>
    <mergeCell ref="AG113:AJ113"/>
    <mergeCell ref="AL113:AO113"/>
    <mergeCell ref="AP113:AS113"/>
    <mergeCell ref="B114:O114"/>
    <mergeCell ref="P114:W114"/>
    <mergeCell ref="X114:Z114"/>
    <mergeCell ref="AA114:AC114"/>
    <mergeCell ref="AD114:AF114"/>
    <mergeCell ref="AG114:AJ114"/>
    <mergeCell ref="AL114:AO114"/>
    <mergeCell ref="AP114:AS114"/>
    <mergeCell ref="B111:O111"/>
    <mergeCell ref="P111:W111"/>
    <mergeCell ref="X111:Z111"/>
    <mergeCell ref="AA111:AC111"/>
    <mergeCell ref="AD111:AF111"/>
    <mergeCell ref="AG111:AJ111"/>
    <mergeCell ref="AL111:AO111"/>
    <mergeCell ref="AP111:AS111"/>
    <mergeCell ref="B112:O112"/>
    <mergeCell ref="P112:W112"/>
    <mergeCell ref="X112:Z112"/>
    <mergeCell ref="AA112:AC112"/>
    <mergeCell ref="AD112:AF112"/>
    <mergeCell ref="AG112:AJ112"/>
    <mergeCell ref="AL112:AO112"/>
    <mergeCell ref="AP112:AS112"/>
    <mergeCell ref="B109:O109"/>
    <mergeCell ref="P109:W109"/>
    <mergeCell ref="X109:Z109"/>
    <mergeCell ref="AA109:AC109"/>
    <mergeCell ref="AD109:AF109"/>
    <mergeCell ref="AG109:AJ109"/>
    <mergeCell ref="AL109:AO109"/>
    <mergeCell ref="AP109:AS109"/>
    <mergeCell ref="B110:O110"/>
    <mergeCell ref="P110:W110"/>
    <mergeCell ref="X110:Z110"/>
    <mergeCell ref="AA110:AC110"/>
    <mergeCell ref="AD110:AF110"/>
    <mergeCell ref="AG110:AJ110"/>
    <mergeCell ref="AL110:AO110"/>
    <mergeCell ref="AP110:AS110"/>
    <mergeCell ref="B107:O107"/>
    <mergeCell ref="P107:W107"/>
    <mergeCell ref="X107:Z107"/>
    <mergeCell ref="AA107:AC107"/>
    <mergeCell ref="AD107:AF107"/>
    <mergeCell ref="AG107:AJ107"/>
    <mergeCell ref="AL107:AO107"/>
    <mergeCell ref="AP107:AS107"/>
    <mergeCell ref="B108:O108"/>
    <mergeCell ref="P108:W108"/>
    <mergeCell ref="X108:Z108"/>
    <mergeCell ref="AA108:AC108"/>
    <mergeCell ref="AD108:AF108"/>
    <mergeCell ref="AG108:AJ108"/>
    <mergeCell ref="AL108:AO108"/>
    <mergeCell ref="AP108:AS108"/>
    <mergeCell ref="B105:O105"/>
    <mergeCell ref="P105:W105"/>
    <mergeCell ref="X105:Z105"/>
    <mergeCell ref="AA105:AC105"/>
    <mergeCell ref="AD105:AF105"/>
    <mergeCell ref="AG105:AJ105"/>
    <mergeCell ref="AL105:AO105"/>
    <mergeCell ref="AP105:AS105"/>
    <mergeCell ref="B106:O106"/>
    <mergeCell ref="P106:W106"/>
    <mergeCell ref="X106:Z106"/>
    <mergeCell ref="AA106:AC106"/>
    <mergeCell ref="AD106:AF106"/>
    <mergeCell ref="AG106:AJ106"/>
    <mergeCell ref="AL106:AO106"/>
    <mergeCell ref="AP106:AS106"/>
    <mergeCell ref="B103:O103"/>
    <mergeCell ref="P103:W103"/>
    <mergeCell ref="X103:Z103"/>
    <mergeCell ref="AA103:AC103"/>
    <mergeCell ref="AD103:AF103"/>
    <mergeCell ref="AG103:AJ103"/>
    <mergeCell ref="AL103:AO103"/>
    <mergeCell ref="AP103:AS103"/>
    <mergeCell ref="B104:O104"/>
    <mergeCell ref="P104:W104"/>
    <mergeCell ref="X104:Z104"/>
    <mergeCell ref="AA104:AC104"/>
    <mergeCell ref="AD104:AF104"/>
    <mergeCell ref="AG104:AJ104"/>
    <mergeCell ref="AL104:AO104"/>
    <mergeCell ref="AP104:AS104"/>
    <mergeCell ref="B101:O101"/>
    <mergeCell ref="P101:W101"/>
    <mergeCell ref="X101:Z101"/>
    <mergeCell ref="AA101:AC101"/>
    <mergeCell ref="AD101:AF101"/>
    <mergeCell ref="AG101:AJ101"/>
    <mergeCell ref="AL101:AO101"/>
    <mergeCell ref="AP101:AS101"/>
    <mergeCell ref="B102:O102"/>
    <mergeCell ref="P102:W102"/>
    <mergeCell ref="X102:Z102"/>
    <mergeCell ref="AA102:AC102"/>
    <mergeCell ref="AD102:AF102"/>
    <mergeCell ref="AG102:AJ102"/>
    <mergeCell ref="AL102:AO102"/>
    <mergeCell ref="AP102:AS102"/>
    <mergeCell ref="B99:O99"/>
    <mergeCell ref="P99:W99"/>
    <mergeCell ref="X99:Z99"/>
    <mergeCell ref="AA99:AC99"/>
    <mergeCell ref="AD99:AF99"/>
    <mergeCell ref="AG99:AJ99"/>
    <mergeCell ref="AL99:AO99"/>
    <mergeCell ref="AP99:AS99"/>
    <mergeCell ref="B100:O100"/>
    <mergeCell ref="P100:W100"/>
    <mergeCell ref="X100:Z100"/>
    <mergeCell ref="AA100:AC100"/>
    <mergeCell ref="AD100:AF100"/>
    <mergeCell ref="AG100:AJ100"/>
    <mergeCell ref="AL100:AO100"/>
    <mergeCell ref="AP100:AS100"/>
    <mergeCell ref="B97:O97"/>
    <mergeCell ref="P97:W97"/>
    <mergeCell ref="X97:Z97"/>
    <mergeCell ref="AA97:AC97"/>
    <mergeCell ref="AD97:AF97"/>
    <mergeCell ref="AG97:AJ97"/>
    <mergeCell ref="AL97:AO97"/>
    <mergeCell ref="AP97:AS97"/>
    <mergeCell ref="B98:O98"/>
    <mergeCell ref="P98:W98"/>
    <mergeCell ref="X98:Z98"/>
    <mergeCell ref="AA98:AC98"/>
    <mergeCell ref="AD98:AF98"/>
    <mergeCell ref="AG98:AJ98"/>
    <mergeCell ref="AL98:AO98"/>
    <mergeCell ref="AP98:AS98"/>
    <mergeCell ref="B95:O95"/>
    <mergeCell ref="P95:W95"/>
    <mergeCell ref="X95:Z95"/>
    <mergeCell ref="AA95:AC95"/>
    <mergeCell ref="AD95:AF95"/>
    <mergeCell ref="AG95:AJ95"/>
    <mergeCell ref="AL95:AO95"/>
    <mergeCell ref="AP95:AS95"/>
    <mergeCell ref="B96:O96"/>
    <mergeCell ref="P96:W96"/>
    <mergeCell ref="X96:Z96"/>
    <mergeCell ref="AA96:AC96"/>
    <mergeCell ref="AD96:AF96"/>
    <mergeCell ref="AG96:AJ96"/>
    <mergeCell ref="AL96:AO96"/>
    <mergeCell ref="AP96:AS96"/>
    <mergeCell ref="B93:O93"/>
    <mergeCell ref="P93:W93"/>
    <mergeCell ref="X93:Z93"/>
    <mergeCell ref="AA93:AC93"/>
    <mergeCell ref="AD93:AF93"/>
    <mergeCell ref="AG93:AJ93"/>
    <mergeCell ref="AL93:AO93"/>
    <mergeCell ref="AP93:AS93"/>
    <mergeCell ref="B94:O94"/>
    <mergeCell ref="P94:W94"/>
    <mergeCell ref="X94:Z94"/>
    <mergeCell ref="AA94:AC94"/>
    <mergeCell ref="AD94:AF94"/>
    <mergeCell ref="AG94:AJ94"/>
    <mergeCell ref="AL94:AO94"/>
    <mergeCell ref="AP94:AS94"/>
    <mergeCell ref="B91:O91"/>
    <mergeCell ref="P91:W91"/>
    <mergeCell ref="X91:Z91"/>
    <mergeCell ref="AA91:AC91"/>
    <mergeCell ref="AD91:AF91"/>
    <mergeCell ref="AG91:AJ91"/>
    <mergeCell ref="AL91:AO91"/>
    <mergeCell ref="AP91:AS91"/>
    <mergeCell ref="B92:O92"/>
    <mergeCell ref="P92:W92"/>
    <mergeCell ref="X92:Z92"/>
    <mergeCell ref="AA92:AC92"/>
    <mergeCell ref="AD92:AF92"/>
    <mergeCell ref="AG92:AJ92"/>
    <mergeCell ref="AL92:AO92"/>
    <mergeCell ref="AP92:AS92"/>
    <mergeCell ref="B89:O89"/>
    <mergeCell ref="P89:W89"/>
    <mergeCell ref="X89:Z89"/>
    <mergeCell ref="AA89:AC89"/>
    <mergeCell ref="AD89:AF89"/>
    <mergeCell ref="AG89:AJ89"/>
    <mergeCell ref="AL89:AO89"/>
    <mergeCell ref="AP89:AS89"/>
    <mergeCell ref="B90:O90"/>
    <mergeCell ref="P90:W90"/>
    <mergeCell ref="X90:Z90"/>
    <mergeCell ref="AA90:AC90"/>
    <mergeCell ref="AD90:AF90"/>
    <mergeCell ref="AG90:AJ90"/>
    <mergeCell ref="AL90:AO90"/>
    <mergeCell ref="AP90:AS90"/>
    <mergeCell ref="B87:O87"/>
    <mergeCell ref="P87:W87"/>
    <mergeCell ref="X87:Z87"/>
    <mergeCell ref="AA87:AC87"/>
    <mergeCell ref="AD87:AF87"/>
    <mergeCell ref="AG87:AJ87"/>
    <mergeCell ref="AL87:AO87"/>
    <mergeCell ref="AP87:AS87"/>
    <mergeCell ref="B88:O88"/>
    <mergeCell ref="P88:W88"/>
    <mergeCell ref="X88:Z88"/>
    <mergeCell ref="AA88:AC88"/>
    <mergeCell ref="AD88:AF88"/>
    <mergeCell ref="AG88:AJ88"/>
    <mergeCell ref="AL88:AO88"/>
    <mergeCell ref="AP88:AS88"/>
    <mergeCell ref="B85:O85"/>
    <mergeCell ref="P85:W85"/>
    <mergeCell ref="X85:Z85"/>
    <mergeCell ref="AA85:AC85"/>
    <mergeCell ref="AD85:AF85"/>
    <mergeCell ref="AG85:AJ85"/>
    <mergeCell ref="AL85:AO85"/>
    <mergeCell ref="AP85:AS85"/>
    <mergeCell ref="B86:O86"/>
    <mergeCell ref="P86:W86"/>
    <mergeCell ref="X86:Z86"/>
    <mergeCell ref="AA86:AC86"/>
    <mergeCell ref="AD86:AF86"/>
    <mergeCell ref="AG86:AJ86"/>
    <mergeCell ref="AL86:AO86"/>
    <mergeCell ref="AP86:AS86"/>
    <mergeCell ref="B83:O83"/>
    <mergeCell ref="P83:W83"/>
    <mergeCell ref="X83:Z83"/>
    <mergeCell ref="AA83:AC83"/>
    <mergeCell ref="AD83:AF83"/>
    <mergeCell ref="AG83:AJ83"/>
    <mergeCell ref="AL83:AO83"/>
    <mergeCell ref="AP83:AS83"/>
    <mergeCell ref="B84:O84"/>
    <mergeCell ref="P84:W84"/>
    <mergeCell ref="X84:Z84"/>
    <mergeCell ref="AA84:AC84"/>
    <mergeCell ref="AD84:AF84"/>
    <mergeCell ref="AG84:AJ84"/>
    <mergeCell ref="AL84:AO84"/>
    <mergeCell ref="AP84:AS84"/>
    <mergeCell ref="B81:O81"/>
    <mergeCell ref="P81:W81"/>
    <mergeCell ref="X81:Z81"/>
    <mergeCell ref="AA81:AC81"/>
    <mergeCell ref="AD81:AF81"/>
    <mergeCell ref="AG81:AJ81"/>
    <mergeCell ref="AL81:AO81"/>
    <mergeCell ref="AP81:AS81"/>
    <mergeCell ref="B82:O82"/>
    <mergeCell ref="P82:W82"/>
    <mergeCell ref="X82:Z82"/>
    <mergeCell ref="AA82:AC82"/>
    <mergeCell ref="AD82:AF82"/>
    <mergeCell ref="AG82:AJ82"/>
    <mergeCell ref="AL82:AO82"/>
    <mergeCell ref="AP82:AS82"/>
    <mergeCell ref="B79:O79"/>
    <mergeCell ref="P79:W79"/>
    <mergeCell ref="X79:Z79"/>
    <mergeCell ref="AA79:AC79"/>
    <mergeCell ref="AD79:AF79"/>
    <mergeCell ref="AG79:AJ79"/>
    <mergeCell ref="AL79:AO79"/>
    <mergeCell ref="AP79:AS79"/>
    <mergeCell ref="B80:O80"/>
    <mergeCell ref="P80:W80"/>
    <mergeCell ref="X80:Z80"/>
    <mergeCell ref="AA80:AC80"/>
    <mergeCell ref="AD80:AF80"/>
    <mergeCell ref="AG80:AJ80"/>
    <mergeCell ref="AL80:AO80"/>
    <mergeCell ref="AP80:AS80"/>
    <mergeCell ref="B77:O77"/>
    <mergeCell ref="P77:W77"/>
    <mergeCell ref="X77:Z77"/>
    <mergeCell ref="AA77:AC77"/>
    <mergeCell ref="AD77:AF77"/>
    <mergeCell ref="AG77:AJ77"/>
    <mergeCell ref="AL77:AO77"/>
    <mergeCell ref="AP77:AS77"/>
    <mergeCell ref="B78:O78"/>
    <mergeCell ref="P78:W78"/>
    <mergeCell ref="X78:Z78"/>
    <mergeCell ref="AA78:AC78"/>
    <mergeCell ref="AD78:AF78"/>
    <mergeCell ref="AG78:AJ78"/>
    <mergeCell ref="AL78:AO78"/>
    <mergeCell ref="AP78:AS78"/>
    <mergeCell ref="B75:O75"/>
    <mergeCell ref="P75:W75"/>
    <mergeCell ref="X75:Z75"/>
    <mergeCell ref="AA75:AC75"/>
    <mergeCell ref="AD75:AF75"/>
    <mergeCell ref="AG75:AJ75"/>
    <mergeCell ref="AL75:AO75"/>
    <mergeCell ref="AP75:AS75"/>
    <mergeCell ref="B76:O76"/>
    <mergeCell ref="P76:W76"/>
    <mergeCell ref="X76:Z76"/>
    <mergeCell ref="AA76:AC76"/>
    <mergeCell ref="AD76:AF76"/>
    <mergeCell ref="AG76:AJ76"/>
    <mergeCell ref="AL76:AO76"/>
    <mergeCell ref="AP76:AS76"/>
    <mergeCell ref="B73:O73"/>
    <mergeCell ref="P73:W73"/>
    <mergeCell ref="X73:Z73"/>
    <mergeCell ref="AA73:AC73"/>
    <mergeCell ref="AD73:AF73"/>
    <mergeCell ref="AG73:AJ73"/>
    <mergeCell ref="AL73:AO73"/>
    <mergeCell ref="AP73:AS73"/>
    <mergeCell ref="B74:O74"/>
    <mergeCell ref="P74:W74"/>
    <mergeCell ref="X74:Z74"/>
    <mergeCell ref="AA74:AC74"/>
    <mergeCell ref="AD74:AF74"/>
    <mergeCell ref="AG74:AJ74"/>
    <mergeCell ref="AL74:AO74"/>
    <mergeCell ref="AP74:AS74"/>
    <mergeCell ref="B71:O71"/>
    <mergeCell ref="P71:W71"/>
    <mergeCell ref="X71:Z71"/>
    <mergeCell ref="AA71:AC71"/>
    <mergeCell ref="AD71:AF71"/>
    <mergeCell ref="AG71:AJ71"/>
    <mergeCell ref="AL71:AO71"/>
    <mergeCell ref="AP71:AS71"/>
    <mergeCell ref="B72:O72"/>
    <mergeCell ref="P72:W72"/>
    <mergeCell ref="X72:Z72"/>
    <mergeCell ref="AA72:AC72"/>
    <mergeCell ref="AD72:AF72"/>
    <mergeCell ref="AG72:AJ72"/>
    <mergeCell ref="AL72:AO72"/>
    <mergeCell ref="AP72:AS72"/>
    <mergeCell ref="B69:O69"/>
    <mergeCell ref="P69:W69"/>
    <mergeCell ref="X69:Z69"/>
    <mergeCell ref="AA69:AC69"/>
    <mergeCell ref="AD69:AF69"/>
    <mergeCell ref="AG69:AJ69"/>
    <mergeCell ref="AL69:AO69"/>
    <mergeCell ref="AP69:AS69"/>
    <mergeCell ref="B70:O70"/>
    <mergeCell ref="P70:W70"/>
    <mergeCell ref="X70:Z70"/>
    <mergeCell ref="AA70:AC70"/>
    <mergeCell ref="AD70:AF70"/>
    <mergeCell ref="AG70:AJ70"/>
    <mergeCell ref="AL70:AO70"/>
    <mergeCell ref="AP70:AS70"/>
    <mergeCell ref="B67:O67"/>
    <mergeCell ref="P67:W67"/>
    <mergeCell ref="X67:Z67"/>
    <mergeCell ref="AA67:AC67"/>
    <mergeCell ref="AD67:AF67"/>
    <mergeCell ref="AG67:AJ67"/>
    <mergeCell ref="AL67:AO67"/>
    <mergeCell ref="AP67:AS67"/>
    <mergeCell ref="B68:O68"/>
    <mergeCell ref="P68:W68"/>
    <mergeCell ref="X68:Z68"/>
    <mergeCell ref="AA68:AC68"/>
    <mergeCell ref="AD68:AF68"/>
    <mergeCell ref="AG68:AJ68"/>
    <mergeCell ref="AL68:AO68"/>
    <mergeCell ref="AP68:AS68"/>
    <mergeCell ref="B65:O65"/>
    <mergeCell ref="P65:W65"/>
    <mergeCell ref="X65:Z65"/>
    <mergeCell ref="AA65:AC65"/>
    <mergeCell ref="AD65:AF65"/>
    <mergeCell ref="AG65:AJ65"/>
    <mergeCell ref="AL65:AO65"/>
    <mergeCell ref="AP65:AS65"/>
    <mergeCell ref="B66:O66"/>
    <mergeCell ref="P66:W66"/>
    <mergeCell ref="X66:Z66"/>
    <mergeCell ref="AA66:AC66"/>
    <mergeCell ref="AD66:AF66"/>
    <mergeCell ref="AG66:AJ66"/>
    <mergeCell ref="AL66:AO66"/>
    <mergeCell ref="AP66:AS66"/>
    <mergeCell ref="B63:O63"/>
    <mergeCell ref="P63:W63"/>
    <mergeCell ref="X63:Z63"/>
    <mergeCell ref="AA63:AC63"/>
    <mergeCell ref="AD63:AF63"/>
    <mergeCell ref="AG63:AJ63"/>
    <mergeCell ref="AL63:AO63"/>
    <mergeCell ref="AP63:AS63"/>
    <mergeCell ref="B64:O64"/>
    <mergeCell ref="P64:W64"/>
    <mergeCell ref="X64:Z64"/>
    <mergeCell ref="AA64:AC64"/>
    <mergeCell ref="AD64:AF64"/>
    <mergeCell ref="AG64:AJ64"/>
    <mergeCell ref="AL64:AO64"/>
    <mergeCell ref="AP64:AS64"/>
    <mergeCell ref="B61:O61"/>
    <mergeCell ref="P61:W61"/>
    <mergeCell ref="X61:Z61"/>
    <mergeCell ref="AA61:AC61"/>
    <mergeCell ref="AD61:AF61"/>
    <mergeCell ref="AG61:AJ61"/>
    <mergeCell ref="AL61:AO61"/>
    <mergeCell ref="AP61:AS61"/>
    <mergeCell ref="B62:O62"/>
    <mergeCell ref="P62:W62"/>
    <mergeCell ref="X62:Z62"/>
    <mergeCell ref="AA62:AC62"/>
    <mergeCell ref="AD62:AF62"/>
    <mergeCell ref="AG62:AJ62"/>
    <mergeCell ref="AL62:AO62"/>
    <mergeCell ref="AP62:AS62"/>
    <mergeCell ref="B59:O59"/>
    <mergeCell ref="P59:W59"/>
    <mergeCell ref="X59:Z59"/>
    <mergeCell ref="AA59:AC59"/>
    <mergeCell ref="AD59:AF59"/>
    <mergeCell ref="AG59:AJ59"/>
    <mergeCell ref="AL59:AO59"/>
    <mergeCell ref="AP59:AS59"/>
    <mergeCell ref="B60:O60"/>
    <mergeCell ref="P60:W60"/>
    <mergeCell ref="X60:Z60"/>
    <mergeCell ref="AA60:AC60"/>
    <mergeCell ref="AD60:AF60"/>
    <mergeCell ref="AG60:AJ60"/>
    <mergeCell ref="AL60:AO60"/>
    <mergeCell ref="AP60:AS60"/>
    <mergeCell ref="B57:O57"/>
    <mergeCell ref="P57:W57"/>
    <mergeCell ref="X57:Z57"/>
    <mergeCell ref="AA57:AC57"/>
    <mergeCell ref="AD57:AF57"/>
    <mergeCell ref="AG57:AJ57"/>
    <mergeCell ref="AL57:AO57"/>
    <mergeCell ref="AP57:AS57"/>
    <mergeCell ref="B58:O58"/>
    <mergeCell ref="P58:W58"/>
    <mergeCell ref="X58:Z58"/>
    <mergeCell ref="AA58:AC58"/>
    <mergeCell ref="AD58:AF58"/>
    <mergeCell ref="AG58:AJ58"/>
    <mergeCell ref="AL58:AO58"/>
    <mergeCell ref="AP58:AS58"/>
    <mergeCell ref="B55:O55"/>
    <mergeCell ref="P55:W55"/>
    <mergeCell ref="X55:Z55"/>
    <mergeCell ref="AA55:AC55"/>
    <mergeCell ref="AD55:AF55"/>
    <mergeCell ref="AG55:AJ55"/>
    <mergeCell ref="AL55:AO55"/>
    <mergeCell ref="AP55:AS55"/>
    <mergeCell ref="B56:O56"/>
    <mergeCell ref="P56:W56"/>
    <mergeCell ref="X56:Z56"/>
    <mergeCell ref="AA56:AC56"/>
    <mergeCell ref="AD56:AF56"/>
    <mergeCell ref="AG56:AJ56"/>
    <mergeCell ref="AL56:AO56"/>
    <mergeCell ref="AP56:AS56"/>
    <mergeCell ref="B53:O53"/>
    <mergeCell ref="P53:W53"/>
    <mergeCell ref="X53:Z53"/>
    <mergeCell ref="AA53:AC53"/>
    <mergeCell ref="AD53:AF53"/>
    <mergeCell ref="AG53:AJ53"/>
    <mergeCell ref="AL53:AO53"/>
    <mergeCell ref="AP53:AS53"/>
    <mergeCell ref="B54:O54"/>
    <mergeCell ref="P54:W54"/>
    <mergeCell ref="X54:Z54"/>
    <mergeCell ref="AA54:AC54"/>
    <mergeCell ref="AD54:AF54"/>
    <mergeCell ref="AG54:AJ54"/>
    <mergeCell ref="AL54:AO54"/>
    <mergeCell ref="AP54:AS54"/>
    <mergeCell ref="B51:O51"/>
    <mergeCell ref="P51:W51"/>
    <mergeCell ref="X51:Z51"/>
    <mergeCell ref="AA51:AC51"/>
    <mergeCell ref="AD51:AF51"/>
    <mergeCell ref="AG51:AJ51"/>
    <mergeCell ref="AL51:AO51"/>
    <mergeCell ref="AP51:AS51"/>
    <mergeCell ref="B52:O52"/>
    <mergeCell ref="P52:W52"/>
    <mergeCell ref="X52:Z52"/>
    <mergeCell ref="AA52:AC52"/>
    <mergeCell ref="AD52:AF52"/>
    <mergeCell ref="AG52:AJ52"/>
    <mergeCell ref="AL52:AO52"/>
    <mergeCell ref="AP52:AS52"/>
    <mergeCell ref="B49:O49"/>
    <mergeCell ref="P49:W49"/>
    <mergeCell ref="X49:Z49"/>
    <mergeCell ref="AA49:AC49"/>
    <mergeCell ref="AD49:AF49"/>
    <mergeCell ref="AG49:AJ49"/>
    <mergeCell ref="AL49:AO49"/>
    <mergeCell ref="AP49:AS49"/>
    <mergeCell ref="B50:O50"/>
    <mergeCell ref="P50:W50"/>
    <mergeCell ref="X50:Z50"/>
    <mergeCell ref="AA50:AC50"/>
    <mergeCell ref="AD50:AF50"/>
    <mergeCell ref="AG50:AJ50"/>
    <mergeCell ref="AL50:AO50"/>
    <mergeCell ref="AP50:AS50"/>
    <mergeCell ref="B47:O47"/>
    <mergeCell ref="P47:W47"/>
    <mergeCell ref="X47:Z47"/>
    <mergeCell ref="AA47:AC47"/>
    <mergeCell ref="AD47:AF47"/>
    <mergeCell ref="AG47:AJ47"/>
    <mergeCell ref="AL47:AO47"/>
    <mergeCell ref="AP47:AS47"/>
    <mergeCell ref="B48:O48"/>
    <mergeCell ref="P48:W48"/>
    <mergeCell ref="X48:Z48"/>
    <mergeCell ref="AA48:AC48"/>
    <mergeCell ref="AD48:AF48"/>
    <mergeCell ref="AG48:AJ48"/>
    <mergeCell ref="AL48:AO48"/>
    <mergeCell ref="AP48:AS48"/>
    <mergeCell ref="AL46:AO46"/>
    <mergeCell ref="AP46:AS46"/>
    <mergeCell ref="B45:O45"/>
    <mergeCell ref="P45:W45"/>
    <mergeCell ref="X45:Z45"/>
    <mergeCell ref="AA45:AC45"/>
    <mergeCell ref="AD45:AF45"/>
    <mergeCell ref="AG45:AJ45"/>
    <mergeCell ref="B46:O46"/>
    <mergeCell ref="P46:W46"/>
    <mergeCell ref="X46:Z46"/>
    <mergeCell ref="AA46:AC46"/>
    <mergeCell ref="AD46:AF46"/>
    <mergeCell ref="AG46:AJ46"/>
    <mergeCell ref="X43:Z43"/>
    <mergeCell ref="AA43:AC43"/>
    <mergeCell ref="AD43:AF43"/>
    <mergeCell ref="AG43:AJ43"/>
    <mergeCell ref="AL45:AO45"/>
    <mergeCell ref="AP45:AS45"/>
    <mergeCell ref="AL43:AO43"/>
    <mergeCell ref="B44:O44"/>
    <mergeCell ref="P44:W44"/>
    <mergeCell ref="X44:Z44"/>
    <mergeCell ref="AA44:AC44"/>
    <mergeCell ref="AD44:AF44"/>
    <mergeCell ref="AG44:AJ44"/>
    <mergeCell ref="AL44:AO44"/>
    <mergeCell ref="B43:O43"/>
    <mergeCell ref="P43:W43"/>
    <mergeCell ref="AP44:AS44"/>
    <mergeCell ref="AP43:AS43"/>
    <mergeCell ref="B40:O40"/>
    <mergeCell ref="P40:W40"/>
    <mergeCell ref="X40:Z40"/>
    <mergeCell ref="AA40:AC40"/>
    <mergeCell ref="AD40:AF40"/>
    <mergeCell ref="AG40:AJ40"/>
    <mergeCell ref="AL40:AO40"/>
    <mergeCell ref="AP40:AS40"/>
    <mergeCell ref="B41:O41"/>
    <mergeCell ref="P41:W41"/>
    <mergeCell ref="X41:Z41"/>
    <mergeCell ref="AA41:AC41"/>
    <mergeCell ref="AD41:AF41"/>
    <mergeCell ref="AG41:AJ41"/>
    <mergeCell ref="AL41:AO41"/>
    <mergeCell ref="B42:O42"/>
    <mergeCell ref="P42:W42"/>
    <mergeCell ref="X42:Z42"/>
    <mergeCell ref="AA42:AC42"/>
    <mergeCell ref="AD42:AF42"/>
    <mergeCell ref="AG42:AJ42"/>
    <mergeCell ref="AL42:AO42"/>
    <mergeCell ref="AP42:AS42"/>
    <mergeCell ref="AP41:AS41"/>
    <mergeCell ref="X39:Z39"/>
    <mergeCell ref="AA39:AC39"/>
    <mergeCell ref="AD39:AF39"/>
    <mergeCell ref="X34:Z34"/>
    <mergeCell ref="AL36:AO36"/>
    <mergeCell ref="AL38:AO38"/>
    <mergeCell ref="AL37:AO37"/>
    <mergeCell ref="AG36:AJ36"/>
    <mergeCell ref="AD37:AF37"/>
    <mergeCell ref="AG37:AJ37"/>
    <mergeCell ref="AD35:AF35"/>
    <mergeCell ref="AG35:AJ35"/>
    <mergeCell ref="AL35:AO35"/>
    <mergeCell ref="AG39:AJ39"/>
    <mergeCell ref="X38:Z38"/>
    <mergeCell ref="AA36:AC36"/>
    <mergeCell ref="AA38:AC38"/>
    <mergeCell ref="AD38:AF38"/>
    <mergeCell ref="AG38:AJ38"/>
    <mergeCell ref="AD36:AF36"/>
    <mergeCell ref="AA34:AC34"/>
    <mergeCell ref="AD34:AF34"/>
    <mergeCell ref="AG34:AJ34"/>
    <mergeCell ref="AL39:AO39"/>
    <mergeCell ref="X28:Z28"/>
    <mergeCell ref="X30:Z30"/>
    <mergeCell ref="AA30:AC30"/>
    <mergeCell ref="AP24:AS24"/>
    <mergeCell ref="AL25:AO25"/>
    <mergeCell ref="AP25:AS25"/>
    <mergeCell ref="X37:Z37"/>
    <mergeCell ref="AA37:AC37"/>
    <mergeCell ref="X35:Z35"/>
    <mergeCell ref="AA35:AC35"/>
    <mergeCell ref="X36:Z36"/>
    <mergeCell ref="X32:Z32"/>
    <mergeCell ref="AA32:AC32"/>
    <mergeCell ref="AP34:AS34"/>
    <mergeCell ref="AP37:AS37"/>
    <mergeCell ref="AP36:AS36"/>
    <mergeCell ref="AG27:AJ27"/>
    <mergeCell ref="AP39:AS39"/>
    <mergeCell ref="AL34:AO34"/>
    <mergeCell ref="AP26:AS26"/>
    <mergeCell ref="AP28:AS28"/>
    <mergeCell ref="AP27:AS27"/>
    <mergeCell ref="AP29:AS29"/>
    <mergeCell ref="AP30:AS30"/>
    <mergeCell ref="AL32:AO32"/>
    <mergeCell ref="AL33:AO33"/>
    <mergeCell ref="AL29:AO29"/>
    <mergeCell ref="AD32:AF32"/>
    <mergeCell ref="X33:Z33"/>
    <mergeCell ref="AA33:AC33"/>
    <mergeCell ref="AD33:AF33"/>
    <mergeCell ref="AP33:AS33"/>
    <mergeCell ref="AG30:AJ30"/>
    <mergeCell ref="AG31:AJ31"/>
    <mergeCell ref="AG33:AJ33"/>
    <mergeCell ref="AG32:AJ32"/>
    <mergeCell ref="AL31:AO31"/>
    <mergeCell ref="AA29:AC29"/>
    <mergeCell ref="AD28:AF28"/>
    <mergeCell ref="AG29:AJ29"/>
    <mergeCell ref="AD30:AF30"/>
    <mergeCell ref="AD31:AF31"/>
    <mergeCell ref="AD29:AF29"/>
    <mergeCell ref="AG26:AJ26"/>
    <mergeCell ref="X29:Z29"/>
    <mergeCell ref="AA27:AC27"/>
    <mergeCell ref="AD27:AF27"/>
    <mergeCell ref="AD26:AF26"/>
    <mergeCell ref="X31:Z31"/>
    <mergeCell ref="AP20:AS20"/>
    <mergeCell ref="AL22:AO22"/>
    <mergeCell ref="AD20:AF20"/>
    <mergeCell ref="AP22:AS22"/>
    <mergeCell ref="AL24:AO24"/>
    <mergeCell ref="AL30:AO30"/>
    <mergeCell ref="AL27:AO27"/>
    <mergeCell ref="AL26:AO26"/>
    <mergeCell ref="AA23:AC23"/>
    <mergeCell ref="AA22:AC22"/>
    <mergeCell ref="AA24:AC24"/>
    <mergeCell ref="AL23:AO23"/>
    <mergeCell ref="AP23:AS23"/>
    <mergeCell ref="AD22:AF22"/>
    <mergeCell ref="AG22:AJ22"/>
    <mergeCell ref="AP38:AS38"/>
    <mergeCell ref="AP35:AS35"/>
    <mergeCell ref="AP32:AS32"/>
    <mergeCell ref="AP31:AS31"/>
    <mergeCell ref="AA25:AC25"/>
    <mergeCell ref="AA26:AC26"/>
    <mergeCell ref="AA28:AC28"/>
    <mergeCell ref="AD25:AF25"/>
    <mergeCell ref="AA31:AC31"/>
    <mergeCell ref="AA19:AC19"/>
    <mergeCell ref="AL19:AO19"/>
    <mergeCell ref="AA21:AC21"/>
    <mergeCell ref="AD19:AF19"/>
    <mergeCell ref="AP19:AS19"/>
    <mergeCell ref="AG19:AJ19"/>
    <mergeCell ref="AL18:AO18"/>
    <mergeCell ref="AP18:AS18"/>
    <mergeCell ref="AG18:AJ18"/>
    <mergeCell ref="AG28:AJ28"/>
    <mergeCell ref="AD24:AF24"/>
    <mergeCell ref="AG24:AJ24"/>
    <mergeCell ref="AL21:AO21"/>
    <mergeCell ref="AG23:AJ23"/>
    <mergeCell ref="X20:Z20"/>
    <mergeCell ref="X23:Z23"/>
    <mergeCell ref="X22:Z22"/>
    <mergeCell ref="X24:Z24"/>
    <mergeCell ref="AL20:AO20"/>
    <mergeCell ref="AL28:AO28"/>
    <mergeCell ref="AD21:AF21"/>
    <mergeCell ref="AG21:AJ21"/>
    <mergeCell ref="X26:Z26"/>
    <mergeCell ref="AG25:AJ25"/>
    <mergeCell ref="AD23:AF23"/>
    <mergeCell ref="X19:Z19"/>
    <mergeCell ref="X21:Z21"/>
    <mergeCell ref="X25:Z25"/>
    <mergeCell ref="X27:Z27"/>
    <mergeCell ref="AA20:AC20"/>
    <mergeCell ref="AP21:AS21"/>
    <mergeCell ref="AG20:AJ20"/>
    <mergeCell ref="AP1:AY1"/>
    <mergeCell ref="AQ2:AY2"/>
    <mergeCell ref="AG17:AJ17"/>
    <mergeCell ref="AP16:AS16"/>
    <mergeCell ref="X15:Z15"/>
    <mergeCell ref="X16:Z16"/>
    <mergeCell ref="AA16:AC16"/>
    <mergeCell ref="X17:Z17"/>
    <mergeCell ref="AL16:AO16"/>
    <mergeCell ref="AG9:AJ9"/>
    <mergeCell ref="AL17:AO17"/>
    <mergeCell ref="AA15:AC15"/>
    <mergeCell ref="AP17:AS17"/>
    <mergeCell ref="AA17:AC17"/>
    <mergeCell ref="AG15:AJ15"/>
    <mergeCell ref="AA18:AC18"/>
    <mergeCell ref="B17:O17"/>
    <mergeCell ref="P17:W17"/>
    <mergeCell ref="AT9:AX9"/>
    <mergeCell ref="AN4:AR4"/>
    <mergeCell ref="AD18:AF18"/>
    <mergeCell ref="AD15:AF15"/>
    <mergeCell ref="AD16:AF16"/>
    <mergeCell ref="AD17:AF17"/>
    <mergeCell ref="AU4:AY4"/>
    <mergeCell ref="AG16:AJ16"/>
    <mergeCell ref="X18:Z18"/>
    <mergeCell ref="AL15:AO15"/>
    <mergeCell ref="AP15:AS15"/>
    <mergeCell ref="AT15:AX15"/>
    <mergeCell ref="AT16:AX16"/>
    <mergeCell ref="AT17:AX17"/>
    <mergeCell ref="B24:O24"/>
    <mergeCell ref="P24:W24"/>
    <mergeCell ref="P15:W15"/>
    <mergeCell ref="B16:O16"/>
    <mergeCell ref="B20:O20"/>
    <mergeCell ref="P20:W20"/>
    <mergeCell ref="B18:O18"/>
    <mergeCell ref="P18:W18"/>
    <mergeCell ref="B15:O15"/>
    <mergeCell ref="P16:W16"/>
    <mergeCell ref="P31:W31"/>
    <mergeCell ref="P28:W28"/>
    <mergeCell ref="B29:O29"/>
    <mergeCell ref="P29:W29"/>
    <mergeCell ref="B31:O31"/>
    <mergeCell ref="B19:O19"/>
    <mergeCell ref="P19:W19"/>
    <mergeCell ref="B30:O30"/>
    <mergeCell ref="P30:W30"/>
    <mergeCell ref="B28:O28"/>
    <mergeCell ref="B21:O21"/>
    <mergeCell ref="P21:W21"/>
    <mergeCell ref="B22:O22"/>
    <mergeCell ref="P22:W22"/>
    <mergeCell ref="B23:O23"/>
    <mergeCell ref="P23:W23"/>
    <mergeCell ref="B36:O36"/>
    <mergeCell ref="P36:W36"/>
    <mergeCell ref="B33:O33"/>
    <mergeCell ref="P33:W33"/>
    <mergeCell ref="B25:O25"/>
    <mergeCell ref="P25:W25"/>
    <mergeCell ref="B32:O32"/>
    <mergeCell ref="P32:W32"/>
    <mergeCell ref="B39:O39"/>
    <mergeCell ref="P39:W39"/>
    <mergeCell ref="B34:O34"/>
    <mergeCell ref="P34:W34"/>
    <mergeCell ref="B35:O35"/>
    <mergeCell ref="P35:W35"/>
    <mergeCell ref="B37:O37"/>
    <mergeCell ref="P37:W37"/>
    <mergeCell ref="B38:O38"/>
    <mergeCell ref="P38:W38"/>
    <mergeCell ref="B27:O27"/>
    <mergeCell ref="P27:W27"/>
    <mergeCell ref="B26:O26"/>
    <mergeCell ref="P26:W26"/>
  </mergeCells>
  <phoneticPr fontId="13" type="noConversion"/>
  <dataValidations count="5">
    <dataValidation type="custom" allowBlank="1" showInputMessage="1" showErrorMessage="1" errorTitle="Eingabe unzulässig" error="Bitte geben Sie eine Prozentzahl mit maximal zwei Nachkommastellen ein." sqref="AK15:AK214">
      <formula1>IF(AND(ISNUMBER(AK15),AK15&gt;=0,AK15&lt;=100,INT(AK15*100)=AK15*100),TRUE,FALSE)</formula1>
    </dataValidation>
    <dataValidation type="date" allowBlank="1" showInputMessage="1" showErrorMessage="1" errorTitle="Eingabe unzulässig" error="Bitte geben Sie ein gültiges Datum ein." sqref="X15:AF214">
      <formula1>36526</formula1>
      <formula2>73050</formula2>
    </dataValidation>
    <dataValidation type="custom" operator="greaterThanOrEqual" allowBlank="1" showInputMessage="1" showErrorMessage="1" errorTitle="Eingabe unzulässig" error="Bitte geben Sie einen Betrag ein." sqref="AG15:AJ214">
      <formula1>IF(AND(ISNUMBER(AG15),INT(AG15*100)=AG15*100),TRUE,FALSE)</formula1>
    </dataValidation>
    <dataValidation type="custom" operator="greaterThanOrEqual" showInputMessage="1" showErrorMessage="1" errorTitle="Eingabe unzulässig" error="Bitte geben Sie die Dauer in Monaten mit maximal zwei Nachkommastellen ein. Die zeit- und vorhabensanteilige Nutzungsdauer darf die Gesamtnutzungsdauer nicht überschreiten." sqref="AL15:AO214">
      <formula1>IF(ISNUMBER(AL15),AND(AL15&gt;=0,INT(AL15*100)=AL15*100,IF(ISNUMBER(AP15),AL15&gt;=AP15,TRUE)),FALSE)</formula1>
    </dataValidation>
    <dataValidation type="custom" operator="greaterThanOrEqual" showInputMessage="1" showErrorMessage="1" errorTitle="Eingabe unzulässig" error="Bitte geben Sie die Dauer, die die Gesamtnutzungsdauer nicht überschreiten darf, in Monaten mit maximal zwei Nachkommastellen ein." sqref="AP15:AS214">
      <formula1>IF(ISNUMBER(AP15),AND(AP15&gt;=0,INT(AP15*100)=AP15*100,IF(ISNUMBER(AK15),AL15&gt;=AP15,TRUE)),FALSE)</formula1>
    </dataValidation>
  </dataValidations>
  <printOptions horizontalCentered="1"/>
  <pageMargins left="0.59055118110236227" right="0.59055118110236227" top="0.98425196850393704" bottom="0.59055118110236227" header="0.51181102362204722" footer="0.31496062992125984"/>
  <pageSetup paperSize="9" scale="91" fitToHeight="0" orientation="landscape" verticalDpi="300" r:id="rId1"/>
  <headerFooter alignWithMargins="0">
    <oddFooter>&amp;L&amp;A&amp;C&amp;P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11"/>
  <sheetViews>
    <sheetView zoomScaleNormal="100" zoomScaleSheetLayoutView="100" workbookViewId="0">
      <selection activeCell="B11" sqref="B11:AI11"/>
    </sheetView>
  </sheetViews>
  <sheetFormatPr baseColWidth="10" defaultColWidth="2.7109375" defaultRowHeight="11.25" x14ac:dyDescent="0.2"/>
  <cols>
    <col min="1" max="1" width="3.7109375" style="8" customWidth="1"/>
    <col min="2" max="32" width="2.7109375" style="8" customWidth="1"/>
    <col min="33" max="33" width="2.5703125" style="8" bestFit="1" customWidth="1"/>
    <col min="34" max="16384" width="2.7109375" style="8"/>
  </cols>
  <sheetData>
    <row r="1" spans="1:46" s="2" customForma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87" t="s">
        <v>1343</v>
      </c>
      <c r="AF1" s="47" t="s">
        <v>1344</v>
      </c>
      <c r="AG1" s="48"/>
      <c r="AH1" s="48"/>
      <c r="AI1" s="48"/>
      <c r="AJ1" s="48"/>
      <c r="AK1" s="274" t="str">
        <f>IF('Seite 1'!$V$1="","",'Seite 1'!$V$1)</f>
        <v/>
      </c>
      <c r="AL1" s="275"/>
      <c r="AM1" s="275"/>
      <c r="AN1" s="275"/>
      <c r="AO1" s="275"/>
      <c r="AP1" s="275"/>
      <c r="AQ1" s="275"/>
      <c r="AR1" s="275"/>
      <c r="AS1" s="275"/>
      <c r="AT1" s="276"/>
    </row>
    <row r="2" spans="1:46" s="4" customFormat="1" x14ac:dyDescent="0.2">
      <c r="A2" s="10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46"/>
      <c r="AF2" s="47" t="s">
        <v>1342</v>
      </c>
      <c r="AG2" s="48"/>
      <c r="AH2" s="48"/>
      <c r="AI2" s="48"/>
      <c r="AJ2" s="48"/>
      <c r="AK2" s="48"/>
      <c r="AL2" s="274" t="str">
        <f>IF('Seite 1'!$X$2="","",'Seite 1'!$X$2)</f>
        <v/>
      </c>
      <c r="AM2" s="275"/>
      <c r="AN2" s="275"/>
      <c r="AO2" s="275"/>
      <c r="AP2" s="275"/>
      <c r="AQ2" s="275"/>
      <c r="AR2" s="275"/>
      <c r="AS2" s="275"/>
      <c r="AT2" s="276"/>
    </row>
    <row r="3" spans="1:46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6" x14ac:dyDescent="0.2">
      <c r="A4" s="11" t="s">
        <v>8056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5"/>
      <c r="N4" s="145"/>
      <c r="O4" s="145"/>
      <c r="P4" s="145"/>
      <c r="Q4" s="145"/>
      <c r="R4" s="13"/>
      <c r="S4" s="13"/>
      <c r="T4" s="145"/>
      <c r="U4" s="145"/>
      <c r="V4" s="145"/>
      <c r="W4" s="145"/>
      <c r="X4" s="145"/>
      <c r="Y4" s="13"/>
      <c r="Z4" s="13"/>
      <c r="AA4" s="13"/>
      <c r="AB4" s="13"/>
      <c r="AC4" s="13"/>
      <c r="AD4" s="13"/>
      <c r="AE4" s="13"/>
      <c r="AF4" s="13"/>
      <c r="AG4" s="13"/>
      <c r="AH4" s="13" t="s">
        <v>1287</v>
      </c>
      <c r="AI4" s="306" t="str">
        <f>IF('Seite 2'!$AE$6="","",'Seite 2'!$AE$6)</f>
        <v xml:space="preserve"> </v>
      </c>
      <c r="AJ4" s="339"/>
      <c r="AK4" s="320"/>
      <c r="AL4" s="320"/>
      <c r="AM4" s="321"/>
      <c r="AN4" s="13"/>
      <c r="AO4" s="13" t="s">
        <v>1288</v>
      </c>
      <c r="AP4" s="306" t="str">
        <f>IF('Seite 2'!$AE$7="","",'Seite 2'!$AE$7)</f>
        <v xml:space="preserve"> </v>
      </c>
      <c r="AQ4" s="320"/>
      <c r="AR4" s="320"/>
      <c r="AS4" s="320"/>
      <c r="AT4" s="321"/>
    </row>
    <row r="5" spans="1:46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 t="s">
        <v>1336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138" t="str">
        <f>IF('Seite 2'!N54="","",'Seite 2'!N54)</f>
        <v/>
      </c>
      <c r="AK5" s="97" t="s">
        <v>1324</v>
      </c>
      <c r="AL5" s="23"/>
      <c r="AM5" s="23"/>
      <c r="AN5" s="23"/>
      <c r="AO5" s="138" t="str">
        <f>IF('Seite 2'!S54="","",'Seite 2'!S54)</f>
        <v/>
      </c>
      <c r="AP5" s="97" t="s">
        <v>1325</v>
      </c>
      <c r="AQ5" s="23"/>
      <c r="AR5" s="23"/>
      <c r="AS5" s="23"/>
      <c r="AT5" s="24"/>
    </row>
    <row r="6" spans="1:46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4"/>
    </row>
    <row r="7" spans="1:46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97"/>
      <c r="AM7" s="157" t="s">
        <v>1290</v>
      </c>
      <c r="AN7" s="322">
        <f>SUM(AN11:AS110)</f>
        <v>0</v>
      </c>
      <c r="AO7" s="323"/>
      <c r="AP7" s="323"/>
      <c r="AQ7" s="323"/>
      <c r="AR7" s="323"/>
      <c r="AS7" s="324"/>
      <c r="AT7" s="24"/>
    </row>
    <row r="8" spans="1:46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4"/>
    </row>
    <row r="9" spans="1:46" x14ac:dyDescent="0.2">
      <c r="A9" s="17" t="s">
        <v>1252</v>
      </c>
      <c r="B9" s="18" t="s">
        <v>1254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8" t="s">
        <v>1331</v>
      </c>
      <c r="AK9" s="19"/>
      <c r="AL9" s="19"/>
      <c r="AM9" s="20"/>
      <c r="AN9" s="18" t="s">
        <v>1260</v>
      </c>
      <c r="AO9" s="19"/>
      <c r="AP9" s="19"/>
      <c r="AQ9" s="19"/>
      <c r="AR9" s="19"/>
      <c r="AS9" s="20"/>
      <c r="AT9" s="33" t="s">
        <v>1330</v>
      </c>
    </row>
    <row r="10" spans="1:46" x14ac:dyDescent="0.2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6" t="s">
        <v>1335</v>
      </c>
      <c r="AK10" s="27"/>
      <c r="AL10" s="27"/>
      <c r="AM10" s="28"/>
      <c r="AN10" s="26"/>
      <c r="AO10" s="27"/>
      <c r="AP10" s="27" t="s">
        <v>1289</v>
      </c>
      <c r="AQ10" s="27"/>
      <c r="AR10" s="27"/>
      <c r="AS10" s="28"/>
      <c r="AT10" s="34"/>
    </row>
    <row r="11" spans="1:46" s="14" customFormat="1" ht="12" x14ac:dyDescent="0.2">
      <c r="A11" s="95">
        <v>1</v>
      </c>
      <c r="B11" s="317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9"/>
      <c r="AJ11" s="314"/>
      <c r="AK11" s="315"/>
      <c r="AL11" s="315"/>
      <c r="AM11" s="316"/>
      <c r="AN11" s="308"/>
      <c r="AO11" s="309"/>
      <c r="AP11" s="309"/>
      <c r="AQ11" s="309"/>
      <c r="AR11" s="309"/>
      <c r="AS11" s="310"/>
      <c r="AT11" s="98"/>
    </row>
    <row r="12" spans="1:46" s="14" customFormat="1" ht="12" x14ac:dyDescent="0.2">
      <c r="A12" s="95">
        <v>2</v>
      </c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9"/>
      <c r="AJ12" s="314"/>
      <c r="AK12" s="315"/>
      <c r="AL12" s="315"/>
      <c r="AM12" s="316"/>
      <c r="AN12" s="308"/>
      <c r="AO12" s="309"/>
      <c r="AP12" s="309"/>
      <c r="AQ12" s="309"/>
      <c r="AR12" s="309"/>
      <c r="AS12" s="310"/>
      <c r="AT12" s="98"/>
    </row>
    <row r="13" spans="1:46" s="14" customFormat="1" ht="12" x14ac:dyDescent="0.2">
      <c r="A13" s="95">
        <v>3</v>
      </c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9"/>
      <c r="AJ13" s="314"/>
      <c r="AK13" s="315"/>
      <c r="AL13" s="315"/>
      <c r="AM13" s="316"/>
      <c r="AN13" s="308"/>
      <c r="AO13" s="309"/>
      <c r="AP13" s="309"/>
      <c r="AQ13" s="309"/>
      <c r="AR13" s="309"/>
      <c r="AS13" s="310"/>
      <c r="AT13" s="98"/>
    </row>
    <row r="14" spans="1:46" s="14" customFormat="1" ht="12" x14ac:dyDescent="0.2">
      <c r="A14" s="95">
        <v>4</v>
      </c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9"/>
      <c r="AJ14" s="314"/>
      <c r="AK14" s="315"/>
      <c r="AL14" s="315"/>
      <c r="AM14" s="316"/>
      <c r="AN14" s="308"/>
      <c r="AO14" s="309"/>
      <c r="AP14" s="309"/>
      <c r="AQ14" s="309"/>
      <c r="AR14" s="309"/>
      <c r="AS14" s="310"/>
      <c r="AT14" s="98"/>
    </row>
    <row r="15" spans="1:46" s="14" customFormat="1" ht="12" x14ac:dyDescent="0.2">
      <c r="A15" s="95">
        <v>5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9"/>
      <c r="AJ15" s="314"/>
      <c r="AK15" s="315"/>
      <c r="AL15" s="315"/>
      <c r="AM15" s="316"/>
      <c r="AN15" s="308"/>
      <c r="AO15" s="309"/>
      <c r="AP15" s="309"/>
      <c r="AQ15" s="309"/>
      <c r="AR15" s="309"/>
      <c r="AS15" s="310"/>
      <c r="AT15" s="98"/>
    </row>
    <row r="16" spans="1:46" s="14" customFormat="1" ht="12" x14ac:dyDescent="0.2">
      <c r="A16" s="95">
        <v>6</v>
      </c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9"/>
      <c r="AJ16" s="314"/>
      <c r="AK16" s="315"/>
      <c r="AL16" s="315"/>
      <c r="AM16" s="316"/>
      <c r="AN16" s="308"/>
      <c r="AO16" s="309"/>
      <c r="AP16" s="309"/>
      <c r="AQ16" s="309"/>
      <c r="AR16" s="309"/>
      <c r="AS16" s="310"/>
      <c r="AT16" s="98"/>
    </row>
    <row r="17" spans="1:46" s="14" customFormat="1" ht="12" x14ac:dyDescent="0.2">
      <c r="A17" s="95">
        <v>7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9"/>
      <c r="AJ17" s="314"/>
      <c r="AK17" s="315"/>
      <c r="AL17" s="315"/>
      <c r="AM17" s="316"/>
      <c r="AN17" s="308"/>
      <c r="AO17" s="309"/>
      <c r="AP17" s="309"/>
      <c r="AQ17" s="309"/>
      <c r="AR17" s="309"/>
      <c r="AS17" s="310"/>
      <c r="AT17" s="98"/>
    </row>
    <row r="18" spans="1:46" s="14" customFormat="1" ht="12" x14ac:dyDescent="0.2">
      <c r="A18" s="95">
        <v>8</v>
      </c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9"/>
      <c r="AJ18" s="314"/>
      <c r="AK18" s="315"/>
      <c r="AL18" s="315"/>
      <c r="AM18" s="316"/>
      <c r="AN18" s="308"/>
      <c r="AO18" s="309"/>
      <c r="AP18" s="309"/>
      <c r="AQ18" s="309"/>
      <c r="AR18" s="309"/>
      <c r="AS18" s="310"/>
      <c r="AT18" s="98"/>
    </row>
    <row r="19" spans="1:46" s="14" customFormat="1" ht="12" x14ac:dyDescent="0.2">
      <c r="A19" s="95">
        <v>9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9"/>
      <c r="AJ19" s="314"/>
      <c r="AK19" s="315"/>
      <c r="AL19" s="315"/>
      <c r="AM19" s="316"/>
      <c r="AN19" s="308"/>
      <c r="AO19" s="309"/>
      <c r="AP19" s="309"/>
      <c r="AQ19" s="309"/>
      <c r="AR19" s="309"/>
      <c r="AS19" s="310"/>
      <c r="AT19" s="98"/>
    </row>
    <row r="20" spans="1:46" s="14" customFormat="1" ht="12" x14ac:dyDescent="0.2">
      <c r="A20" s="95">
        <v>10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9"/>
      <c r="AJ20" s="314"/>
      <c r="AK20" s="315"/>
      <c r="AL20" s="315"/>
      <c r="AM20" s="316"/>
      <c r="AN20" s="308"/>
      <c r="AO20" s="309"/>
      <c r="AP20" s="309"/>
      <c r="AQ20" s="309"/>
      <c r="AR20" s="309"/>
      <c r="AS20" s="310"/>
      <c r="AT20" s="98"/>
    </row>
    <row r="21" spans="1:46" s="14" customFormat="1" ht="12" x14ac:dyDescent="0.2">
      <c r="A21" s="95">
        <v>11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9"/>
      <c r="AJ21" s="314"/>
      <c r="AK21" s="315"/>
      <c r="AL21" s="315"/>
      <c r="AM21" s="316"/>
      <c r="AN21" s="308"/>
      <c r="AO21" s="309"/>
      <c r="AP21" s="309"/>
      <c r="AQ21" s="309"/>
      <c r="AR21" s="309"/>
      <c r="AS21" s="310"/>
      <c r="AT21" s="98"/>
    </row>
    <row r="22" spans="1:46" s="14" customFormat="1" ht="12" x14ac:dyDescent="0.2">
      <c r="A22" s="95">
        <v>12</v>
      </c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9"/>
      <c r="AJ22" s="314"/>
      <c r="AK22" s="315"/>
      <c r="AL22" s="315"/>
      <c r="AM22" s="316"/>
      <c r="AN22" s="308"/>
      <c r="AO22" s="309"/>
      <c r="AP22" s="309"/>
      <c r="AQ22" s="309"/>
      <c r="AR22" s="309"/>
      <c r="AS22" s="310"/>
      <c r="AT22" s="98"/>
    </row>
    <row r="23" spans="1:46" s="14" customFormat="1" ht="12" x14ac:dyDescent="0.2">
      <c r="A23" s="95">
        <v>13</v>
      </c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9"/>
      <c r="AJ23" s="314"/>
      <c r="AK23" s="315"/>
      <c r="AL23" s="315"/>
      <c r="AM23" s="316"/>
      <c r="AN23" s="308"/>
      <c r="AO23" s="309"/>
      <c r="AP23" s="309"/>
      <c r="AQ23" s="309"/>
      <c r="AR23" s="309"/>
      <c r="AS23" s="310"/>
      <c r="AT23" s="98"/>
    </row>
    <row r="24" spans="1:46" s="14" customFormat="1" ht="12" x14ac:dyDescent="0.2">
      <c r="A24" s="95">
        <v>14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9"/>
      <c r="AJ24" s="314"/>
      <c r="AK24" s="315"/>
      <c r="AL24" s="315"/>
      <c r="AM24" s="316"/>
      <c r="AN24" s="308"/>
      <c r="AO24" s="309"/>
      <c r="AP24" s="309"/>
      <c r="AQ24" s="309"/>
      <c r="AR24" s="309"/>
      <c r="AS24" s="310"/>
      <c r="AT24" s="98"/>
    </row>
    <row r="25" spans="1:46" s="14" customFormat="1" ht="12" x14ac:dyDescent="0.2">
      <c r="A25" s="95">
        <v>15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9"/>
      <c r="AJ25" s="314"/>
      <c r="AK25" s="315"/>
      <c r="AL25" s="315"/>
      <c r="AM25" s="316"/>
      <c r="AN25" s="308"/>
      <c r="AO25" s="309"/>
      <c r="AP25" s="309"/>
      <c r="AQ25" s="309"/>
      <c r="AR25" s="309"/>
      <c r="AS25" s="310"/>
      <c r="AT25" s="98"/>
    </row>
    <row r="26" spans="1:46" s="14" customFormat="1" ht="12" x14ac:dyDescent="0.2">
      <c r="A26" s="95">
        <v>16</v>
      </c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9"/>
      <c r="AJ26" s="314"/>
      <c r="AK26" s="315"/>
      <c r="AL26" s="315"/>
      <c r="AM26" s="316"/>
      <c r="AN26" s="308"/>
      <c r="AO26" s="309"/>
      <c r="AP26" s="309"/>
      <c r="AQ26" s="309"/>
      <c r="AR26" s="309"/>
      <c r="AS26" s="310"/>
      <c r="AT26" s="98"/>
    </row>
    <row r="27" spans="1:46" s="14" customFormat="1" ht="12" x14ac:dyDescent="0.2">
      <c r="A27" s="95">
        <v>17</v>
      </c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9"/>
      <c r="AJ27" s="314"/>
      <c r="AK27" s="315"/>
      <c r="AL27" s="315"/>
      <c r="AM27" s="316"/>
      <c r="AN27" s="308"/>
      <c r="AO27" s="309"/>
      <c r="AP27" s="309"/>
      <c r="AQ27" s="309"/>
      <c r="AR27" s="309"/>
      <c r="AS27" s="310"/>
      <c r="AT27" s="98"/>
    </row>
    <row r="28" spans="1:46" s="14" customFormat="1" ht="12" x14ac:dyDescent="0.2">
      <c r="A28" s="95">
        <v>18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9"/>
      <c r="AJ28" s="314"/>
      <c r="AK28" s="315"/>
      <c r="AL28" s="315"/>
      <c r="AM28" s="316"/>
      <c r="AN28" s="308"/>
      <c r="AO28" s="309"/>
      <c r="AP28" s="309"/>
      <c r="AQ28" s="309"/>
      <c r="AR28" s="309"/>
      <c r="AS28" s="310"/>
      <c r="AT28" s="98"/>
    </row>
    <row r="29" spans="1:46" s="14" customFormat="1" ht="12" x14ac:dyDescent="0.2">
      <c r="A29" s="95">
        <v>19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9"/>
      <c r="AJ29" s="314"/>
      <c r="AK29" s="315"/>
      <c r="AL29" s="315"/>
      <c r="AM29" s="316"/>
      <c r="AN29" s="308"/>
      <c r="AO29" s="309"/>
      <c r="AP29" s="309"/>
      <c r="AQ29" s="309"/>
      <c r="AR29" s="309"/>
      <c r="AS29" s="310"/>
      <c r="AT29" s="98"/>
    </row>
    <row r="30" spans="1:46" s="14" customFormat="1" ht="12" x14ac:dyDescent="0.2">
      <c r="A30" s="95">
        <v>20</v>
      </c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9"/>
      <c r="AJ30" s="314"/>
      <c r="AK30" s="315"/>
      <c r="AL30" s="315"/>
      <c r="AM30" s="316"/>
      <c r="AN30" s="308"/>
      <c r="AO30" s="309"/>
      <c r="AP30" s="309"/>
      <c r="AQ30" s="309"/>
      <c r="AR30" s="309"/>
      <c r="AS30" s="310"/>
      <c r="AT30" s="98"/>
    </row>
    <row r="31" spans="1:46" s="14" customFormat="1" ht="12" x14ac:dyDescent="0.2">
      <c r="A31" s="95">
        <v>21</v>
      </c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9"/>
      <c r="AJ31" s="314"/>
      <c r="AK31" s="315"/>
      <c r="AL31" s="315"/>
      <c r="AM31" s="316"/>
      <c r="AN31" s="308"/>
      <c r="AO31" s="309"/>
      <c r="AP31" s="309"/>
      <c r="AQ31" s="309"/>
      <c r="AR31" s="309"/>
      <c r="AS31" s="310"/>
      <c r="AT31" s="98"/>
    </row>
    <row r="32" spans="1:46" s="14" customFormat="1" ht="12" x14ac:dyDescent="0.2">
      <c r="A32" s="95">
        <v>22</v>
      </c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9"/>
      <c r="AJ32" s="314"/>
      <c r="AK32" s="315"/>
      <c r="AL32" s="315"/>
      <c r="AM32" s="316"/>
      <c r="AN32" s="308"/>
      <c r="AO32" s="309"/>
      <c r="AP32" s="309"/>
      <c r="AQ32" s="309"/>
      <c r="AR32" s="309"/>
      <c r="AS32" s="310"/>
      <c r="AT32" s="98"/>
    </row>
    <row r="33" spans="1:46" s="14" customFormat="1" ht="12" x14ac:dyDescent="0.2">
      <c r="A33" s="95">
        <v>23</v>
      </c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9"/>
      <c r="AJ33" s="314"/>
      <c r="AK33" s="315"/>
      <c r="AL33" s="315"/>
      <c r="AM33" s="316"/>
      <c r="AN33" s="308"/>
      <c r="AO33" s="309"/>
      <c r="AP33" s="309"/>
      <c r="AQ33" s="309"/>
      <c r="AR33" s="309"/>
      <c r="AS33" s="310"/>
      <c r="AT33" s="98"/>
    </row>
    <row r="34" spans="1:46" s="14" customFormat="1" ht="12" x14ac:dyDescent="0.2">
      <c r="A34" s="95">
        <v>24</v>
      </c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9"/>
      <c r="AJ34" s="314"/>
      <c r="AK34" s="315"/>
      <c r="AL34" s="315"/>
      <c r="AM34" s="316"/>
      <c r="AN34" s="308"/>
      <c r="AO34" s="309"/>
      <c r="AP34" s="309"/>
      <c r="AQ34" s="309"/>
      <c r="AR34" s="309"/>
      <c r="AS34" s="310"/>
      <c r="AT34" s="98"/>
    </row>
    <row r="35" spans="1:46" s="14" customFormat="1" ht="12" x14ac:dyDescent="0.2">
      <c r="A35" s="95">
        <v>25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9"/>
      <c r="AJ35" s="314"/>
      <c r="AK35" s="315"/>
      <c r="AL35" s="315"/>
      <c r="AM35" s="316"/>
      <c r="AN35" s="308"/>
      <c r="AO35" s="309"/>
      <c r="AP35" s="309"/>
      <c r="AQ35" s="309"/>
      <c r="AR35" s="309"/>
      <c r="AS35" s="310"/>
      <c r="AT35" s="98"/>
    </row>
    <row r="36" spans="1:46" ht="12" x14ac:dyDescent="0.2">
      <c r="A36" s="95">
        <v>26</v>
      </c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9"/>
      <c r="AJ36" s="314"/>
      <c r="AK36" s="315"/>
      <c r="AL36" s="315"/>
      <c r="AM36" s="316"/>
      <c r="AN36" s="308"/>
      <c r="AO36" s="309"/>
      <c r="AP36" s="309"/>
      <c r="AQ36" s="309"/>
      <c r="AR36" s="309"/>
      <c r="AS36" s="310"/>
      <c r="AT36" s="98"/>
    </row>
    <row r="37" spans="1:46" ht="12" x14ac:dyDescent="0.2">
      <c r="A37" s="95">
        <v>27</v>
      </c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9"/>
      <c r="AJ37" s="314"/>
      <c r="AK37" s="315"/>
      <c r="AL37" s="315"/>
      <c r="AM37" s="316"/>
      <c r="AN37" s="308"/>
      <c r="AO37" s="309"/>
      <c r="AP37" s="309"/>
      <c r="AQ37" s="309"/>
      <c r="AR37" s="309"/>
      <c r="AS37" s="310"/>
      <c r="AT37" s="98"/>
    </row>
    <row r="38" spans="1:46" ht="12" x14ac:dyDescent="0.2">
      <c r="A38" s="95">
        <v>28</v>
      </c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9"/>
      <c r="AJ38" s="314"/>
      <c r="AK38" s="315"/>
      <c r="AL38" s="315"/>
      <c r="AM38" s="316"/>
      <c r="AN38" s="308"/>
      <c r="AO38" s="309"/>
      <c r="AP38" s="309"/>
      <c r="AQ38" s="309"/>
      <c r="AR38" s="309"/>
      <c r="AS38" s="310"/>
      <c r="AT38" s="98"/>
    </row>
    <row r="39" spans="1:46" ht="12" x14ac:dyDescent="0.2">
      <c r="A39" s="95">
        <v>29</v>
      </c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9"/>
      <c r="AJ39" s="314"/>
      <c r="AK39" s="315"/>
      <c r="AL39" s="315"/>
      <c r="AM39" s="316"/>
      <c r="AN39" s="308"/>
      <c r="AO39" s="309"/>
      <c r="AP39" s="309"/>
      <c r="AQ39" s="309"/>
      <c r="AR39" s="309"/>
      <c r="AS39" s="310"/>
      <c r="AT39" s="98"/>
    </row>
    <row r="40" spans="1:46" ht="12" x14ac:dyDescent="0.2">
      <c r="A40" s="95">
        <v>30</v>
      </c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9"/>
      <c r="AJ40" s="314"/>
      <c r="AK40" s="315"/>
      <c r="AL40" s="315"/>
      <c r="AM40" s="316"/>
      <c r="AN40" s="308"/>
      <c r="AO40" s="309"/>
      <c r="AP40" s="309"/>
      <c r="AQ40" s="309"/>
      <c r="AR40" s="309"/>
      <c r="AS40" s="310"/>
      <c r="AT40" s="98"/>
    </row>
    <row r="41" spans="1:46" ht="12" x14ac:dyDescent="0.2">
      <c r="A41" s="95">
        <v>31</v>
      </c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9"/>
      <c r="AJ41" s="314"/>
      <c r="AK41" s="315"/>
      <c r="AL41" s="315"/>
      <c r="AM41" s="316"/>
      <c r="AN41" s="308"/>
      <c r="AO41" s="309"/>
      <c r="AP41" s="309"/>
      <c r="AQ41" s="309"/>
      <c r="AR41" s="309"/>
      <c r="AS41" s="310"/>
      <c r="AT41" s="98"/>
    </row>
    <row r="42" spans="1:46" ht="12" x14ac:dyDescent="0.2">
      <c r="A42" s="95">
        <v>32</v>
      </c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9"/>
      <c r="AJ42" s="314"/>
      <c r="AK42" s="315"/>
      <c r="AL42" s="315"/>
      <c r="AM42" s="316"/>
      <c r="AN42" s="308"/>
      <c r="AO42" s="309"/>
      <c r="AP42" s="309"/>
      <c r="AQ42" s="309"/>
      <c r="AR42" s="309"/>
      <c r="AS42" s="310"/>
      <c r="AT42" s="98"/>
    </row>
    <row r="43" spans="1:46" ht="12" x14ac:dyDescent="0.2">
      <c r="A43" s="95">
        <v>33</v>
      </c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9"/>
      <c r="AJ43" s="314"/>
      <c r="AK43" s="315"/>
      <c r="AL43" s="315"/>
      <c r="AM43" s="316"/>
      <c r="AN43" s="308"/>
      <c r="AO43" s="309"/>
      <c r="AP43" s="309"/>
      <c r="AQ43" s="309"/>
      <c r="AR43" s="309"/>
      <c r="AS43" s="310"/>
      <c r="AT43" s="98"/>
    </row>
    <row r="44" spans="1:46" ht="12" x14ac:dyDescent="0.2">
      <c r="A44" s="95">
        <v>34</v>
      </c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9"/>
      <c r="AJ44" s="314"/>
      <c r="AK44" s="315"/>
      <c r="AL44" s="315"/>
      <c r="AM44" s="316"/>
      <c r="AN44" s="308"/>
      <c r="AO44" s="309"/>
      <c r="AP44" s="309"/>
      <c r="AQ44" s="309"/>
      <c r="AR44" s="309"/>
      <c r="AS44" s="310"/>
      <c r="AT44" s="98"/>
    </row>
    <row r="45" spans="1:46" ht="12" x14ac:dyDescent="0.2">
      <c r="A45" s="95">
        <v>35</v>
      </c>
      <c r="B45" s="317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9"/>
      <c r="AJ45" s="314"/>
      <c r="AK45" s="315"/>
      <c r="AL45" s="315"/>
      <c r="AM45" s="316"/>
      <c r="AN45" s="308"/>
      <c r="AO45" s="309"/>
      <c r="AP45" s="309"/>
      <c r="AQ45" s="309"/>
      <c r="AR45" s="309"/>
      <c r="AS45" s="310"/>
      <c r="AT45" s="98"/>
    </row>
    <row r="46" spans="1:46" ht="12" x14ac:dyDescent="0.2">
      <c r="A46" s="95">
        <v>36</v>
      </c>
      <c r="B46" s="317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9"/>
      <c r="AJ46" s="314"/>
      <c r="AK46" s="315"/>
      <c r="AL46" s="315"/>
      <c r="AM46" s="316"/>
      <c r="AN46" s="308"/>
      <c r="AO46" s="309"/>
      <c r="AP46" s="309"/>
      <c r="AQ46" s="309"/>
      <c r="AR46" s="309"/>
      <c r="AS46" s="310"/>
      <c r="AT46" s="98"/>
    </row>
    <row r="47" spans="1:46" ht="12" x14ac:dyDescent="0.2">
      <c r="A47" s="95">
        <v>37</v>
      </c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9"/>
      <c r="AJ47" s="314"/>
      <c r="AK47" s="315"/>
      <c r="AL47" s="315"/>
      <c r="AM47" s="316"/>
      <c r="AN47" s="308"/>
      <c r="AO47" s="309"/>
      <c r="AP47" s="309"/>
      <c r="AQ47" s="309"/>
      <c r="AR47" s="309"/>
      <c r="AS47" s="310"/>
      <c r="AT47" s="98"/>
    </row>
    <row r="48" spans="1:46" ht="12" x14ac:dyDescent="0.2">
      <c r="A48" s="95">
        <v>38</v>
      </c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9"/>
      <c r="AJ48" s="314"/>
      <c r="AK48" s="315"/>
      <c r="AL48" s="315"/>
      <c r="AM48" s="316"/>
      <c r="AN48" s="308"/>
      <c r="AO48" s="309"/>
      <c r="AP48" s="309"/>
      <c r="AQ48" s="309"/>
      <c r="AR48" s="309"/>
      <c r="AS48" s="310"/>
      <c r="AT48" s="98"/>
    </row>
    <row r="49" spans="1:46" ht="12" x14ac:dyDescent="0.2">
      <c r="A49" s="95">
        <v>39</v>
      </c>
      <c r="B49" s="317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9"/>
      <c r="AJ49" s="314"/>
      <c r="AK49" s="315"/>
      <c r="AL49" s="315"/>
      <c r="AM49" s="316"/>
      <c r="AN49" s="308"/>
      <c r="AO49" s="309"/>
      <c r="AP49" s="309"/>
      <c r="AQ49" s="309"/>
      <c r="AR49" s="309"/>
      <c r="AS49" s="310"/>
      <c r="AT49" s="98"/>
    </row>
    <row r="50" spans="1:46" ht="12" x14ac:dyDescent="0.2">
      <c r="A50" s="95">
        <v>40</v>
      </c>
      <c r="B50" s="317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9"/>
      <c r="AJ50" s="314"/>
      <c r="AK50" s="315"/>
      <c r="AL50" s="315"/>
      <c r="AM50" s="316"/>
      <c r="AN50" s="308"/>
      <c r="AO50" s="309"/>
      <c r="AP50" s="309"/>
      <c r="AQ50" s="309"/>
      <c r="AR50" s="309"/>
      <c r="AS50" s="310"/>
      <c r="AT50" s="98"/>
    </row>
    <row r="51" spans="1:46" ht="12" x14ac:dyDescent="0.2">
      <c r="A51" s="95">
        <v>41</v>
      </c>
      <c r="B51" s="317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9"/>
      <c r="AJ51" s="314"/>
      <c r="AK51" s="315"/>
      <c r="AL51" s="315"/>
      <c r="AM51" s="316"/>
      <c r="AN51" s="308"/>
      <c r="AO51" s="309"/>
      <c r="AP51" s="309"/>
      <c r="AQ51" s="309"/>
      <c r="AR51" s="309"/>
      <c r="AS51" s="310"/>
      <c r="AT51" s="98"/>
    </row>
    <row r="52" spans="1:46" ht="12" x14ac:dyDescent="0.2">
      <c r="A52" s="95">
        <v>42</v>
      </c>
      <c r="B52" s="317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9"/>
      <c r="AJ52" s="314"/>
      <c r="AK52" s="315"/>
      <c r="AL52" s="315"/>
      <c r="AM52" s="316"/>
      <c r="AN52" s="308"/>
      <c r="AO52" s="309"/>
      <c r="AP52" s="309"/>
      <c r="AQ52" s="309"/>
      <c r="AR52" s="309"/>
      <c r="AS52" s="310"/>
      <c r="AT52" s="98"/>
    </row>
    <row r="53" spans="1:46" ht="12" x14ac:dyDescent="0.2">
      <c r="A53" s="95">
        <v>43</v>
      </c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9"/>
      <c r="AJ53" s="314"/>
      <c r="AK53" s="315"/>
      <c r="AL53" s="315"/>
      <c r="AM53" s="316"/>
      <c r="AN53" s="308"/>
      <c r="AO53" s="309"/>
      <c r="AP53" s="309"/>
      <c r="AQ53" s="309"/>
      <c r="AR53" s="309"/>
      <c r="AS53" s="310"/>
      <c r="AT53" s="98"/>
    </row>
    <row r="54" spans="1:46" ht="12" x14ac:dyDescent="0.2">
      <c r="A54" s="95">
        <v>44</v>
      </c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9"/>
      <c r="AJ54" s="314"/>
      <c r="AK54" s="315"/>
      <c r="AL54" s="315"/>
      <c r="AM54" s="316"/>
      <c r="AN54" s="308"/>
      <c r="AO54" s="309"/>
      <c r="AP54" s="309"/>
      <c r="AQ54" s="309"/>
      <c r="AR54" s="309"/>
      <c r="AS54" s="310"/>
      <c r="AT54" s="98"/>
    </row>
    <row r="55" spans="1:46" ht="12" x14ac:dyDescent="0.2">
      <c r="A55" s="95">
        <v>45</v>
      </c>
      <c r="B55" s="317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9"/>
      <c r="AJ55" s="314"/>
      <c r="AK55" s="315"/>
      <c r="AL55" s="315"/>
      <c r="AM55" s="316"/>
      <c r="AN55" s="308"/>
      <c r="AO55" s="309"/>
      <c r="AP55" s="309"/>
      <c r="AQ55" s="309"/>
      <c r="AR55" s="309"/>
      <c r="AS55" s="310"/>
      <c r="AT55" s="98"/>
    </row>
    <row r="56" spans="1:46" ht="12" x14ac:dyDescent="0.2">
      <c r="A56" s="95">
        <v>46</v>
      </c>
      <c r="B56" s="317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9"/>
      <c r="AJ56" s="314"/>
      <c r="AK56" s="315"/>
      <c r="AL56" s="315"/>
      <c r="AM56" s="316"/>
      <c r="AN56" s="308"/>
      <c r="AO56" s="309"/>
      <c r="AP56" s="309"/>
      <c r="AQ56" s="309"/>
      <c r="AR56" s="309"/>
      <c r="AS56" s="310"/>
      <c r="AT56" s="98"/>
    </row>
    <row r="57" spans="1:46" ht="12" x14ac:dyDescent="0.2">
      <c r="A57" s="95">
        <v>47</v>
      </c>
      <c r="B57" s="317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9"/>
      <c r="AJ57" s="314"/>
      <c r="AK57" s="315"/>
      <c r="AL57" s="315"/>
      <c r="AM57" s="316"/>
      <c r="AN57" s="308"/>
      <c r="AO57" s="309"/>
      <c r="AP57" s="309"/>
      <c r="AQ57" s="309"/>
      <c r="AR57" s="309"/>
      <c r="AS57" s="310"/>
      <c r="AT57" s="98"/>
    </row>
    <row r="58" spans="1:46" ht="12" x14ac:dyDescent="0.2">
      <c r="A58" s="95">
        <v>48</v>
      </c>
      <c r="B58" s="317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9"/>
      <c r="AJ58" s="314"/>
      <c r="AK58" s="315"/>
      <c r="AL58" s="315"/>
      <c r="AM58" s="316"/>
      <c r="AN58" s="308"/>
      <c r="AO58" s="309"/>
      <c r="AP58" s="309"/>
      <c r="AQ58" s="309"/>
      <c r="AR58" s="309"/>
      <c r="AS58" s="310"/>
      <c r="AT58" s="98"/>
    </row>
    <row r="59" spans="1:46" ht="12" x14ac:dyDescent="0.2">
      <c r="A59" s="95">
        <v>49</v>
      </c>
      <c r="B59" s="317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9"/>
      <c r="AJ59" s="314"/>
      <c r="AK59" s="315"/>
      <c r="AL59" s="315"/>
      <c r="AM59" s="316"/>
      <c r="AN59" s="308"/>
      <c r="AO59" s="309"/>
      <c r="AP59" s="309"/>
      <c r="AQ59" s="309"/>
      <c r="AR59" s="309"/>
      <c r="AS59" s="310"/>
      <c r="AT59" s="98"/>
    </row>
    <row r="60" spans="1:46" ht="12" x14ac:dyDescent="0.2">
      <c r="A60" s="95">
        <v>50</v>
      </c>
      <c r="B60" s="317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9"/>
      <c r="AJ60" s="314"/>
      <c r="AK60" s="315"/>
      <c r="AL60" s="315"/>
      <c r="AM60" s="316"/>
      <c r="AN60" s="308"/>
      <c r="AO60" s="309"/>
      <c r="AP60" s="309"/>
      <c r="AQ60" s="309"/>
      <c r="AR60" s="309"/>
      <c r="AS60" s="310"/>
      <c r="AT60" s="98"/>
    </row>
    <row r="61" spans="1:46" ht="12" x14ac:dyDescent="0.2">
      <c r="A61" s="95">
        <v>51</v>
      </c>
      <c r="B61" s="317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9"/>
      <c r="AJ61" s="314"/>
      <c r="AK61" s="315"/>
      <c r="AL61" s="315"/>
      <c r="AM61" s="316"/>
      <c r="AN61" s="308"/>
      <c r="AO61" s="309"/>
      <c r="AP61" s="309"/>
      <c r="AQ61" s="309"/>
      <c r="AR61" s="309"/>
      <c r="AS61" s="310"/>
      <c r="AT61" s="98"/>
    </row>
    <row r="62" spans="1:46" ht="12" x14ac:dyDescent="0.2">
      <c r="A62" s="95">
        <v>52</v>
      </c>
      <c r="B62" s="317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9"/>
      <c r="AJ62" s="314"/>
      <c r="AK62" s="315"/>
      <c r="AL62" s="315"/>
      <c r="AM62" s="316"/>
      <c r="AN62" s="308"/>
      <c r="AO62" s="309"/>
      <c r="AP62" s="309"/>
      <c r="AQ62" s="309"/>
      <c r="AR62" s="309"/>
      <c r="AS62" s="310"/>
      <c r="AT62" s="98"/>
    </row>
    <row r="63" spans="1:46" ht="12" x14ac:dyDescent="0.2">
      <c r="A63" s="95">
        <v>53</v>
      </c>
      <c r="B63" s="317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9"/>
      <c r="AJ63" s="314"/>
      <c r="AK63" s="315"/>
      <c r="AL63" s="315"/>
      <c r="AM63" s="316"/>
      <c r="AN63" s="308"/>
      <c r="AO63" s="309"/>
      <c r="AP63" s="309"/>
      <c r="AQ63" s="309"/>
      <c r="AR63" s="309"/>
      <c r="AS63" s="310"/>
      <c r="AT63" s="98"/>
    </row>
    <row r="64" spans="1:46" ht="12" x14ac:dyDescent="0.2">
      <c r="A64" s="95">
        <v>54</v>
      </c>
      <c r="B64" s="317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9"/>
      <c r="AJ64" s="314"/>
      <c r="AK64" s="315"/>
      <c r="AL64" s="315"/>
      <c r="AM64" s="316"/>
      <c r="AN64" s="308"/>
      <c r="AO64" s="309"/>
      <c r="AP64" s="309"/>
      <c r="AQ64" s="309"/>
      <c r="AR64" s="309"/>
      <c r="AS64" s="310"/>
      <c r="AT64" s="98"/>
    </row>
    <row r="65" spans="1:46" ht="12" x14ac:dyDescent="0.2">
      <c r="A65" s="95">
        <v>55</v>
      </c>
      <c r="B65" s="317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9"/>
      <c r="AJ65" s="314"/>
      <c r="AK65" s="315"/>
      <c r="AL65" s="315"/>
      <c r="AM65" s="316"/>
      <c r="AN65" s="308"/>
      <c r="AO65" s="309"/>
      <c r="AP65" s="309"/>
      <c r="AQ65" s="309"/>
      <c r="AR65" s="309"/>
      <c r="AS65" s="310"/>
      <c r="AT65" s="98"/>
    </row>
    <row r="66" spans="1:46" ht="12" x14ac:dyDescent="0.2">
      <c r="A66" s="95">
        <v>56</v>
      </c>
      <c r="B66" s="317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9"/>
      <c r="AJ66" s="314"/>
      <c r="AK66" s="315"/>
      <c r="AL66" s="315"/>
      <c r="AM66" s="316"/>
      <c r="AN66" s="308"/>
      <c r="AO66" s="309"/>
      <c r="AP66" s="309"/>
      <c r="AQ66" s="309"/>
      <c r="AR66" s="309"/>
      <c r="AS66" s="310"/>
      <c r="AT66" s="98"/>
    </row>
    <row r="67" spans="1:46" ht="12" x14ac:dyDescent="0.2">
      <c r="A67" s="95">
        <v>57</v>
      </c>
      <c r="B67" s="317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9"/>
      <c r="AJ67" s="314"/>
      <c r="AK67" s="315"/>
      <c r="AL67" s="315"/>
      <c r="AM67" s="316"/>
      <c r="AN67" s="308"/>
      <c r="AO67" s="309"/>
      <c r="AP67" s="309"/>
      <c r="AQ67" s="309"/>
      <c r="AR67" s="309"/>
      <c r="AS67" s="310"/>
      <c r="AT67" s="98"/>
    </row>
    <row r="68" spans="1:46" ht="12" x14ac:dyDescent="0.2">
      <c r="A68" s="95">
        <v>58</v>
      </c>
      <c r="B68" s="317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9"/>
      <c r="AJ68" s="314"/>
      <c r="AK68" s="315"/>
      <c r="AL68" s="315"/>
      <c r="AM68" s="316"/>
      <c r="AN68" s="308"/>
      <c r="AO68" s="309"/>
      <c r="AP68" s="309"/>
      <c r="AQ68" s="309"/>
      <c r="AR68" s="309"/>
      <c r="AS68" s="310"/>
      <c r="AT68" s="98"/>
    </row>
    <row r="69" spans="1:46" ht="12" x14ac:dyDescent="0.2">
      <c r="A69" s="95">
        <v>59</v>
      </c>
      <c r="B69" s="317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9"/>
      <c r="AJ69" s="314"/>
      <c r="AK69" s="315"/>
      <c r="AL69" s="315"/>
      <c r="AM69" s="316"/>
      <c r="AN69" s="308"/>
      <c r="AO69" s="309"/>
      <c r="AP69" s="309"/>
      <c r="AQ69" s="309"/>
      <c r="AR69" s="309"/>
      <c r="AS69" s="310"/>
      <c r="AT69" s="98"/>
    </row>
    <row r="70" spans="1:46" ht="12" x14ac:dyDescent="0.2">
      <c r="A70" s="95">
        <v>60</v>
      </c>
      <c r="B70" s="317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9"/>
      <c r="AJ70" s="314"/>
      <c r="AK70" s="315"/>
      <c r="AL70" s="315"/>
      <c r="AM70" s="316"/>
      <c r="AN70" s="308"/>
      <c r="AO70" s="309"/>
      <c r="AP70" s="309"/>
      <c r="AQ70" s="309"/>
      <c r="AR70" s="309"/>
      <c r="AS70" s="310"/>
      <c r="AT70" s="98"/>
    </row>
    <row r="71" spans="1:46" ht="12" x14ac:dyDescent="0.2">
      <c r="A71" s="95">
        <v>61</v>
      </c>
      <c r="B71" s="317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9"/>
      <c r="AJ71" s="314"/>
      <c r="AK71" s="315"/>
      <c r="AL71" s="315"/>
      <c r="AM71" s="316"/>
      <c r="AN71" s="308"/>
      <c r="AO71" s="309"/>
      <c r="AP71" s="309"/>
      <c r="AQ71" s="309"/>
      <c r="AR71" s="309"/>
      <c r="AS71" s="310"/>
      <c r="AT71" s="98"/>
    </row>
    <row r="72" spans="1:46" ht="12" x14ac:dyDescent="0.2">
      <c r="A72" s="95">
        <v>62</v>
      </c>
      <c r="B72" s="317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9"/>
      <c r="AJ72" s="314"/>
      <c r="AK72" s="315"/>
      <c r="AL72" s="315"/>
      <c r="AM72" s="316"/>
      <c r="AN72" s="308"/>
      <c r="AO72" s="309"/>
      <c r="AP72" s="309"/>
      <c r="AQ72" s="309"/>
      <c r="AR72" s="309"/>
      <c r="AS72" s="310"/>
      <c r="AT72" s="98"/>
    </row>
    <row r="73" spans="1:46" ht="12" x14ac:dyDescent="0.2">
      <c r="A73" s="95">
        <v>63</v>
      </c>
      <c r="B73" s="317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9"/>
      <c r="AJ73" s="314"/>
      <c r="AK73" s="315"/>
      <c r="AL73" s="315"/>
      <c r="AM73" s="316"/>
      <c r="AN73" s="308"/>
      <c r="AO73" s="309"/>
      <c r="AP73" s="309"/>
      <c r="AQ73" s="309"/>
      <c r="AR73" s="309"/>
      <c r="AS73" s="310"/>
      <c r="AT73" s="98"/>
    </row>
    <row r="74" spans="1:46" ht="12" x14ac:dyDescent="0.2">
      <c r="A74" s="95">
        <v>64</v>
      </c>
      <c r="B74" s="317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9"/>
      <c r="AJ74" s="314"/>
      <c r="AK74" s="315"/>
      <c r="AL74" s="315"/>
      <c r="AM74" s="316"/>
      <c r="AN74" s="308"/>
      <c r="AO74" s="309"/>
      <c r="AP74" s="309"/>
      <c r="AQ74" s="309"/>
      <c r="AR74" s="309"/>
      <c r="AS74" s="310"/>
      <c r="AT74" s="98"/>
    </row>
    <row r="75" spans="1:46" ht="12" x14ac:dyDescent="0.2">
      <c r="A75" s="95">
        <v>65</v>
      </c>
      <c r="B75" s="317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9"/>
      <c r="AJ75" s="314"/>
      <c r="AK75" s="315"/>
      <c r="AL75" s="315"/>
      <c r="AM75" s="316"/>
      <c r="AN75" s="308"/>
      <c r="AO75" s="309"/>
      <c r="AP75" s="309"/>
      <c r="AQ75" s="309"/>
      <c r="AR75" s="309"/>
      <c r="AS75" s="310"/>
      <c r="AT75" s="98"/>
    </row>
    <row r="76" spans="1:46" ht="12" x14ac:dyDescent="0.2">
      <c r="A76" s="95">
        <v>66</v>
      </c>
      <c r="B76" s="317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9"/>
      <c r="AJ76" s="314"/>
      <c r="AK76" s="315"/>
      <c r="AL76" s="315"/>
      <c r="AM76" s="316"/>
      <c r="AN76" s="308"/>
      <c r="AO76" s="309"/>
      <c r="AP76" s="309"/>
      <c r="AQ76" s="309"/>
      <c r="AR76" s="309"/>
      <c r="AS76" s="310"/>
      <c r="AT76" s="98"/>
    </row>
    <row r="77" spans="1:46" ht="12" x14ac:dyDescent="0.2">
      <c r="A77" s="95">
        <v>67</v>
      </c>
      <c r="B77" s="317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9"/>
      <c r="AJ77" s="314"/>
      <c r="AK77" s="315"/>
      <c r="AL77" s="315"/>
      <c r="AM77" s="316"/>
      <c r="AN77" s="308"/>
      <c r="AO77" s="309"/>
      <c r="AP77" s="309"/>
      <c r="AQ77" s="309"/>
      <c r="AR77" s="309"/>
      <c r="AS77" s="310"/>
      <c r="AT77" s="98"/>
    </row>
    <row r="78" spans="1:46" ht="12" x14ac:dyDescent="0.2">
      <c r="A78" s="95">
        <v>68</v>
      </c>
      <c r="B78" s="317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9"/>
      <c r="AJ78" s="314"/>
      <c r="AK78" s="315"/>
      <c r="AL78" s="315"/>
      <c r="AM78" s="316"/>
      <c r="AN78" s="308"/>
      <c r="AO78" s="309"/>
      <c r="AP78" s="309"/>
      <c r="AQ78" s="309"/>
      <c r="AR78" s="309"/>
      <c r="AS78" s="310"/>
      <c r="AT78" s="98"/>
    </row>
    <row r="79" spans="1:46" ht="12" x14ac:dyDescent="0.2">
      <c r="A79" s="95">
        <v>69</v>
      </c>
      <c r="B79" s="317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9"/>
      <c r="AJ79" s="314"/>
      <c r="AK79" s="315"/>
      <c r="AL79" s="315"/>
      <c r="AM79" s="316"/>
      <c r="AN79" s="308"/>
      <c r="AO79" s="309"/>
      <c r="AP79" s="309"/>
      <c r="AQ79" s="309"/>
      <c r="AR79" s="309"/>
      <c r="AS79" s="310"/>
      <c r="AT79" s="98"/>
    </row>
    <row r="80" spans="1:46" ht="12" x14ac:dyDescent="0.2">
      <c r="A80" s="95">
        <v>70</v>
      </c>
      <c r="B80" s="317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9"/>
      <c r="AJ80" s="314"/>
      <c r="AK80" s="315"/>
      <c r="AL80" s="315"/>
      <c r="AM80" s="316"/>
      <c r="AN80" s="308"/>
      <c r="AO80" s="309"/>
      <c r="AP80" s="309"/>
      <c r="AQ80" s="309"/>
      <c r="AR80" s="309"/>
      <c r="AS80" s="310"/>
      <c r="AT80" s="98"/>
    </row>
    <row r="81" spans="1:46" ht="12" x14ac:dyDescent="0.2">
      <c r="A81" s="95">
        <v>71</v>
      </c>
      <c r="B81" s="317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9"/>
      <c r="AJ81" s="314"/>
      <c r="AK81" s="315"/>
      <c r="AL81" s="315"/>
      <c r="AM81" s="316"/>
      <c r="AN81" s="308"/>
      <c r="AO81" s="309"/>
      <c r="AP81" s="309"/>
      <c r="AQ81" s="309"/>
      <c r="AR81" s="309"/>
      <c r="AS81" s="310"/>
      <c r="AT81" s="98"/>
    </row>
    <row r="82" spans="1:46" ht="12" x14ac:dyDescent="0.2">
      <c r="A82" s="95">
        <v>72</v>
      </c>
      <c r="B82" s="317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9"/>
      <c r="AJ82" s="314"/>
      <c r="AK82" s="315"/>
      <c r="AL82" s="315"/>
      <c r="AM82" s="316"/>
      <c r="AN82" s="308"/>
      <c r="AO82" s="309"/>
      <c r="AP82" s="309"/>
      <c r="AQ82" s="309"/>
      <c r="AR82" s="309"/>
      <c r="AS82" s="310"/>
      <c r="AT82" s="98"/>
    </row>
    <row r="83" spans="1:46" ht="12" x14ac:dyDescent="0.2">
      <c r="A83" s="95">
        <v>73</v>
      </c>
      <c r="B83" s="317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9"/>
      <c r="AJ83" s="314"/>
      <c r="AK83" s="315"/>
      <c r="AL83" s="315"/>
      <c r="AM83" s="316"/>
      <c r="AN83" s="308"/>
      <c r="AO83" s="309"/>
      <c r="AP83" s="309"/>
      <c r="AQ83" s="309"/>
      <c r="AR83" s="309"/>
      <c r="AS83" s="310"/>
      <c r="AT83" s="98"/>
    </row>
    <row r="84" spans="1:46" ht="12" x14ac:dyDescent="0.2">
      <c r="A84" s="95">
        <v>74</v>
      </c>
      <c r="B84" s="317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9"/>
      <c r="AJ84" s="314"/>
      <c r="AK84" s="315"/>
      <c r="AL84" s="315"/>
      <c r="AM84" s="316"/>
      <c r="AN84" s="308"/>
      <c r="AO84" s="309"/>
      <c r="AP84" s="309"/>
      <c r="AQ84" s="309"/>
      <c r="AR84" s="309"/>
      <c r="AS84" s="310"/>
      <c r="AT84" s="98"/>
    </row>
    <row r="85" spans="1:46" ht="12" x14ac:dyDescent="0.2">
      <c r="A85" s="95">
        <v>75</v>
      </c>
      <c r="B85" s="317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9"/>
      <c r="AJ85" s="314"/>
      <c r="AK85" s="315"/>
      <c r="AL85" s="315"/>
      <c r="AM85" s="316"/>
      <c r="AN85" s="308"/>
      <c r="AO85" s="309"/>
      <c r="AP85" s="309"/>
      <c r="AQ85" s="309"/>
      <c r="AR85" s="309"/>
      <c r="AS85" s="310"/>
      <c r="AT85" s="98"/>
    </row>
    <row r="86" spans="1:46" ht="12" x14ac:dyDescent="0.2">
      <c r="A86" s="95">
        <v>76</v>
      </c>
      <c r="B86" s="317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9"/>
      <c r="AJ86" s="314"/>
      <c r="AK86" s="315"/>
      <c r="AL86" s="315"/>
      <c r="AM86" s="316"/>
      <c r="AN86" s="308"/>
      <c r="AO86" s="309"/>
      <c r="AP86" s="309"/>
      <c r="AQ86" s="309"/>
      <c r="AR86" s="309"/>
      <c r="AS86" s="310"/>
      <c r="AT86" s="98"/>
    </row>
    <row r="87" spans="1:46" ht="12" x14ac:dyDescent="0.2">
      <c r="A87" s="95">
        <v>77</v>
      </c>
      <c r="B87" s="317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9"/>
      <c r="AJ87" s="314"/>
      <c r="AK87" s="315"/>
      <c r="AL87" s="315"/>
      <c r="AM87" s="316"/>
      <c r="AN87" s="308"/>
      <c r="AO87" s="309"/>
      <c r="AP87" s="309"/>
      <c r="AQ87" s="309"/>
      <c r="AR87" s="309"/>
      <c r="AS87" s="310"/>
      <c r="AT87" s="98"/>
    </row>
    <row r="88" spans="1:46" ht="12" x14ac:dyDescent="0.2">
      <c r="A88" s="95">
        <v>78</v>
      </c>
      <c r="B88" s="317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9"/>
      <c r="AJ88" s="314"/>
      <c r="AK88" s="315"/>
      <c r="AL88" s="315"/>
      <c r="AM88" s="316"/>
      <c r="AN88" s="308"/>
      <c r="AO88" s="309"/>
      <c r="AP88" s="309"/>
      <c r="AQ88" s="309"/>
      <c r="AR88" s="309"/>
      <c r="AS88" s="310"/>
      <c r="AT88" s="98"/>
    </row>
    <row r="89" spans="1:46" ht="12" x14ac:dyDescent="0.2">
      <c r="A89" s="95">
        <v>79</v>
      </c>
      <c r="B89" s="317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9"/>
      <c r="AJ89" s="314"/>
      <c r="AK89" s="315"/>
      <c r="AL89" s="315"/>
      <c r="AM89" s="316"/>
      <c r="AN89" s="308"/>
      <c r="AO89" s="309"/>
      <c r="AP89" s="309"/>
      <c r="AQ89" s="309"/>
      <c r="AR89" s="309"/>
      <c r="AS89" s="310"/>
      <c r="AT89" s="98"/>
    </row>
    <row r="90" spans="1:46" ht="12" x14ac:dyDescent="0.2">
      <c r="A90" s="95">
        <v>80</v>
      </c>
      <c r="B90" s="317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9"/>
      <c r="AJ90" s="314"/>
      <c r="AK90" s="315"/>
      <c r="AL90" s="315"/>
      <c r="AM90" s="316"/>
      <c r="AN90" s="308"/>
      <c r="AO90" s="309"/>
      <c r="AP90" s="309"/>
      <c r="AQ90" s="309"/>
      <c r="AR90" s="309"/>
      <c r="AS90" s="310"/>
      <c r="AT90" s="98"/>
    </row>
    <row r="91" spans="1:46" ht="12" x14ac:dyDescent="0.2">
      <c r="A91" s="95">
        <v>81</v>
      </c>
      <c r="B91" s="317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9"/>
      <c r="AJ91" s="314"/>
      <c r="AK91" s="315"/>
      <c r="AL91" s="315"/>
      <c r="AM91" s="316"/>
      <c r="AN91" s="308"/>
      <c r="AO91" s="309"/>
      <c r="AP91" s="309"/>
      <c r="AQ91" s="309"/>
      <c r="AR91" s="309"/>
      <c r="AS91" s="310"/>
      <c r="AT91" s="98"/>
    </row>
    <row r="92" spans="1:46" ht="12" x14ac:dyDescent="0.2">
      <c r="A92" s="95">
        <v>82</v>
      </c>
      <c r="B92" s="317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9"/>
      <c r="AJ92" s="314"/>
      <c r="AK92" s="315"/>
      <c r="AL92" s="315"/>
      <c r="AM92" s="316"/>
      <c r="AN92" s="308"/>
      <c r="AO92" s="309"/>
      <c r="AP92" s="309"/>
      <c r="AQ92" s="309"/>
      <c r="AR92" s="309"/>
      <c r="AS92" s="310"/>
      <c r="AT92" s="98"/>
    </row>
    <row r="93" spans="1:46" ht="12" x14ac:dyDescent="0.2">
      <c r="A93" s="95">
        <v>83</v>
      </c>
      <c r="B93" s="317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9"/>
      <c r="AJ93" s="314"/>
      <c r="AK93" s="315"/>
      <c r="AL93" s="315"/>
      <c r="AM93" s="316"/>
      <c r="AN93" s="308"/>
      <c r="AO93" s="309"/>
      <c r="AP93" s="309"/>
      <c r="AQ93" s="309"/>
      <c r="AR93" s="309"/>
      <c r="AS93" s="310"/>
      <c r="AT93" s="98"/>
    </row>
    <row r="94" spans="1:46" ht="12" x14ac:dyDescent="0.2">
      <c r="A94" s="95">
        <v>84</v>
      </c>
      <c r="B94" s="317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9"/>
      <c r="AJ94" s="314"/>
      <c r="AK94" s="315"/>
      <c r="AL94" s="315"/>
      <c r="AM94" s="316"/>
      <c r="AN94" s="308"/>
      <c r="AO94" s="309"/>
      <c r="AP94" s="309"/>
      <c r="AQ94" s="309"/>
      <c r="AR94" s="309"/>
      <c r="AS94" s="310"/>
      <c r="AT94" s="98"/>
    </row>
    <row r="95" spans="1:46" ht="12" x14ac:dyDescent="0.2">
      <c r="A95" s="95">
        <v>85</v>
      </c>
      <c r="B95" s="317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  <c r="AI95" s="319"/>
      <c r="AJ95" s="314"/>
      <c r="AK95" s="315"/>
      <c r="AL95" s="315"/>
      <c r="AM95" s="316"/>
      <c r="AN95" s="308"/>
      <c r="AO95" s="309"/>
      <c r="AP95" s="309"/>
      <c r="AQ95" s="309"/>
      <c r="AR95" s="309"/>
      <c r="AS95" s="310"/>
      <c r="AT95" s="98"/>
    </row>
    <row r="96" spans="1:46" ht="12" x14ac:dyDescent="0.2">
      <c r="A96" s="95">
        <v>86</v>
      </c>
      <c r="B96" s="317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9"/>
      <c r="AJ96" s="314"/>
      <c r="AK96" s="315"/>
      <c r="AL96" s="315"/>
      <c r="AM96" s="316"/>
      <c r="AN96" s="308"/>
      <c r="AO96" s="309"/>
      <c r="AP96" s="309"/>
      <c r="AQ96" s="309"/>
      <c r="AR96" s="309"/>
      <c r="AS96" s="310"/>
      <c r="AT96" s="98"/>
    </row>
    <row r="97" spans="1:46" ht="12" x14ac:dyDescent="0.2">
      <c r="A97" s="95">
        <v>87</v>
      </c>
      <c r="B97" s="317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318"/>
      <c r="AH97" s="318"/>
      <c r="AI97" s="319"/>
      <c r="AJ97" s="314"/>
      <c r="AK97" s="315"/>
      <c r="AL97" s="315"/>
      <c r="AM97" s="316"/>
      <c r="AN97" s="308"/>
      <c r="AO97" s="309"/>
      <c r="AP97" s="309"/>
      <c r="AQ97" s="309"/>
      <c r="AR97" s="309"/>
      <c r="AS97" s="310"/>
      <c r="AT97" s="98"/>
    </row>
    <row r="98" spans="1:46" ht="12" x14ac:dyDescent="0.2">
      <c r="A98" s="95">
        <v>88</v>
      </c>
      <c r="B98" s="317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318"/>
      <c r="AH98" s="318"/>
      <c r="AI98" s="319"/>
      <c r="AJ98" s="314"/>
      <c r="AK98" s="315"/>
      <c r="AL98" s="315"/>
      <c r="AM98" s="316"/>
      <c r="AN98" s="308"/>
      <c r="AO98" s="309"/>
      <c r="AP98" s="309"/>
      <c r="AQ98" s="309"/>
      <c r="AR98" s="309"/>
      <c r="AS98" s="310"/>
      <c r="AT98" s="98"/>
    </row>
    <row r="99" spans="1:46" ht="12" x14ac:dyDescent="0.2">
      <c r="A99" s="95">
        <v>89</v>
      </c>
      <c r="B99" s="317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9"/>
      <c r="AJ99" s="314"/>
      <c r="AK99" s="315"/>
      <c r="AL99" s="315"/>
      <c r="AM99" s="316"/>
      <c r="AN99" s="308"/>
      <c r="AO99" s="309"/>
      <c r="AP99" s="309"/>
      <c r="AQ99" s="309"/>
      <c r="AR99" s="309"/>
      <c r="AS99" s="310"/>
      <c r="AT99" s="98"/>
    </row>
    <row r="100" spans="1:46" ht="12" x14ac:dyDescent="0.2">
      <c r="A100" s="95">
        <v>90</v>
      </c>
      <c r="B100" s="317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  <c r="AI100" s="319"/>
      <c r="AJ100" s="314"/>
      <c r="AK100" s="315"/>
      <c r="AL100" s="315"/>
      <c r="AM100" s="316"/>
      <c r="AN100" s="308"/>
      <c r="AO100" s="309"/>
      <c r="AP100" s="309"/>
      <c r="AQ100" s="309"/>
      <c r="AR100" s="309"/>
      <c r="AS100" s="310"/>
      <c r="AT100" s="98"/>
    </row>
    <row r="101" spans="1:46" ht="12" x14ac:dyDescent="0.2">
      <c r="A101" s="95">
        <v>91</v>
      </c>
      <c r="B101" s="317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319"/>
      <c r="AJ101" s="314"/>
      <c r="AK101" s="315"/>
      <c r="AL101" s="315"/>
      <c r="AM101" s="316"/>
      <c r="AN101" s="308"/>
      <c r="AO101" s="309"/>
      <c r="AP101" s="309"/>
      <c r="AQ101" s="309"/>
      <c r="AR101" s="309"/>
      <c r="AS101" s="310"/>
      <c r="AT101" s="98"/>
    </row>
    <row r="102" spans="1:46" ht="12" x14ac:dyDescent="0.2">
      <c r="A102" s="95">
        <v>92</v>
      </c>
      <c r="B102" s="317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  <c r="AF102" s="318"/>
      <c r="AG102" s="318"/>
      <c r="AH102" s="318"/>
      <c r="AI102" s="319"/>
      <c r="AJ102" s="314"/>
      <c r="AK102" s="315"/>
      <c r="AL102" s="315"/>
      <c r="AM102" s="316"/>
      <c r="AN102" s="308"/>
      <c r="AO102" s="309"/>
      <c r="AP102" s="309"/>
      <c r="AQ102" s="309"/>
      <c r="AR102" s="309"/>
      <c r="AS102" s="310"/>
      <c r="AT102" s="98"/>
    </row>
    <row r="103" spans="1:46" ht="12" x14ac:dyDescent="0.2">
      <c r="A103" s="95">
        <v>93</v>
      </c>
      <c r="B103" s="317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  <c r="AF103" s="318"/>
      <c r="AG103" s="318"/>
      <c r="AH103" s="318"/>
      <c r="AI103" s="319"/>
      <c r="AJ103" s="314"/>
      <c r="AK103" s="315"/>
      <c r="AL103" s="315"/>
      <c r="AM103" s="316"/>
      <c r="AN103" s="308"/>
      <c r="AO103" s="309"/>
      <c r="AP103" s="309"/>
      <c r="AQ103" s="309"/>
      <c r="AR103" s="309"/>
      <c r="AS103" s="310"/>
      <c r="AT103" s="98"/>
    </row>
    <row r="104" spans="1:46" ht="12" x14ac:dyDescent="0.2">
      <c r="A104" s="95">
        <v>94</v>
      </c>
      <c r="B104" s="317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9"/>
      <c r="AJ104" s="314"/>
      <c r="AK104" s="315"/>
      <c r="AL104" s="315"/>
      <c r="AM104" s="316"/>
      <c r="AN104" s="308"/>
      <c r="AO104" s="309"/>
      <c r="AP104" s="309"/>
      <c r="AQ104" s="309"/>
      <c r="AR104" s="309"/>
      <c r="AS104" s="310"/>
      <c r="AT104" s="98"/>
    </row>
    <row r="105" spans="1:46" ht="12" x14ac:dyDescent="0.2">
      <c r="A105" s="95">
        <v>95</v>
      </c>
      <c r="B105" s="317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319"/>
      <c r="AJ105" s="314"/>
      <c r="AK105" s="315"/>
      <c r="AL105" s="315"/>
      <c r="AM105" s="316"/>
      <c r="AN105" s="308"/>
      <c r="AO105" s="309"/>
      <c r="AP105" s="309"/>
      <c r="AQ105" s="309"/>
      <c r="AR105" s="309"/>
      <c r="AS105" s="310"/>
      <c r="AT105" s="98"/>
    </row>
    <row r="106" spans="1:46" ht="12" x14ac:dyDescent="0.2">
      <c r="A106" s="95">
        <v>96</v>
      </c>
      <c r="B106" s="317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319"/>
      <c r="AJ106" s="314"/>
      <c r="AK106" s="315"/>
      <c r="AL106" s="315"/>
      <c r="AM106" s="316"/>
      <c r="AN106" s="308"/>
      <c r="AO106" s="309"/>
      <c r="AP106" s="309"/>
      <c r="AQ106" s="309"/>
      <c r="AR106" s="309"/>
      <c r="AS106" s="310"/>
      <c r="AT106" s="98"/>
    </row>
    <row r="107" spans="1:46" ht="12" x14ac:dyDescent="0.2">
      <c r="A107" s="95">
        <v>97</v>
      </c>
      <c r="B107" s="317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9"/>
      <c r="AJ107" s="314"/>
      <c r="AK107" s="315"/>
      <c r="AL107" s="315"/>
      <c r="AM107" s="316"/>
      <c r="AN107" s="308"/>
      <c r="AO107" s="309"/>
      <c r="AP107" s="309"/>
      <c r="AQ107" s="309"/>
      <c r="AR107" s="309"/>
      <c r="AS107" s="310"/>
      <c r="AT107" s="98"/>
    </row>
    <row r="108" spans="1:46" ht="12" x14ac:dyDescent="0.2">
      <c r="A108" s="95">
        <v>98</v>
      </c>
      <c r="B108" s="317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9"/>
      <c r="AJ108" s="314"/>
      <c r="AK108" s="315"/>
      <c r="AL108" s="315"/>
      <c r="AM108" s="316"/>
      <c r="AN108" s="308"/>
      <c r="AO108" s="309"/>
      <c r="AP108" s="309"/>
      <c r="AQ108" s="309"/>
      <c r="AR108" s="309"/>
      <c r="AS108" s="310"/>
      <c r="AT108" s="98"/>
    </row>
    <row r="109" spans="1:46" ht="12" x14ac:dyDescent="0.2">
      <c r="A109" s="95">
        <v>99</v>
      </c>
      <c r="B109" s="317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319"/>
      <c r="AJ109" s="314"/>
      <c r="AK109" s="315"/>
      <c r="AL109" s="315"/>
      <c r="AM109" s="316"/>
      <c r="AN109" s="308"/>
      <c r="AO109" s="309"/>
      <c r="AP109" s="309"/>
      <c r="AQ109" s="309"/>
      <c r="AR109" s="309"/>
      <c r="AS109" s="310"/>
      <c r="AT109" s="98"/>
    </row>
    <row r="110" spans="1:46" ht="12" x14ac:dyDescent="0.2">
      <c r="A110" s="95">
        <v>100</v>
      </c>
      <c r="B110" s="317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  <c r="AI110" s="319"/>
      <c r="AJ110" s="314"/>
      <c r="AK110" s="315"/>
      <c r="AL110" s="315"/>
      <c r="AM110" s="316"/>
      <c r="AN110" s="308"/>
      <c r="AO110" s="309"/>
      <c r="AP110" s="309"/>
      <c r="AQ110" s="309"/>
      <c r="AR110" s="309"/>
      <c r="AS110" s="310"/>
      <c r="AT110" s="98"/>
    </row>
    <row r="111" spans="1:46" x14ac:dyDescent="0.2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8"/>
    </row>
  </sheetData>
  <sheetProtection password="E0D8" sheet="1"/>
  <mergeCells count="305">
    <mergeCell ref="B106:AI106"/>
    <mergeCell ref="AJ106:AM106"/>
    <mergeCell ref="AN106:AS106"/>
    <mergeCell ref="B107:AI107"/>
    <mergeCell ref="AJ107:AM107"/>
    <mergeCell ref="AN107:AS107"/>
    <mergeCell ref="B110:AI110"/>
    <mergeCell ref="AJ110:AM110"/>
    <mergeCell ref="AN110:AS110"/>
    <mergeCell ref="B108:AI108"/>
    <mergeCell ref="AJ108:AM108"/>
    <mergeCell ref="AN108:AS108"/>
    <mergeCell ref="B109:AI109"/>
    <mergeCell ref="AJ109:AM109"/>
    <mergeCell ref="AN109:AS109"/>
    <mergeCell ref="B103:AI103"/>
    <mergeCell ref="AJ103:AM103"/>
    <mergeCell ref="AN103:AS103"/>
    <mergeCell ref="B104:AI104"/>
    <mergeCell ref="AJ104:AM104"/>
    <mergeCell ref="AN104:AS104"/>
    <mergeCell ref="B105:AI105"/>
    <mergeCell ref="AJ105:AM105"/>
    <mergeCell ref="AN105:AS105"/>
    <mergeCell ref="B100:AI100"/>
    <mergeCell ref="AJ100:AM100"/>
    <mergeCell ref="AN100:AS100"/>
    <mergeCell ref="B101:AI101"/>
    <mergeCell ref="AJ101:AM101"/>
    <mergeCell ref="AN101:AS101"/>
    <mergeCell ref="B102:AI102"/>
    <mergeCell ref="AJ102:AM102"/>
    <mergeCell ref="AN102:AS102"/>
    <mergeCell ref="B97:AI97"/>
    <mergeCell ref="AJ97:AM97"/>
    <mergeCell ref="AN97:AS97"/>
    <mergeCell ref="B98:AI98"/>
    <mergeCell ref="AJ98:AM98"/>
    <mergeCell ref="AN98:AS98"/>
    <mergeCell ref="B99:AI99"/>
    <mergeCell ref="AJ99:AM99"/>
    <mergeCell ref="AN99:AS99"/>
    <mergeCell ref="B94:AI94"/>
    <mergeCell ref="AJ94:AM94"/>
    <mergeCell ref="AN94:AS94"/>
    <mergeCell ref="B95:AI95"/>
    <mergeCell ref="AJ95:AM95"/>
    <mergeCell ref="AN95:AS95"/>
    <mergeCell ref="B96:AI96"/>
    <mergeCell ref="AJ96:AM96"/>
    <mergeCell ref="AN96:AS96"/>
    <mergeCell ref="B91:AI91"/>
    <mergeCell ref="AJ91:AM91"/>
    <mergeCell ref="AN91:AS91"/>
    <mergeCell ref="B92:AI92"/>
    <mergeCell ref="AJ92:AM92"/>
    <mergeCell ref="AN92:AS92"/>
    <mergeCell ref="B93:AI93"/>
    <mergeCell ref="AJ93:AM93"/>
    <mergeCell ref="AN93:AS93"/>
    <mergeCell ref="B88:AI88"/>
    <mergeCell ref="AJ88:AM88"/>
    <mergeCell ref="AN88:AS88"/>
    <mergeCell ref="B89:AI89"/>
    <mergeCell ref="AJ89:AM89"/>
    <mergeCell ref="AN89:AS89"/>
    <mergeCell ref="B90:AI90"/>
    <mergeCell ref="AJ90:AM90"/>
    <mergeCell ref="AN90:AS90"/>
    <mergeCell ref="B85:AI85"/>
    <mergeCell ref="AJ85:AM85"/>
    <mergeCell ref="AN85:AS85"/>
    <mergeCell ref="B86:AI86"/>
    <mergeCell ref="AJ86:AM86"/>
    <mergeCell ref="AN86:AS86"/>
    <mergeCell ref="B87:AI87"/>
    <mergeCell ref="AJ87:AM87"/>
    <mergeCell ref="AN87:AS87"/>
    <mergeCell ref="B82:AI82"/>
    <mergeCell ref="AJ82:AM82"/>
    <mergeCell ref="AN82:AS82"/>
    <mergeCell ref="B83:AI83"/>
    <mergeCell ref="AJ83:AM83"/>
    <mergeCell ref="AN83:AS83"/>
    <mergeCell ref="B84:AI84"/>
    <mergeCell ref="AJ84:AM84"/>
    <mergeCell ref="AN84:AS84"/>
    <mergeCell ref="B79:AI79"/>
    <mergeCell ref="AJ79:AM79"/>
    <mergeCell ref="AN79:AS79"/>
    <mergeCell ref="B80:AI80"/>
    <mergeCell ref="AJ80:AM80"/>
    <mergeCell ref="AN80:AS80"/>
    <mergeCell ref="B81:AI81"/>
    <mergeCell ref="AJ81:AM81"/>
    <mergeCell ref="AN81:AS81"/>
    <mergeCell ref="B76:AI76"/>
    <mergeCell ref="AJ76:AM76"/>
    <mergeCell ref="AN76:AS76"/>
    <mergeCell ref="B77:AI77"/>
    <mergeCell ref="AJ77:AM77"/>
    <mergeCell ref="AN77:AS77"/>
    <mergeCell ref="B78:AI78"/>
    <mergeCell ref="AJ78:AM78"/>
    <mergeCell ref="AN78:AS78"/>
    <mergeCell ref="B73:AI73"/>
    <mergeCell ref="AJ73:AM73"/>
    <mergeCell ref="AN73:AS73"/>
    <mergeCell ref="B74:AI74"/>
    <mergeCell ref="AJ74:AM74"/>
    <mergeCell ref="AN74:AS74"/>
    <mergeCell ref="B75:AI75"/>
    <mergeCell ref="AJ75:AM75"/>
    <mergeCell ref="AN75:AS75"/>
    <mergeCell ref="B70:AI70"/>
    <mergeCell ref="AJ70:AM70"/>
    <mergeCell ref="AN70:AS70"/>
    <mergeCell ref="B71:AI71"/>
    <mergeCell ref="AJ71:AM71"/>
    <mergeCell ref="AN71:AS71"/>
    <mergeCell ref="B72:AI72"/>
    <mergeCell ref="AJ72:AM72"/>
    <mergeCell ref="AN72:AS72"/>
    <mergeCell ref="B67:AI67"/>
    <mergeCell ref="AJ67:AM67"/>
    <mergeCell ref="AN67:AS67"/>
    <mergeCell ref="B68:AI68"/>
    <mergeCell ref="AJ68:AM68"/>
    <mergeCell ref="AN68:AS68"/>
    <mergeCell ref="B69:AI69"/>
    <mergeCell ref="AJ69:AM69"/>
    <mergeCell ref="AN69:AS69"/>
    <mergeCell ref="B64:AI64"/>
    <mergeCell ref="AJ64:AM64"/>
    <mergeCell ref="AN64:AS64"/>
    <mergeCell ref="B65:AI65"/>
    <mergeCell ref="AJ65:AM65"/>
    <mergeCell ref="AN65:AS65"/>
    <mergeCell ref="B66:AI66"/>
    <mergeCell ref="AJ66:AM66"/>
    <mergeCell ref="AN66:AS66"/>
    <mergeCell ref="B61:AI61"/>
    <mergeCell ref="AJ61:AM61"/>
    <mergeCell ref="AN61:AS61"/>
    <mergeCell ref="B62:AI62"/>
    <mergeCell ref="AJ62:AM62"/>
    <mergeCell ref="AN62:AS62"/>
    <mergeCell ref="B63:AI63"/>
    <mergeCell ref="AJ63:AM63"/>
    <mergeCell ref="AN63:AS63"/>
    <mergeCell ref="B58:AI58"/>
    <mergeCell ref="AJ58:AM58"/>
    <mergeCell ref="AN58:AS58"/>
    <mergeCell ref="B59:AI59"/>
    <mergeCell ref="AJ59:AM59"/>
    <mergeCell ref="AN59:AS59"/>
    <mergeCell ref="B60:AI60"/>
    <mergeCell ref="AJ60:AM60"/>
    <mergeCell ref="AN60:AS60"/>
    <mergeCell ref="B55:AI55"/>
    <mergeCell ref="AJ55:AM55"/>
    <mergeCell ref="AN55:AS55"/>
    <mergeCell ref="B56:AI56"/>
    <mergeCell ref="AJ56:AM56"/>
    <mergeCell ref="AN56:AS56"/>
    <mergeCell ref="B57:AI57"/>
    <mergeCell ref="AJ57:AM57"/>
    <mergeCell ref="AN57:AS57"/>
    <mergeCell ref="B52:AI52"/>
    <mergeCell ref="AJ52:AM52"/>
    <mergeCell ref="AN52:AS52"/>
    <mergeCell ref="B53:AI53"/>
    <mergeCell ref="AJ53:AM53"/>
    <mergeCell ref="AN53:AS53"/>
    <mergeCell ref="B54:AI54"/>
    <mergeCell ref="AJ54:AM54"/>
    <mergeCell ref="AN54:AS54"/>
    <mergeCell ref="B49:AI49"/>
    <mergeCell ref="AJ49:AM49"/>
    <mergeCell ref="AN49:AS49"/>
    <mergeCell ref="B50:AI50"/>
    <mergeCell ref="AJ50:AM50"/>
    <mergeCell ref="AN50:AS50"/>
    <mergeCell ref="B51:AI51"/>
    <mergeCell ref="AJ51:AM51"/>
    <mergeCell ref="AN51:AS51"/>
    <mergeCell ref="B46:AI46"/>
    <mergeCell ref="AJ46:AM46"/>
    <mergeCell ref="AN46:AS46"/>
    <mergeCell ref="B47:AI47"/>
    <mergeCell ref="AJ47:AM47"/>
    <mergeCell ref="AN47:AS47"/>
    <mergeCell ref="B48:AI48"/>
    <mergeCell ref="AJ48:AM48"/>
    <mergeCell ref="AN48:AS48"/>
    <mergeCell ref="B43:AI43"/>
    <mergeCell ref="AJ43:AM43"/>
    <mergeCell ref="AN43:AS43"/>
    <mergeCell ref="B44:AI44"/>
    <mergeCell ref="AJ44:AM44"/>
    <mergeCell ref="AN44:AS44"/>
    <mergeCell ref="B45:AI45"/>
    <mergeCell ref="AJ45:AM45"/>
    <mergeCell ref="AN45:AS45"/>
    <mergeCell ref="B40:AI40"/>
    <mergeCell ref="AJ40:AM40"/>
    <mergeCell ref="AN40:AS40"/>
    <mergeCell ref="B41:AI41"/>
    <mergeCell ref="AJ41:AM41"/>
    <mergeCell ref="AN41:AS41"/>
    <mergeCell ref="B42:AI42"/>
    <mergeCell ref="AJ42:AM42"/>
    <mergeCell ref="AN42:AS42"/>
    <mergeCell ref="B37:AI37"/>
    <mergeCell ref="AJ37:AM37"/>
    <mergeCell ref="AN37:AS37"/>
    <mergeCell ref="B38:AI38"/>
    <mergeCell ref="AJ38:AM38"/>
    <mergeCell ref="AN38:AS38"/>
    <mergeCell ref="B39:AI39"/>
    <mergeCell ref="AJ39:AM39"/>
    <mergeCell ref="AN39:AS39"/>
    <mergeCell ref="B34:AI34"/>
    <mergeCell ref="B35:AI35"/>
    <mergeCell ref="AJ34:AM34"/>
    <mergeCell ref="AN34:AS34"/>
    <mergeCell ref="AJ35:AM35"/>
    <mergeCell ref="AN35:AS35"/>
    <mergeCell ref="B36:AI36"/>
    <mergeCell ref="AJ36:AM36"/>
    <mergeCell ref="AN36:AS36"/>
    <mergeCell ref="AJ32:AM32"/>
    <mergeCell ref="AN32:AS32"/>
    <mergeCell ref="AJ30:AM30"/>
    <mergeCell ref="AN30:AS30"/>
    <mergeCell ref="AJ31:AM31"/>
    <mergeCell ref="AN31:AS31"/>
    <mergeCell ref="AJ33:AM33"/>
    <mergeCell ref="AN33:AS33"/>
    <mergeCell ref="B33:AI33"/>
    <mergeCell ref="B32:AI32"/>
    <mergeCell ref="B31:AI31"/>
    <mergeCell ref="B30:AI30"/>
    <mergeCell ref="B11:AI11"/>
    <mergeCell ref="B12:AI12"/>
    <mergeCell ref="B13:AI13"/>
    <mergeCell ref="B14:AI14"/>
    <mergeCell ref="B20:AI20"/>
    <mergeCell ref="AJ11:AM11"/>
    <mergeCell ref="AN11:AS11"/>
    <mergeCell ref="AJ12:AM12"/>
    <mergeCell ref="AK1:AT1"/>
    <mergeCell ref="AL2:AT2"/>
    <mergeCell ref="AI4:AM4"/>
    <mergeCell ref="AP4:AT4"/>
    <mergeCell ref="AN15:AS15"/>
    <mergeCell ref="AJ18:AM18"/>
    <mergeCell ref="AN12:AS12"/>
    <mergeCell ref="AJ13:AM13"/>
    <mergeCell ref="AN14:AS14"/>
    <mergeCell ref="AN18:AS18"/>
    <mergeCell ref="AN7:AS7"/>
    <mergeCell ref="AJ16:AM16"/>
    <mergeCell ref="B19:AI19"/>
    <mergeCell ref="B16:AI16"/>
    <mergeCell ref="B17:AI17"/>
    <mergeCell ref="AJ20:AM20"/>
    <mergeCell ref="B18:AI18"/>
    <mergeCell ref="B25:AI25"/>
    <mergeCell ref="AJ19:AM19"/>
    <mergeCell ref="AJ17:AM17"/>
    <mergeCell ref="AN29:AS29"/>
    <mergeCell ref="AJ26:AM26"/>
    <mergeCell ref="B26:AI26"/>
    <mergeCell ref="B27:AI27"/>
    <mergeCell ref="B15:AI15"/>
    <mergeCell ref="B24:AI24"/>
    <mergeCell ref="AJ21:AM21"/>
    <mergeCell ref="B21:AI21"/>
    <mergeCell ref="B22:AI22"/>
    <mergeCell ref="AJ29:AM29"/>
    <mergeCell ref="AJ23:AM23"/>
    <mergeCell ref="AJ25:AM25"/>
    <mergeCell ref="AJ27:AM27"/>
    <mergeCell ref="B28:AI28"/>
    <mergeCell ref="B29:AI29"/>
    <mergeCell ref="AJ28:AM28"/>
    <mergeCell ref="B23:AI23"/>
    <mergeCell ref="AJ24:AM24"/>
    <mergeCell ref="AN13:AS13"/>
    <mergeCell ref="AJ14:AM14"/>
    <mergeCell ref="AJ22:AM22"/>
    <mergeCell ref="AN22:AS22"/>
    <mergeCell ref="AN28:AS28"/>
    <mergeCell ref="AN27:AS27"/>
    <mergeCell ref="AN26:AS26"/>
    <mergeCell ref="AN25:AS25"/>
    <mergeCell ref="AN23:AS23"/>
    <mergeCell ref="AN21:AS21"/>
    <mergeCell ref="AN20:AS20"/>
    <mergeCell ref="AN19:AS19"/>
    <mergeCell ref="AN16:AS16"/>
    <mergeCell ref="AN17:AS17"/>
    <mergeCell ref="AN24:AS24"/>
    <mergeCell ref="AJ15:AM15"/>
  </mergeCells>
  <phoneticPr fontId="13" type="noConversion"/>
  <dataValidations count="2">
    <dataValidation type="date" allowBlank="1" showInputMessage="1" showErrorMessage="1" errorTitle="Einabe unzulässig" error="Bitte geben Sie ein gültiges Datum ein." sqref="AJ11:AM110">
      <formula1>36526</formula1>
      <formula2>73050</formula2>
    </dataValidation>
    <dataValidation type="custom" operator="greaterThanOrEqual" allowBlank="1" showInputMessage="1" showErrorMessage="1" errorTitle="Eingabe unzulässig" error="Bitte geben Sie einen Betrag ein." sqref="AN11:AS110">
      <formula1>IF(AND(ISNUMBER(AN11),INT(AN11*100)=AN11*100),TRUE,FALSE)</formula1>
    </dataValidation>
  </dataValidations>
  <printOptions horizontalCentered="1"/>
  <pageMargins left="0.59055118110236227" right="0.59055118110236227" top="0.98425196850393704" bottom="0.59055118110236227" header="0.51181102362204722" footer="0.31496062992125984"/>
  <pageSetup paperSize="9" fitToHeight="0" orientation="landscape" verticalDpi="300" r:id="rId1"/>
  <headerFooter alignWithMargins="0">
    <oddFooter>&amp;L&amp;A&amp;C&amp;P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6"/>
  <sheetViews>
    <sheetView workbookViewId="0">
      <selection activeCell="B11" sqref="B11:AN11"/>
    </sheetView>
  </sheetViews>
  <sheetFormatPr baseColWidth="10" defaultColWidth="2.7109375" defaultRowHeight="11.25" x14ac:dyDescent="0.2"/>
  <cols>
    <col min="1" max="1" width="2.7109375" style="15" customWidth="1"/>
    <col min="2" max="16384" width="2.7109375" style="8"/>
  </cols>
  <sheetData>
    <row r="1" spans="1:48" s="2" customFormat="1" x14ac:dyDescent="0.2">
      <c r="A1" s="106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87" t="s">
        <v>1343</v>
      </c>
      <c r="AH1" s="47" t="s">
        <v>1344</v>
      </c>
      <c r="AI1" s="48"/>
      <c r="AJ1" s="48"/>
      <c r="AK1" s="48"/>
      <c r="AL1" s="48"/>
      <c r="AM1" s="274" t="str">
        <f>IF('Seite 1'!$V$1="","",'Seite 1'!$V$1)</f>
        <v/>
      </c>
      <c r="AN1" s="275"/>
      <c r="AO1" s="275"/>
      <c r="AP1" s="275"/>
      <c r="AQ1" s="275"/>
      <c r="AR1" s="275"/>
      <c r="AS1" s="275"/>
      <c r="AT1" s="275"/>
      <c r="AU1" s="275"/>
      <c r="AV1" s="276"/>
    </row>
    <row r="2" spans="1:48" s="4" customFormat="1" x14ac:dyDescent="0.2">
      <c r="A2" s="10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6"/>
      <c r="AH2" s="47" t="s">
        <v>1342</v>
      </c>
      <c r="AI2" s="48"/>
      <c r="AJ2" s="48"/>
      <c r="AK2" s="48"/>
      <c r="AL2" s="48"/>
      <c r="AM2" s="48"/>
      <c r="AN2" s="274" t="str">
        <f>IF('Seite 1'!$X$2="","",'Seite 1'!$X$2)</f>
        <v/>
      </c>
      <c r="AO2" s="275"/>
      <c r="AP2" s="275"/>
      <c r="AQ2" s="275"/>
      <c r="AR2" s="275"/>
      <c r="AS2" s="275"/>
      <c r="AT2" s="275"/>
      <c r="AU2" s="275"/>
      <c r="AV2" s="276"/>
    </row>
    <row r="3" spans="1:48" x14ac:dyDescent="0.2">
      <c r="A3" s="10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4"/>
    </row>
    <row r="4" spans="1:48" x14ac:dyDescent="0.2">
      <c r="A4" s="11" t="s">
        <v>1313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339"/>
      <c r="M4" s="339"/>
      <c r="N4" s="339"/>
      <c r="O4" s="339"/>
      <c r="P4" s="339"/>
      <c r="Q4" s="13"/>
      <c r="R4" s="13"/>
      <c r="S4" s="339"/>
      <c r="T4" s="339"/>
      <c r="U4" s="339"/>
      <c r="V4" s="339"/>
      <c r="W4" s="339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 t="s">
        <v>1287</v>
      </c>
      <c r="AK4" s="306" t="str">
        <f>IF('Seite 2'!$AE$6="","",'Seite 2'!$AE$6)</f>
        <v xml:space="preserve"> </v>
      </c>
      <c r="AL4" s="339"/>
      <c r="AM4" s="320"/>
      <c r="AN4" s="320"/>
      <c r="AO4" s="321"/>
      <c r="AP4" s="13"/>
      <c r="AQ4" s="13" t="s">
        <v>1288</v>
      </c>
      <c r="AR4" s="306" t="str">
        <f>IF('Seite 2'!$AE$7="","",'Seite 2'!$AE$7)</f>
        <v xml:space="preserve"> </v>
      </c>
      <c r="AS4" s="320"/>
      <c r="AT4" s="320"/>
      <c r="AU4" s="320"/>
      <c r="AV4" s="321"/>
    </row>
    <row r="5" spans="1:48" x14ac:dyDescent="0.2">
      <c r="A5" s="10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 t="s">
        <v>1336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138" t="str">
        <f>IF('Seite 2'!N54="","",'Seite 2'!N54)</f>
        <v/>
      </c>
      <c r="AM5" s="97" t="s">
        <v>1324</v>
      </c>
      <c r="AN5" s="23"/>
      <c r="AO5" s="23"/>
      <c r="AP5" s="23"/>
      <c r="AQ5" s="138" t="str">
        <f>IF('Seite 2'!S54="","",'Seite 2'!S54)</f>
        <v/>
      </c>
      <c r="AR5" s="97" t="s">
        <v>1325</v>
      </c>
      <c r="AS5" s="23"/>
      <c r="AT5" s="23"/>
      <c r="AU5" s="23"/>
      <c r="AV5" s="24"/>
    </row>
    <row r="6" spans="1:48" x14ac:dyDescent="0.2">
      <c r="A6" s="10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4"/>
    </row>
    <row r="7" spans="1:48" x14ac:dyDescent="0.2">
      <c r="A7" s="10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57" t="s">
        <v>1290</v>
      </c>
      <c r="AO7" s="322">
        <f>SUM(AO11:AU35)</f>
        <v>0</v>
      </c>
      <c r="AP7" s="323"/>
      <c r="AQ7" s="323"/>
      <c r="AR7" s="323"/>
      <c r="AS7" s="323"/>
      <c r="AT7" s="323"/>
      <c r="AU7" s="324"/>
      <c r="AV7" s="24"/>
    </row>
    <row r="8" spans="1:48" x14ac:dyDescent="0.2">
      <c r="A8" s="10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</row>
    <row r="9" spans="1:48" x14ac:dyDescent="0.2">
      <c r="A9" s="17" t="s">
        <v>1253</v>
      </c>
      <c r="B9" s="18" t="s">
        <v>1347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18" t="s">
        <v>1260</v>
      </c>
      <c r="AP9" s="19"/>
      <c r="AQ9" s="19"/>
      <c r="AR9" s="19"/>
      <c r="AS9" s="19"/>
      <c r="AT9" s="19"/>
      <c r="AU9" s="20"/>
      <c r="AV9" s="33" t="s">
        <v>1330</v>
      </c>
    </row>
    <row r="10" spans="1:48" x14ac:dyDescent="0.2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7"/>
      <c r="AI10" s="27"/>
      <c r="AJ10" s="27"/>
      <c r="AK10" s="27"/>
      <c r="AL10" s="27"/>
      <c r="AM10" s="27"/>
      <c r="AN10" s="28"/>
      <c r="AO10" s="22"/>
      <c r="AP10" s="23"/>
      <c r="AQ10" s="23" t="s">
        <v>1289</v>
      </c>
      <c r="AR10" s="23"/>
      <c r="AS10" s="23"/>
      <c r="AT10" s="23"/>
      <c r="AU10" s="24"/>
      <c r="AV10" s="43"/>
    </row>
    <row r="11" spans="1:48" ht="12" x14ac:dyDescent="0.2">
      <c r="A11" s="95">
        <v>1</v>
      </c>
      <c r="B11" s="317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9"/>
      <c r="AO11" s="308"/>
      <c r="AP11" s="309"/>
      <c r="AQ11" s="309"/>
      <c r="AR11" s="309"/>
      <c r="AS11" s="309"/>
      <c r="AT11" s="309"/>
      <c r="AU11" s="310"/>
      <c r="AV11" s="35"/>
    </row>
    <row r="12" spans="1:48" ht="12" x14ac:dyDescent="0.2">
      <c r="A12" s="95">
        <v>2</v>
      </c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9"/>
      <c r="AO12" s="308"/>
      <c r="AP12" s="309"/>
      <c r="AQ12" s="309"/>
      <c r="AR12" s="309"/>
      <c r="AS12" s="309"/>
      <c r="AT12" s="309"/>
      <c r="AU12" s="310"/>
      <c r="AV12" s="35"/>
    </row>
    <row r="13" spans="1:48" ht="12" x14ac:dyDescent="0.2">
      <c r="A13" s="95">
        <v>3</v>
      </c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9"/>
      <c r="AO13" s="308"/>
      <c r="AP13" s="309"/>
      <c r="AQ13" s="309"/>
      <c r="AR13" s="309"/>
      <c r="AS13" s="309"/>
      <c r="AT13" s="309"/>
      <c r="AU13" s="310"/>
      <c r="AV13" s="35"/>
    </row>
    <row r="14" spans="1:48" ht="12" x14ac:dyDescent="0.2">
      <c r="A14" s="95">
        <v>4</v>
      </c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9"/>
      <c r="AO14" s="308"/>
      <c r="AP14" s="309"/>
      <c r="AQ14" s="309"/>
      <c r="AR14" s="309"/>
      <c r="AS14" s="309"/>
      <c r="AT14" s="309"/>
      <c r="AU14" s="310"/>
      <c r="AV14" s="35"/>
    </row>
    <row r="15" spans="1:48" ht="12" x14ac:dyDescent="0.2">
      <c r="A15" s="95">
        <v>5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9"/>
      <c r="AO15" s="308"/>
      <c r="AP15" s="309"/>
      <c r="AQ15" s="309"/>
      <c r="AR15" s="309"/>
      <c r="AS15" s="309"/>
      <c r="AT15" s="309"/>
      <c r="AU15" s="310"/>
      <c r="AV15" s="35"/>
    </row>
    <row r="16" spans="1:48" ht="12" x14ac:dyDescent="0.2">
      <c r="A16" s="95">
        <v>6</v>
      </c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9"/>
      <c r="AO16" s="308"/>
      <c r="AP16" s="309"/>
      <c r="AQ16" s="309"/>
      <c r="AR16" s="309"/>
      <c r="AS16" s="309"/>
      <c r="AT16" s="309"/>
      <c r="AU16" s="310"/>
      <c r="AV16" s="35"/>
    </row>
    <row r="17" spans="1:48" ht="12" x14ac:dyDescent="0.2">
      <c r="A17" s="95">
        <v>7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9"/>
      <c r="AO17" s="308"/>
      <c r="AP17" s="309"/>
      <c r="AQ17" s="309"/>
      <c r="AR17" s="309"/>
      <c r="AS17" s="309"/>
      <c r="AT17" s="309"/>
      <c r="AU17" s="310"/>
      <c r="AV17" s="35"/>
    </row>
    <row r="18" spans="1:48" ht="12" x14ac:dyDescent="0.2">
      <c r="A18" s="95">
        <v>8</v>
      </c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9"/>
      <c r="AO18" s="308"/>
      <c r="AP18" s="309"/>
      <c r="AQ18" s="309"/>
      <c r="AR18" s="309"/>
      <c r="AS18" s="309"/>
      <c r="AT18" s="309"/>
      <c r="AU18" s="310"/>
      <c r="AV18" s="35"/>
    </row>
    <row r="19" spans="1:48" ht="12" x14ac:dyDescent="0.2">
      <c r="A19" s="95">
        <v>9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9"/>
      <c r="AO19" s="308"/>
      <c r="AP19" s="309"/>
      <c r="AQ19" s="309"/>
      <c r="AR19" s="309"/>
      <c r="AS19" s="309"/>
      <c r="AT19" s="309"/>
      <c r="AU19" s="310"/>
      <c r="AV19" s="35"/>
    </row>
    <row r="20" spans="1:48" ht="12" x14ac:dyDescent="0.2">
      <c r="A20" s="95">
        <v>10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9"/>
      <c r="AO20" s="308"/>
      <c r="AP20" s="309"/>
      <c r="AQ20" s="309"/>
      <c r="AR20" s="309"/>
      <c r="AS20" s="309"/>
      <c r="AT20" s="309"/>
      <c r="AU20" s="310"/>
      <c r="AV20" s="35"/>
    </row>
    <row r="21" spans="1:48" ht="12" x14ac:dyDescent="0.2">
      <c r="A21" s="95">
        <v>11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9"/>
      <c r="AO21" s="308"/>
      <c r="AP21" s="309"/>
      <c r="AQ21" s="309"/>
      <c r="AR21" s="309"/>
      <c r="AS21" s="309"/>
      <c r="AT21" s="309"/>
      <c r="AU21" s="310"/>
      <c r="AV21" s="35"/>
    </row>
    <row r="22" spans="1:48" ht="12" x14ac:dyDescent="0.2">
      <c r="A22" s="95">
        <v>12</v>
      </c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9"/>
      <c r="AO22" s="308"/>
      <c r="AP22" s="309"/>
      <c r="AQ22" s="309"/>
      <c r="AR22" s="309"/>
      <c r="AS22" s="309"/>
      <c r="AT22" s="309"/>
      <c r="AU22" s="310"/>
      <c r="AV22" s="35"/>
    </row>
    <row r="23" spans="1:48" ht="12" x14ac:dyDescent="0.2">
      <c r="A23" s="95">
        <v>13</v>
      </c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9"/>
      <c r="AO23" s="308"/>
      <c r="AP23" s="309"/>
      <c r="AQ23" s="309"/>
      <c r="AR23" s="309"/>
      <c r="AS23" s="309"/>
      <c r="AT23" s="309"/>
      <c r="AU23" s="310"/>
      <c r="AV23" s="35"/>
    </row>
    <row r="24" spans="1:48" ht="12" x14ac:dyDescent="0.2">
      <c r="A24" s="95">
        <v>14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9"/>
      <c r="AO24" s="308"/>
      <c r="AP24" s="309"/>
      <c r="AQ24" s="309"/>
      <c r="AR24" s="309"/>
      <c r="AS24" s="309"/>
      <c r="AT24" s="309"/>
      <c r="AU24" s="310"/>
      <c r="AV24" s="35"/>
    </row>
    <row r="25" spans="1:48" ht="12" x14ac:dyDescent="0.2">
      <c r="A25" s="95">
        <v>15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9"/>
      <c r="AO25" s="308"/>
      <c r="AP25" s="309"/>
      <c r="AQ25" s="309"/>
      <c r="AR25" s="309"/>
      <c r="AS25" s="309"/>
      <c r="AT25" s="309"/>
      <c r="AU25" s="310"/>
      <c r="AV25" s="35"/>
    </row>
    <row r="26" spans="1:48" ht="12" x14ac:dyDescent="0.2">
      <c r="A26" s="95">
        <v>16</v>
      </c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9"/>
      <c r="AO26" s="308"/>
      <c r="AP26" s="309"/>
      <c r="AQ26" s="309"/>
      <c r="AR26" s="309"/>
      <c r="AS26" s="309"/>
      <c r="AT26" s="309"/>
      <c r="AU26" s="310"/>
      <c r="AV26" s="35"/>
    </row>
    <row r="27" spans="1:48" ht="12" x14ac:dyDescent="0.2">
      <c r="A27" s="95">
        <v>17</v>
      </c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9"/>
      <c r="AO27" s="308"/>
      <c r="AP27" s="309"/>
      <c r="AQ27" s="309"/>
      <c r="AR27" s="309"/>
      <c r="AS27" s="309"/>
      <c r="AT27" s="309"/>
      <c r="AU27" s="310"/>
      <c r="AV27" s="35"/>
    </row>
    <row r="28" spans="1:48" ht="12" x14ac:dyDescent="0.2">
      <c r="A28" s="95">
        <v>18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9"/>
      <c r="AO28" s="308"/>
      <c r="AP28" s="309"/>
      <c r="AQ28" s="309"/>
      <c r="AR28" s="309"/>
      <c r="AS28" s="309"/>
      <c r="AT28" s="309"/>
      <c r="AU28" s="310"/>
      <c r="AV28" s="35"/>
    </row>
    <row r="29" spans="1:48" ht="12" x14ac:dyDescent="0.2">
      <c r="A29" s="95">
        <v>19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9"/>
      <c r="AO29" s="308"/>
      <c r="AP29" s="309"/>
      <c r="AQ29" s="309"/>
      <c r="AR29" s="309"/>
      <c r="AS29" s="309"/>
      <c r="AT29" s="309"/>
      <c r="AU29" s="310"/>
      <c r="AV29" s="35"/>
    </row>
    <row r="30" spans="1:48" ht="12" x14ac:dyDescent="0.2">
      <c r="A30" s="95">
        <v>20</v>
      </c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9"/>
      <c r="AO30" s="308"/>
      <c r="AP30" s="309"/>
      <c r="AQ30" s="309"/>
      <c r="AR30" s="309"/>
      <c r="AS30" s="309"/>
      <c r="AT30" s="309"/>
      <c r="AU30" s="310"/>
      <c r="AV30" s="35"/>
    </row>
    <row r="31" spans="1:48" ht="12" x14ac:dyDescent="0.2">
      <c r="A31" s="95">
        <v>21</v>
      </c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9"/>
      <c r="AO31" s="308"/>
      <c r="AP31" s="309"/>
      <c r="AQ31" s="309"/>
      <c r="AR31" s="309"/>
      <c r="AS31" s="309"/>
      <c r="AT31" s="309"/>
      <c r="AU31" s="310"/>
      <c r="AV31" s="35"/>
    </row>
    <row r="32" spans="1:48" ht="12" x14ac:dyDescent="0.2">
      <c r="A32" s="95">
        <v>22</v>
      </c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9"/>
      <c r="AO32" s="308"/>
      <c r="AP32" s="309"/>
      <c r="AQ32" s="309"/>
      <c r="AR32" s="309"/>
      <c r="AS32" s="309"/>
      <c r="AT32" s="309"/>
      <c r="AU32" s="310"/>
      <c r="AV32" s="35"/>
    </row>
    <row r="33" spans="1:48" ht="12" x14ac:dyDescent="0.2">
      <c r="A33" s="95">
        <v>23</v>
      </c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9"/>
      <c r="AO33" s="308"/>
      <c r="AP33" s="309"/>
      <c r="AQ33" s="309"/>
      <c r="AR33" s="309"/>
      <c r="AS33" s="309"/>
      <c r="AT33" s="309"/>
      <c r="AU33" s="310"/>
      <c r="AV33" s="35"/>
    </row>
    <row r="34" spans="1:48" ht="12" x14ac:dyDescent="0.2">
      <c r="A34" s="95">
        <v>24</v>
      </c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9"/>
      <c r="AO34" s="308"/>
      <c r="AP34" s="309"/>
      <c r="AQ34" s="309"/>
      <c r="AR34" s="309"/>
      <c r="AS34" s="309"/>
      <c r="AT34" s="309"/>
      <c r="AU34" s="310"/>
      <c r="AV34" s="35"/>
    </row>
    <row r="35" spans="1:48" ht="12" x14ac:dyDescent="0.2">
      <c r="A35" s="95">
        <v>25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9"/>
      <c r="AO35" s="308"/>
      <c r="AP35" s="309"/>
      <c r="AQ35" s="309"/>
      <c r="AR35" s="309"/>
      <c r="AS35" s="309"/>
      <c r="AT35" s="309"/>
      <c r="AU35" s="310"/>
      <c r="AV35" s="35"/>
    </row>
    <row r="36" spans="1:48" x14ac:dyDescent="0.2">
      <c r="A36" s="10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8"/>
    </row>
  </sheetData>
  <sheetProtection password="E0D8" sheet="1"/>
  <mergeCells count="57">
    <mergeCell ref="B35:AN35"/>
    <mergeCell ref="AO35:AU35"/>
    <mergeCell ref="B33:AN33"/>
    <mergeCell ref="AO33:AU33"/>
    <mergeCell ref="B34:AN34"/>
    <mergeCell ref="AO34:AU34"/>
    <mergeCell ref="B32:AN32"/>
    <mergeCell ref="AO32:AU32"/>
    <mergeCell ref="B29:AN29"/>
    <mergeCell ref="AO29:AU29"/>
    <mergeCell ref="B30:AN30"/>
    <mergeCell ref="B31:AN31"/>
    <mergeCell ref="AO31:AU31"/>
    <mergeCell ref="AO30:AU30"/>
    <mergeCell ref="B28:AN28"/>
    <mergeCell ref="AO28:AU28"/>
    <mergeCell ref="B24:AN24"/>
    <mergeCell ref="AO24:AU24"/>
    <mergeCell ref="B26:AN26"/>
    <mergeCell ref="AO26:AU26"/>
    <mergeCell ref="B27:AN27"/>
    <mergeCell ref="AO27:AU27"/>
    <mergeCell ref="B25:AN25"/>
    <mergeCell ref="AO25:AU25"/>
    <mergeCell ref="B21:AN21"/>
    <mergeCell ref="AO21:AU21"/>
    <mergeCell ref="B22:AN22"/>
    <mergeCell ref="AO22:AU22"/>
    <mergeCell ref="B23:AN23"/>
    <mergeCell ref="AO23:AU23"/>
    <mergeCell ref="B18:AN18"/>
    <mergeCell ref="AO18:AU18"/>
    <mergeCell ref="B19:AN19"/>
    <mergeCell ref="AO19:AU19"/>
    <mergeCell ref="B20:AN20"/>
    <mergeCell ref="AO20:AU20"/>
    <mergeCell ref="B12:AN12"/>
    <mergeCell ref="B16:AN16"/>
    <mergeCell ref="AO16:AU16"/>
    <mergeCell ref="B17:AN17"/>
    <mergeCell ref="AO17:AU17"/>
    <mergeCell ref="B15:AN15"/>
    <mergeCell ref="AO15:AU15"/>
    <mergeCell ref="B14:AN14"/>
    <mergeCell ref="AO14:AU14"/>
    <mergeCell ref="AO12:AU12"/>
    <mergeCell ref="B13:AN13"/>
    <mergeCell ref="AO13:AU13"/>
    <mergeCell ref="AM1:AV1"/>
    <mergeCell ref="AN2:AV2"/>
    <mergeCell ref="AO11:AU11"/>
    <mergeCell ref="B11:AN11"/>
    <mergeCell ref="AO7:AU7"/>
    <mergeCell ref="L4:P4"/>
    <mergeCell ref="S4:W4"/>
    <mergeCell ref="AR4:AV4"/>
    <mergeCell ref="AK4:AO4"/>
  </mergeCells>
  <phoneticPr fontId="13" type="noConversion"/>
  <dataValidations count="1">
    <dataValidation type="custom" operator="greaterThanOrEqual" allowBlank="1" showInputMessage="1" showErrorMessage="1" errorTitle="Eingabe unzulässig" error="Bitte geben Sie einen Betrag ein." sqref="AO11:AU35">
      <formula1>IF(AND(ISNUMBER(AO11),INT(AO11*100)=AO11*100),TRUE,FALSE)</formula1>
    </dataValidation>
  </dataValidations>
  <printOptions horizontalCentered="1"/>
  <pageMargins left="0.59055118110236227" right="0.59055118110236227" top="0.98425196850393704" bottom="0.59055118110236227" header="0.51181102362204722" footer="0.31496062992125984"/>
  <pageSetup paperSize="9" orientation="landscape" verticalDpi="300" r:id="rId1"/>
  <headerFooter alignWithMargins="0">
    <oddFooter>&amp;L&amp;A&amp;C&amp;P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8"/>
  <sheetViews>
    <sheetView zoomScaleNormal="100" workbookViewId="0">
      <selection activeCell="B13" sqref="B13:U13"/>
    </sheetView>
  </sheetViews>
  <sheetFormatPr baseColWidth="10" defaultColWidth="2.7109375" defaultRowHeight="11.25" x14ac:dyDescent="0.2"/>
  <cols>
    <col min="1" max="16384" width="2.7109375" style="8"/>
  </cols>
  <sheetData>
    <row r="1" spans="1:50" s="2" customFormat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87" t="s">
        <v>1343</v>
      </c>
      <c r="AJ1" s="47" t="s">
        <v>1344</v>
      </c>
      <c r="AK1" s="48"/>
      <c r="AL1" s="48"/>
      <c r="AM1" s="48"/>
      <c r="AN1" s="48"/>
      <c r="AO1" s="274" t="str">
        <f>IF('Seite 1'!$V$1="","",'Seite 1'!$V$1)</f>
        <v/>
      </c>
      <c r="AP1" s="275"/>
      <c r="AQ1" s="275"/>
      <c r="AR1" s="275"/>
      <c r="AS1" s="275"/>
      <c r="AT1" s="275"/>
      <c r="AU1" s="275"/>
      <c r="AV1" s="275"/>
      <c r="AW1" s="275"/>
      <c r="AX1" s="276"/>
    </row>
    <row r="2" spans="1:50" s="4" customFormat="1" x14ac:dyDescent="0.2">
      <c r="A2" s="10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46"/>
      <c r="AJ2" s="47" t="s">
        <v>1342</v>
      </c>
      <c r="AK2" s="48"/>
      <c r="AL2" s="48"/>
      <c r="AM2" s="48"/>
      <c r="AN2" s="48"/>
      <c r="AO2" s="48"/>
      <c r="AP2" s="274" t="str">
        <f>IF('Seite 1'!$X$2="","",'Seite 1'!$X$2)</f>
        <v/>
      </c>
      <c r="AQ2" s="275"/>
      <c r="AR2" s="275"/>
      <c r="AS2" s="275"/>
      <c r="AT2" s="275"/>
      <c r="AU2" s="275"/>
      <c r="AV2" s="275"/>
      <c r="AW2" s="275"/>
      <c r="AX2" s="276"/>
    </row>
    <row r="3" spans="1:50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4"/>
    </row>
    <row r="4" spans="1:50" x14ac:dyDescent="0.2">
      <c r="A4" s="11" t="s">
        <v>8042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60"/>
      <c r="V4" s="160"/>
      <c r="W4" s="160"/>
      <c r="X4" s="160"/>
      <c r="Y4" s="160"/>
      <c r="Z4" s="13"/>
      <c r="AA4" s="13"/>
      <c r="AB4" s="160"/>
      <c r="AC4" s="160"/>
      <c r="AD4" s="160"/>
      <c r="AE4" s="160"/>
      <c r="AF4" s="160"/>
      <c r="AG4" s="13"/>
      <c r="AH4" s="13"/>
      <c r="AI4" s="13"/>
      <c r="AJ4" s="160"/>
      <c r="AK4" s="160"/>
      <c r="AL4" s="13" t="s">
        <v>1287</v>
      </c>
      <c r="AM4" s="306" t="str">
        <f>IF('Seite 2'!$AE$6="","",'Seite 2'!$AE$6)</f>
        <v xml:space="preserve"> </v>
      </c>
      <c r="AN4" s="339"/>
      <c r="AO4" s="320"/>
      <c r="AP4" s="320"/>
      <c r="AQ4" s="321"/>
      <c r="AR4" s="160"/>
      <c r="AS4" s="13" t="s">
        <v>1288</v>
      </c>
      <c r="AT4" s="306" t="str">
        <f>IF('Seite 2'!$AE$7="","",'Seite 2'!$AE$7)</f>
        <v xml:space="preserve"> </v>
      </c>
      <c r="AU4" s="320"/>
      <c r="AV4" s="320"/>
      <c r="AW4" s="320"/>
      <c r="AX4" s="321"/>
    </row>
    <row r="5" spans="1:50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 t="s">
        <v>1336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138" t="str">
        <f>IF('Seite 2'!N54="","",'Seite 2'!N54)</f>
        <v/>
      </c>
      <c r="AO5" s="97" t="s">
        <v>1324</v>
      </c>
      <c r="AP5" s="23"/>
      <c r="AQ5" s="23"/>
      <c r="AR5" s="23"/>
      <c r="AS5" s="138" t="str">
        <f>IF('Seite 2'!S54="","",'Seite 2'!S54)</f>
        <v/>
      </c>
      <c r="AT5" s="97" t="s">
        <v>1325</v>
      </c>
      <c r="AU5" s="23"/>
      <c r="AV5" s="23"/>
      <c r="AW5" s="23"/>
      <c r="AX5" s="24"/>
    </row>
    <row r="6" spans="1:50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4"/>
    </row>
    <row r="7" spans="1:50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157" t="s">
        <v>1290</v>
      </c>
      <c r="AQ7" s="322">
        <f ca="1">SUM(INDIRECT("AQ13"):INDIRECT("AQ38"))</f>
        <v>0</v>
      </c>
      <c r="AR7" s="323"/>
      <c r="AS7" s="323"/>
      <c r="AT7" s="323"/>
      <c r="AU7" s="323"/>
      <c r="AV7" s="323"/>
      <c r="AW7" s="324"/>
      <c r="AX7" s="24"/>
    </row>
    <row r="8" spans="1:50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</row>
    <row r="9" spans="1:50" x14ac:dyDescent="0.2">
      <c r="A9" s="17" t="s">
        <v>1253</v>
      </c>
      <c r="B9" s="18" t="s">
        <v>1254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8" t="s">
        <v>1363</v>
      </c>
      <c r="W9" s="19"/>
      <c r="X9" s="19"/>
      <c r="Y9" s="19"/>
      <c r="Z9" s="19"/>
      <c r="AA9" s="20"/>
      <c r="AB9" s="18" t="s">
        <v>1255</v>
      </c>
      <c r="AC9" s="19"/>
      <c r="AD9" s="19"/>
      <c r="AE9" s="19"/>
      <c r="AF9" s="19"/>
      <c r="AG9" s="20"/>
      <c r="AH9" s="18" t="s">
        <v>1337</v>
      </c>
      <c r="AI9" s="19"/>
      <c r="AJ9" s="19"/>
      <c r="AK9" s="20"/>
      <c r="AL9" s="18" t="s">
        <v>1257</v>
      </c>
      <c r="AM9" s="19"/>
      <c r="AN9" s="19"/>
      <c r="AO9" s="19"/>
      <c r="AP9" s="20"/>
      <c r="AQ9" s="18" t="s">
        <v>1258</v>
      </c>
      <c r="AR9" s="19"/>
      <c r="AS9" s="19"/>
      <c r="AT9" s="19"/>
      <c r="AU9" s="19"/>
      <c r="AV9" s="19"/>
      <c r="AW9" s="19"/>
      <c r="AX9" s="33" t="s">
        <v>1330</v>
      </c>
    </row>
    <row r="10" spans="1:50" x14ac:dyDescent="0.2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2"/>
      <c r="W10" s="23"/>
      <c r="X10" s="23"/>
      <c r="Y10" s="23"/>
      <c r="Z10" s="23"/>
      <c r="AA10" s="24"/>
      <c r="AB10" s="22"/>
      <c r="AC10" s="23"/>
      <c r="AD10" s="23"/>
      <c r="AE10" s="23"/>
      <c r="AF10" s="23"/>
      <c r="AG10" s="24"/>
      <c r="AH10" s="22" t="s">
        <v>1338</v>
      </c>
      <c r="AI10" s="23"/>
      <c r="AJ10" s="23"/>
      <c r="AK10" s="24"/>
      <c r="AL10" s="22" t="s">
        <v>1261</v>
      </c>
      <c r="AM10" s="23"/>
      <c r="AN10" s="23"/>
      <c r="AO10" s="23"/>
      <c r="AP10" s="24"/>
      <c r="AQ10" s="22" t="s">
        <v>1362</v>
      </c>
      <c r="AR10" s="23"/>
      <c r="AS10" s="23"/>
      <c r="AT10" s="23"/>
      <c r="AU10" s="23"/>
      <c r="AV10" s="23"/>
      <c r="AW10" s="23"/>
      <c r="AX10" s="43"/>
    </row>
    <row r="11" spans="1:50" x14ac:dyDescent="0.2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2"/>
      <c r="W11" s="23"/>
      <c r="X11" s="23"/>
      <c r="Y11" s="23"/>
      <c r="Z11" s="23"/>
      <c r="AA11" s="24"/>
      <c r="AB11" s="22"/>
      <c r="AC11" s="23"/>
      <c r="AD11" s="23"/>
      <c r="AE11" s="23"/>
      <c r="AF11" s="23"/>
      <c r="AG11" s="24"/>
      <c r="AH11" s="22" t="s">
        <v>1358</v>
      </c>
      <c r="AI11" s="23"/>
      <c r="AJ11" s="23"/>
      <c r="AK11" s="24"/>
      <c r="AL11" s="22" t="s">
        <v>1256</v>
      </c>
      <c r="AM11" s="23"/>
      <c r="AN11" s="23"/>
      <c r="AO11" s="23"/>
      <c r="AP11" s="24"/>
      <c r="AQ11" s="38"/>
      <c r="AR11" s="23"/>
      <c r="AS11" s="23"/>
      <c r="AT11" s="23"/>
      <c r="AU11" s="23"/>
      <c r="AV11" s="23"/>
      <c r="AW11" s="23"/>
      <c r="AX11" s="43"/>
    </row>
    <row r="12" spans="1:50" x14ac:dyDescent="0.2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7"/>
      <c r="X12" s="27"/>
      <c r="Y12" s="27"/>
      <c r="Z12" s="27"/>
      <c r="AA12" s="28"/>
      <c r="AB12" s="26"/>
      <c r="AC12" s="27"/>
      <c r="AD12" s="27" t="s">
        <v>1289</v>
      </c>
      <c r="AE12" s="27"/>
      <c r="AF12" s="27"/>
      <c r="AG12" s="28"/>
      <c r="AH12" s="23" t="s">
        <v>1359</v>
      </c>
      <c r="AI12" s="27"/>
      <c r="AJ12" s="27"/>
      <c r="AK12" s="28"/>
      <c r="AL12" s="26" t="s">
        <v>1359</v>
      </c>
      <c r="AM12" s="27"/>
      <c r="AN12" s="27"/>
      <c r="AO12" s="27"/>
      <c r="AP12" s="28"/>
      <c r="AQ12" s="37"/>
      <c r="AR12" s="27"/>
      <c r="AS12" s="27" t="s">
        <v>1289</v>
      </c>
      <c r="AT12" s="27"/>
      <c r="AU12" s="27"/>
      <c r="AV12" s="27"/>
      <c r="AW12" s="27"/>
      <c r="AX12" s="34"/>
    </row>
    <row r="13" spans="1:50" ht="12" x14ac:dyDescent="0.2">
      <c r="A13" s="95">
        <v>1</v>
      </c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9"/>
      <c r="V13" s="314"/>
      <c r="W13" s="315"/>
      <c r="X13" s="315"/>
      <c r="Y13" s="315"/>
      <c r="Z13" s="315"/>
      <c r="AA13" s="316"/>
      <c r="AB13" s="308"/>
      <c r="AC13" s="309"/>
      <c r="AD13" s="309"/>
      <c r="AE13" s="309"/>
      <c r="AF13" s="309"/>
      <c r="AG13" s="310"/>
      <c r="AH13" s="333"/>
      <c r="AI13" s="334"/>
      <c r="AJ13" s="334"/>
      <c r="AK13" s="335"/>
      <c r="AL13" s="333"/>
      <c r="AM13" s="334"/>
      <c r="AN13" s="334"/>
      <c r="AO13" s="334"/>
      <c r="AP13" s="335"/>
      <c r="AQ13" s="325">
        <f ca="1">ROUND(IF(INDIRECT("AL13")="",0,INDIRECT("AB13")/INDIRECT("AH13")*INDIRECT("AL13")),2)</f>
        <v>0</v>
      </c>
      <c r="AR13" s="326" t="s">
        <v>8061</v>
      </c>
      <c r="AS13" s="326" t="s">
        <v>8061</v>
      </c>
      <c r="AT13" s="326" t="s">
        <v>8061</v>
      </c>
      <c r="AU13" s="326" t="s">
        <v>8061</v>
      </c>
      <c r="AV13" s="326" t="s">
        <v>8061</v>
      </c>
      <c r="AW13" s="327" t="s">
        <v>8061</v>
      </c>
      <c r="AX13" s="98"/>
    </row>
    <row r="14" spans="1:50" ht="12" x14ac:dyDescent="0.2">
      <c r="A14" s="95">
        <v>2</v>
      </c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9"/>
      <c r="V14" s="314"/>
      <c r="W14" s="315"/>
      <c r="X14" s="315"/>
      <c r="Y14" s="315"/>
      <c r="Z14" s="315"/>
      <c r="AA14" s="316"/>
      <c r="AB14" s="308"/>
      <c r="AC14" s="309"/>
      <c r="AD14" s="309"/>
      <c r="AE14" s="309"/>
      <c r="AF14" s="309"/>
      <c r="AG14" s="310"/>
      <c r="AH14" s="333"/>
      <c r="AI14" s="334"/>
      <c r="AJ14" s="334"/>
      <c r="AK14" s="335"/>
      <c r="AL14" s="333"/>
      <c r="AM14" s="334"/>
      <c r="AN14" s="334"/>
      <c r="AO14" s="334"/>
      <c r="AP14" s="335"/>
      <c r="AQ14" s="325">
        <f ca="1">ROUND(IF(INDIRECT("AL14")="",0,INDIRECT("AB14")/INDIRECT("AH14")*INDIRECT("AL14")),2)</f>
        <v>0</v>
      </c>
      <c r="AR14" s="326" t="s">
        <v>8061</v>
      </c>
      <c r="AS14" s="326" t="s">
        <v>8061</v>
      </c>
      <c r="AT14" s="326" t="s">
        <v>8061</v>
      </c>
      <c r="AU14" s="326" t="s">
        <v>8061</v>
      </c>
      <c r="AV14" s="326" t="s">
        <v>8061</v>
      </c>
      <c r="AW14" s="327" t="s">
        <v>8061</v>
      </c>
      <c r="AX14" s="98"/>
    </row>
    <row r="15" spans="1:50" ht="12" x14ac:dyDescent="0.2">
      <c r="A15" s="95">
        <v>3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9"/>
      <c r="V15" s="314"/>
      <c r="W15" s="315"/>
      <c r="X15" s="315"/>
      <c r="Y15" s="315"/>
      <c r="Z15" s="315"/>
      <c r="AA15" s="316"/>
      <c r="AB15" s="308"/>
      <c r="AC15" s="309"/>
      <c r="AD15" s="309"/>
      <c r="AE15" s="309"/>
      <c r="AF15" s="309"/>
      <c r="AG15" s="310"/>
      <c r="AH15" s="333"/>
      <c r="AI15" s="334"/>
      <c r="AJ15" s="334"/>
      <c r="AK15" s="335"/>
      <c r="AL15" s="333"/>
      <c r="AM15" s="334"/>
      <c r="AN15" s="334"/>
      <c r="AO15" s="334"/>
      <c r="AP15" s="335"/>
      <c r="AQ15" s="325">
        <f ca="1">ROUND(IF(INDIRECT("AL15")="",0,INDIRECT("AB15")/INDIRECT("AH15")*INDIRECT("AL15")),2)</f>
        <v>0</v>
      </c>
      <c r="AR15" s="326" t="s">
        <v>8061</v>
      </c>
      <c r="AS15" s="326" t="s">
        <v>8061</v>
      </c>
      <c r="AT15" s="326" t="s">
        <v>8061</v>
      </c>
      <c r="AU15" s="326" t="s">
        <v>8061</v>
      </c>
      <c r="AV15" s="326" t="s">
        <v>8061</v>
      </c>
      <c r="AW15" s="327" t="s">
        <v>8061</v>
      </c>
      <c r="AX15" s="98"/>
    </row>
    <row r="16" spans="1:50" ht="12" x14ac:dyDescent="0.2">
      <c r="A16" s="95">
        <v>4</v>
      </c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9"/>
      <c r="V16" s="314"/>
      <c r="W16" s="315"/>
      <c r="X16" s="315"/>
      <c r="Y16" s="315"/>
      <c r="Z16" s="315"/>
      <c r="AA16" s="316"/>
      <c r="AB16" s="308"/>
      <c r="AC16" s="309"/>
      <c r="AD16" s="309"/>
      <c r="AE16" s="309"/>
      <c r="AF16" s="309"/>
      <c r="AG16" s="310"/>
      <c r="AH16" s="333"/>
      <c r="AI16" s="334"/>
      <c r="AJ16" s="334"/>
      <c r="AK16" s="335"/>
      <c r="AL16" s="333"/>
      <c r="AM16" s="334"/>
      <c r="AN16" s="334"/>
      <c r="AO16" s="334"/>
      <c r="AP16" s="335"/>
      <c r="AQ16" s="325">
        <f ca="1">ROUND(IF(INDIRECT("AL16")="",0,INDIRECT("AB16")/INDIRECT("AH16")*INDIRECT("AL16")),2)</f>
        <v>0</v>
      </c>
      <c r="AR16" s="326" t="s">
        <v>8061</v>
      </c>
      <c r="AS16" s="326" t="s">
        <v>8061</v>
      </c>
      <c r="AT16" s="326" t="s">
        <v>8061</v>
      </c>
      <c r="AU16" s="326" t="s">
        <v>8061</v>
      </c>
      <c r="AV16" s="326" t="s">
        <v>8061</v>
      </c>
      <c r="AW16" s="327" t="s">
        <v>8061</v>
      </c>
      <c r="AX16" s="98"/>
    </row>
    <row r="17" spans="1:50" ht="12" x14ac:dyDescent="0.2">
      <c r="A17" s="95">
        <v>5</v>
      </c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9"/>
      <c r="V17" s="314"/>
      <c r="W17" s="315"/>
      <c r="X17" s="315"/>
      <c r="Y17" s="315"/>
      <c r="Z17" s="315"/>
      <c r="AA17" s="316"/>
      <c r="AB17" s="308"/>
      <c r="AC17" s="309"/>
      <c r="AD17" s="309"/>
      <c r="AE17" s="309"/>
      <c r="AF17" s="309"/>
      <c r="AG17" s="310"/>
      <c r="AH17" s="333"/>
      <c r="AI17" s="334"/>
      <c r="AJ17" s="334"/>
      <c r="AK17" s="335"/>
      <c r="AL17" s="333"/>
      <c r="AM17" s="334"/>
      <c r="AN17" s="334"/>
      <c r="AO17" s="334"/>
      <c r="AP17" s="335"/>
      <c r="AQ17" s="325">
        <f ca="1">ROUND(IF(INDIRECT("AL17")="",0,INDIRECT("AB17")/INDIRECT("AH17")*INDIRECT("AL17")),2)</f>
        <v>0</v>
      </c>
      <c r="AR17" s="326" t="s">
        <v>8061</v>
      </c>
      <c r="AS17" s="326" t="s">
        <v>8061</v>
      </c>
      <c r="AT17" s="326" t="s">
        <v>8061</v>
      </c>
      <c r="AU17" s="326" t="s">
        <v>8061</v>
      </c>
      <c r="AV17" s="326" t="s">
        <v>8061</v>
      </c>
      <c r="AW17" s="327" t="s">
        <v>8061</v>
      </c>
      <c r="AX17" s="98"/>
    </row>
    <row r="18" spans="1:50" ht="12" x14ac:dyDescent="0.2">
      <c r="A18" s="95">
        <v>6</v>
      </c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9"/>
      <c r="V18" s="314"/>
      <c r="W18" s="315"/>
      <c r="X18" s="315"/>
      <c r="Y18" s="315"/>
      <c r="Z18" s="315"/>
      <c r="AA18" s="316"/>
      <c r="AB18" s="308"/>
      <c r="AC18" s="309"/>
      <c r="AD18" s="309"/>
      <c r="AE18" s="309"/>
      <c r="AF18" s="309"/>
      <c r="AG18" s="310"/>
      <c r="AH18" s="333"/>
      <c r="AI18" s="334"/>
      <c r="AJ18" s="334"/>
      <c r="AK18" s="335"/>
      <c r="AL18" s="333"/>
      <c r="AM18" s="334"/>
      <c r="AN18" s="334"/>
      <c r="AO18" s="334"/>
      <c r="AP18" s="335"/>
      <c r="AQ18" s="325">
        <f ca="1">ROUND(IF(INDIRECT("AL18")="",0,INDIRECT("AB18")/INDIRECT("AH18")*INDIRECT("AL18")),2)</f>
        <v>0</v>
      </c>
      <c r="AR18" s="326" t="s">
        <v>8061</v>
      </c>
      <c r="AS18" s="326" t="s">
        <v>8061</v>
      </c>
      <c r="AT18" s="326" t="s">
        <v>8061</v>
      </c>
      <c r="AU18" s="326" t="s">
        <v>8061</v>
      </c>
      <c r="AV18" s="326" t="s">
        <v>8061</v>
      </c>
      <c r="AW18" s="327" t="s">
        <v>8061</v>
      </c>
      <c r="AX18" s="98"/>
    </row>
    <row r="19" spans="1:50" ht="12" x14ac:dyDescent="0.2">
      <c r="A19" s="95">
        <v>7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9"/>
      <c r="V19" s="314"/>
      <c r="W19" s="315"/>
      <c r="X19" s="315"/>
      <c r="Y19" s="315"/>
      <c r="Z19" s="315"/>
      <c r="AA19" s="316"/>
      <c r="AB19" s="308"/>
      <c r="AC19" s="309"/>
      <c r="AD19" s="309"/>
      <c r="AE19" s="309"/>
      <c r="AF19" s="309"/>
      <c r="AG19" s="310"/>
      <c r="AH19" s="333"/>
      <c r="AI19" s="334"/>
      <c r="AJ19" s="334"/>
      <c r="AK19" s="335"/>
      <c r="AL19" s="333"/>
      <c r="AM19" s="334"/>
      <c r="AN19" s="334"/>
      <c r="AO19" s="334"/>
      <c r="AP19" s="335"/>
      <c r="AQ19" s="325">
        <f ca="1">ROUND(IF(INDIRECT("AL19")="",0,INDIRECT("AB19")/INDIRECT("AH19")*INDIRECT("AL19")),2)</f>
        <v>0</v>
      </c>
      <c r="AR19" s="326" t="s">
        <v>8061</v>
      </c>
      <c r="AS19" s="326" t="s">
        <v>8061</v>
      </c>
      <c r="AT19" s="326" t="s">
        <v>8061</v>
      </c>
      <c r="AU19" s="326" t="s">
        <v>8061</v>
      </c>
      <c r="AV19" s="326" t="s">
        <v>8061</v>
      </c>
      <c r="AW19" s="327" t="s">
        <v>8061</v>
      </c>
      <c r="AX19" s="98"/>
    </row>
    <row r="20" spans="1:50" ht="12" x14ac:dyDescent="0.2">
      <c r="A20" s="95">
        <v>8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9"/>
      <c r="V20" s="314"/>
      <c r="W20" s="315"/>
      <c r="X20" s="315"/>
      <c r="Y20" s="315"/>
      <c r="Z20" s="315"/>
      <c r="AA20" s="316"/>
      <c r="AB20" s="308"/>
      <c r="AC20" s="309"/>
      <c r="AD20" s="309"/>
      <c r="AE20" s="309"/>
      <c r="AF20" s="309"/>
      <c r="AG20" s="310"/>
      <c r="AH20" s="333"/>
      <c r="AI20" s="334"/>
      <c r="AJ20" s="334"/>
      <c r="AK20" s="335"/>
      <c r="AL20" s="333"/>
      <c r="AM20" s="334"/>
      <c r="AN20" s="334"/>
      <c r="AO20" s="334"/>
      <c r="AP20" s="335"/>
      <c r="AQ20" s="325">
        <f ca="1">ROUND(IF(INDIRECT("AL20")="",0,INDIRECT("AB20")/INDIRECT("AH20")*INDIRECT("AL20")),2)</f>
        <v>0</v>
      </c>
      <c r="AR20" s="326" t="s">
        <v>8061</v>
      </c>
      <c r="AS20" s="326" t="s">
        <v>8061</v>
      </c>
      <c r="AT20" s="326" t="s">
        <v>8061</v>
      </c>
      <c r="AU20" s="326" t="s">
        <v>8061</v>
      </c>
      <c r="AV20" s="326" t="s">
        <v>8061</v>
      </c>
      <c r="AW20" s="327" t="s">
        <v>8061</v>
      </c>
      <c r="AX20" s="98"/>
    </row>
    <row r="21" spans="1:50" ht="12" x14ac:dyDescent="0.2">
      <c r="A21" s="95">
        <v>9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9"/>
      <c r="V21" s="314"/>
      <c r="W21" s="315"/>
      <c r="X21" s="315"/>
      <c r="Y21" s="315"/>
      <c r="Z21" s="315"/>
      <c r="AA21" s="316"/>
      <c r="AB21" s="308"/>
      <c r="AC21" s="309"/>
      <c r="AD21" s="309"/>
      <c r="AE21" s="309"/>
      <c r="AF21" s="309"/>
      <c r="AG21" s="310"/>
      <c r="AH21" s="333"/>
      <c r="AI21" s="334"/>
      <c r="AJ21" s="334"/>
      <c r="AK21" s="335"/>
      <c r="AL21" s="333"/>
      <c r="AM21" s="334"/>
      <c r="AN21" s="334"/>
      <c r="AO21" s="334"/>
      <c r="AP21" s="335"/>
      <c r="AQ21" s="325">
        <f ca="1">ROUND(IF(INDIRECT("AL21")="",0,INDIRECT("AB21")/INDIRECT("AH21")*INDIRECT("AL21")),2)</f>
        <v>0</v>
      </c>
      <c r="AR21" s="326" t="s">
        <v>8061</v>
      </c>
      <c r="AS21" s="326" t="s">
        <v>8061</v>
      </c>
      <c r="AT21" s="326" t="s">
        <v>8061</v>
      </c>
      <c r="AU21" s="326" t="s">
        <v>8061</v>
      </c>
      <c r="AV21" s="326" t="s">
        <v>8061</v>
      </c>
      <c r="AW21" s="327" t="s">
        <v>8061</v>
      </c>
      <c r="AX21" s="98"/>
    </row>
    <row r="22" spans="1:50" ht="12" x14ac:dyDescent="0.2">
      <c r="A22" s="95">
        <v>10</v>
      </c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9"/>
      <c r="V22" s="314"/>
      <c r="W22" s="315"/>
      <c r="X22" s="315"/>
      <c r="Y22" s="315"/>
      <c r="Z22" s="315"/>
      <c r="AA22" s="316"/>
      <c r="AB22" s="308"/>
      <c r="AC22" s="309"/>
      <c r="AD22" s="309"/>
      <c r="AE22" s="309"/>
      <c r="AF22" s="309"/>
      <c r="AG22" s="310"/>
      <c r="AH22" s="333"/>
      <c r="AI22" s="334"/>
      <c r="AJ22" s="334"/>
      <c r="AK22" s="335"/>
      <c r="AL22" s="333"/>
      <c r="AM22" s="334"/>
      <c r="AN22" s="334"/>
      <c r="AO22" s="334"/>
      <c r="AP22" s="335"/>
      <c r="AQ22" s="325">
        <f ca="1">ROUND(IF(INDIRECT("AL22")="",0,INDIRECT("AB22")/INDIRECT("AH22")*INDIRECT("AL22")),2)</f>
        <v>0</v>
      </c>
      <c r="AR22" s="326" t="s">
        <v>8061</v>
      </c>
      <c r="AS22" s="326" t="s">
        <v>8061</v>
      </c>
      <c r="AT22" s="326" t="s">
        <v>8061</v>
      </c>
      <c r="AU22" s="326" t="s">
        <v>8061</v>
      </c>
      <c r="AV22" s="326" t="s">
        <v>8061</v>
      </c>
      <c r="AW22" s="327" t="s">
        <v>8061</v>
      </c>
      <c r="AX22" s="98"/>
    </row>
    <row r="23" spans="1:50" ht="12" x14ac:dyDescent="0.2">
      <c r="A23" s="95">
        <v>11</v>
      </c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9"/>
      <c r="V23" s="314"/>
      <c r="W23" s="315"/>
      <c r="X23" s="315"/>
      <c r="Y23" s="315"/>
      <c r="Z23" s="315"/>
      <c r="AA23" s="316"/>
      <c r="AB23" s="308"/>
      <c r="AC23" s="309"/>
      <c r="AD23" s="309"/>
      <c r="AE23" s="309"/>
      <c r="AF23" s="309"/>
      <c r="AG23" s="310"/>
      <c r="AH23" s="333"/>
      <c r="AI23" s="334"/>
      <c r="AJ23" s="334"/>
      <c r="AK23" s="335"/>
      <c r="AL23" s="333"/>
      <c r="AM23" s="334"/>
      <c r="AN23" s="334"/>
      <c r="AO23" s="334"/>
      <c r="AP23" s="335"/>
      <c r="AQ23" s="325">
        <f ca="1">ROUND(IF(INDIRECT("AL23")="",0,INDIRECT("AB23")/INDIRECT("AH23")*INDIRECT("AL23")),2)</f>
        <v>0</v>
      </c>
      <c r="AR23" s="326" t="s">
        <v>8061</v>
      </c>
      <c r="AS23" s="326" t="s">
        <v>8061</v>
      </c>
      <c r="AT23" s="326" t="s">
        <v>8061</v>
      </c>
      <c r="AU23" s="326" t="s">
        <v>8061</v>
      </c>
      <c r="AV23" s="326" t="s">
        <v>8061</v>
      </c>
      <c r="AW23" s="327" t="s">
        <v>8061</v>
      </c>
      <c r="AX23" s="98"/>
    </row>
    <row r="24" spans="1:50" ht="12" x14ac:dyDescent="0.2">
      <c r="A24" s="95">
        <v>12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9"/>
      <c r="V24" s="314"/>
      <c r="W24" s="315"/>
      <c r="X24" s="315"/>
      <c r="Y24" s="315"/>
      <c r="Z24" s="315"/>
      <c r="AA24" s="316"/>
      <c r="AB24" s="308"/>
      <c r="AC24" s="309"/>
      <c r="AD24" s="309"/>
      <c r="AE24" s="309"/>
      <c r="AF24" s="309"/>
      <c r="AG24" s="310"/>
      <c r="AH24" s="333"/>
      <c r="AI24" s="334"/>
      <c r="AJ24" s="334"/>
      <c r="AK24" s="335"/>
      <c r="AL24" s="333"/>
      <c r="AM24" s="334"/>
      <c r="AN24" s="334"/>
      <c r="AO24" s="334"/>
      <c r="AP24" s="335"/>
      <c r="AQ24" s="325">
        <f ca="1">ROUND(IF(INDIRECT("AL24")="",0,INDIRECT("AB24")/INDIRECT("AH24")*INDIRECT("AL24")),2)</f>
        <v>0</v>
      </c>
      <c r="AR24" s="326" t="s">
        <v>8061</v>
      </c>
      <c r="AS24" s="326" t="s">
        <v>8061</v>
      </c>
      <c r="AT24" s="326" t="s">
        <v>8061</v>
      </c>
      <c r="AU24" s="326" t="s">
        <v>8061</v>
      </c>
      <c r="AV24" s="326" t="s">
        <v>8061</v>
      </c>
      <c r="AW24" s="327" t="s">
        <v>8061</v>
      </c>
      <c r="AX24" s="98"/>
    </row>
    <row r="25" spans="1:50" ht="12" x14ac:dyDescent="0.2">
      <c r="A25" s="95">
        <v>13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9"/>
      <c r="V25" s="314"/>
      <c r="W25" s="315"/>
      <c r="X25" s="315"/>
      <c r="Y25" s="315"/>
      <c r="Z25" s="315"/>
      <c r="AA25" s="316"/>
      <c r="AB25" s="308"/>
      <c r="AC25" s="309"/>
      <c r="AD25" s="309"/>
      <c r="AE25" s="309"/>
      <c r="AF25" s="309"/>
      <c r="AG25" s="310"/>
      <c r="AH25" s="333"/>
      <c r="AI25" s="334"/>
      <c r="AJ25" s="334"/>
      <c r="AK25" s="335"/>
      <c r="AL25" s="333"/>
      <c r="AM25" s="334"/>
      <c r="AN25" s="334"/>
      <c r="AO25" s="334"/>
      <c r="AP25" s="335"/>
      <c r="AQ25" s="325">
        <f ca="1">ROUND(IF(INDIRECT("AL25")="",0,INDIRECT("AB25")/INDIRECT("AH25")*INDIRECT("AL25")),2)</f>
        <v>0</v>
      </c>
      <c r="AR25" s="326" t="s">
        <v>8061</v>
      </c>
      <c r="AS25" s="326" t="s">
        <v>8061</v>
      </c>
      <c r="AT25" s="326" t="s">
        <v>8061</v>
      </c>
      <c r="AU25" s="326" t="s">
        <v>8061</v>
      </c>
      <c r="AV25" s="326" t="s">
        <v>8061</v>
      </c>
      <c r="AW25" s="327" t="s">
        <v>8061</v>
      </c>
      <c r="AX25" s="98"/>
    </row>
    <row r="26" spans="1:50" ht="12" x14ac:dyDescent="0.2">
      <c r="A26" s="95">
        <v>14</v>
      </c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9"/>
      <c r="V26" s="314"/>
      <c r="W26" s="315"/>
      <c r="X26" s="315"/>
      <c r="Y26" s="315"/>
      <c r="Z26" s="315"/>
      <c r="AA26" s="316"/>
      <c r="AB26" s="308"/>
      <c r="AC26" s="309"/>
      <c r="AD26" s="309"/>
      <c r="AE26" s="309"/>
      <c r="AF26" s="309"/>
      <c r="AG26" s="310"/>
      <c r="AH26" s="333"/>
      <c r="AI26" s="334"/>
      <c r="AJ26" s="334"/>
      <c r="AK26" s="335"/>
      <c r="AL26" s="333"/>
      <c r="AM26" s="334"/>
      <c r="AN26" s="334"/>
      <c r="AO26" s="334"/>
      <c r="AP26" s="335"/>
      <c r="AQ26" s="325">
        <f ca="1">ROUND(IF(INDIRECT("AL26")="",0,INDIRECT("AB26")/INDIRECT("AH26")*INDIRECT("AL26")),2)</f>
        <v>0</v>
      </c>
      <c r="AR26" s="326" t="s">
        <v>8061</v>
      </c>
      <c r="AS26" s="326" t="s">
        <v>8061</v>
      </c>
      <c r="AT26" s="326" t="s">
        <v>8061</v>
      </c>
      <c r="AU26" s="326" t="s">
        <v>8061</v>
      </c>
      <c r="AV26" s="326" t="s">
        <v>8061</v>
      </c>
      <c r="AW26" s="327" t="s">
        <v>8061</v>
      </c>
      <c r="AX26" s="98"/>
    </row>
    <row r="27" spans="1:50" ht="12" x14ac:dyDescent="0.2">
      <c r="A27" s="95">
        <v>15</v>
      </c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9"/>
      <c r="V27" s="314"/>
      <c r="W27" s="315"/>
      <c r="X27" s="315"/>
      <c r="Y27" s="315"/>
      <c r="Z27" s="315"/>
      <c r="AA27" s="316"/>
      <c r="AB27" s="308"/>
      <c r="AC27" s="309"/>
      <c r="AD27" s="309"/>
      <c r="AE27" s="309"/>
      <c r="AF27" s="309"/>
      <c r="AG27" s="310"/>
      <c r="AH27" s="333"/>
      <c r="AI27" s="334"/>
      <c r="AJ27" s="334"/>
      <c r="AK27" s="335"/>
      <c r="AL27" s="333"/>
      <c r="AM27" s="334"/>
      <c r="AN27" s="334"/>
      <c r="AO27" s="334"/>
      <c r="AP27" s="335"/>
      <c r="AQ27" s="325">
        <f ca="1">ROUND(IF(INDIRECT("AL27")="",0,INDIRECT("AB27")/INDIRECT("AH27")*INDIRECT("AL27")),2)</f>
        <v>0</v>
      </c>
      <c r="AR27" s="326" t="s">
        <v>8061</v>
      </c>
      <c r="AS27" s="326" t="s">
        <v>8061</v>
      </c>
      <c r="AT27" s="326" t="s">
        <v>8061</v>
      </c>
      <c r="AU27" s="326" t="s">
        <v>8061</v>
      </c>
      <c r="AV27" s="326" t="s">
        <v>8061</v>
      </c>
      <c r="AW27" s="327" t="s">
        <v>8061</v>
      </c>
      <c r="AX27" s="98"/>
    </row>
    <row r="28" spans="1:50" ht="12" x14ac:dyDescent="0.2">
      <c r="A28" s="95">
        <v>16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9"/>
      <c r="V28" s="314"/>
      <c r="W28" s="315"/>
      <c r="X28" s="315"/>
      <c r="Y28" s="315"/>
      <c r="Z28" s="315"/>
      <c r="AA28" s="316"/>
      <c r="AB28" s="308"/>
      <c r="AC28" s="309"/>
      <c r="AD28" s="309"/>
      <c r="AE28" s="309"/>
      <c r="AF28" s="309"/>
      <c r="AG28" s="310"/>
      <c r="AH28" s="333"/>
      <c r="AI28" s="334"/>
      <c r="AJ28" s="334"/>
      <c r="AK28" s="335"/>
      <c r="AL28" s="333"/>
      <c r="AM28" s="334"/>
      <c r="AN28" s="334"/>
      <c r="AO28" s="334"/>
      <c r="AP28" s="335"/>
      <c r="AQ28" s="325">
        <f ca="1">ROUND(IF(INDIRECT("AL28")="",0,INDIRECT("AB28")/INDIRECT("AH28")*INDIRECT("AL28")),2)</f>
        <v>0</v>
      </c>
      <c r="AR28" s="326" t="s">
        <v>8061</v>
      </c>
      <c r="AS28" s="326" t="s">
        <v>8061</v>
      </c>
      <c r="AT28" s="326" t="s">
        <v>8061</v>
      </c>
      <c r="AU28" s="326" t="s">
        <v>8061</v>
      </c>
      <c r="AV28" s="326" t="s">
        <v>8061</v>
      </c>
      <c r="AW28" s="327" t="s">
        <v>8061</v>
      </c>
      <c r="AX28" s="98"/>
    </row>
    <row r="29" spans="1:50" ht="12" x14ac:dyDescent="0.2">
      <c r="A29" s="95">
        <v>17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9"/>
      <c r="V29" s="314"/>
      <c r="W29" s="315"/>
      <c r="X29" s="315"/>
      <c r="Y29" s="315"/>
      <c r="Z29" s="315"/>
      <c r="AA29" s="316"/>
      <c r="AB29" s="308"/>
      <c r="AC29" s="309"/>
      <c r="AD29" s="309"/>
      <c r="AE29" s="309"/>
      <c r="AF29" s="309"/>
      <c r="AG29" s="310"/>
      <c r="AH29" s="333"/>
      <c r="AI29" s="334"/>
      <c r="AJ29" s="334"/>
      <c r="AK29" s="335"/>
      <c r="AL29" s="333"/>
      <c r="AM29" s="334"/>
      <c r="AN29" s="334"/>
      <c r="AO29" s="334"/>
      <c r="AP29" s="335"/>
      <c r="AQ29" s="325">
        <f ca="1">ROUND(IF(INDIRECT("AL29")="",0,INDIRECT("AB29")/INDIRECT("AH29")*INDIRECT("AL29")),2)</f>
        <v>0</v>
      </c>
      <c r="AR29" s="326" t="s">
        <v>8061</v>
      </c>
      <c r="AS29" s="326" t="s">
        <v>8061</v>
      </c>
      <c r="AT29" s="326" t="s">
        <v>8061</v>
      </c>
      <c r="AU29" s="326" t="s">
        <v>8061</v>
      </c>
      <c r="AV29" s="326" t="s">
        <v>8061</v>
      </c>
      <c r="AW29" s="327" t="s">
        <v>8061</v>
      </c>
      <c r="AX29" s="98"/>
    </row>
    <row r="30" spans="1:50" ht="12" x14ac:dyDescent="0.2">
      <c r="A30" s="95">
        <v>18</v>
      </c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9"/>
      <c r="V30" s="314"/>
      <c r="W30" s="315"/>
      <c r="X30" s="315"/>
      <c r="Y30" s="315"/>
      <c r="Z30" s="315"/>
      <c r="AA30" s="316"/>
      <c r="AB30" s="308"/>
      <c r="AC30" s="309"/>
      <c r="AD30" s="309"/>
      <c r="AE30" s="309"/>
      <c r="AF30" s="309"/>
      <c r="AG30" s="310"/>
      <c r="AH30" s="333"/>
      <c r="AI30" s="334"/>
      <c r="AJ30" s="334"/>
      <c r="AK30" s="335"/>
      <c r="AL30" s="333"/>
      <c r="AM30" s="334"/>
      <c r="AN30" s="334"/>
      <c r="AO30" s="334"/>
      <c r="AP30" s="335"/>
      <c r="AQ30" s="325">
        <f ca="1">ROUND(IF(INDIRECT("AL30")="",0,INDIRECT("AB30")/INDIRECT("AH30")*INDIRECT("AL30")),2)</f>
        <v>0</v>
      </c>
      <c r="AR30" s="326" t="s">
        <v>8061</v>
      </c>
      <c r="AS30" s="326" t="s">
        <v>8061</v>
      </c>
      <c r="AT30" s="326" t="s">
        <v>8061</v>
      </c>
      <c r="AU30" s="326" t="s">
        <v>8061</v>
      </c>
      <c r="AV30" s="326" t="s">
        <v>8061</v>
      </c>
      <c r="AW30" s="327" t="s">
        <v>8061</v>
      </c>
      <c r="AX30" s="98"/>
    </row>
    <row r="31" spans="1:50" ht="12" x14ac:dyDescent="0.2">
      <c r="A31" s="95">
        <v>19</v>
      </c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9"/>
      <c r="V31" s="314"/>
      <c r="W31" s="315"/>
      <c r="X31" s="315"/>
      <c r="Y31" s="315"/>
      <c r="Z31" s="315"/>
      <c r="AA31" s="316"/>
      <c r="AB31" s="308"/>
      <c r="AC31" s="309"/>
      <c r="AD31" s="309"/>
      <c r="AE31" s="309"/>
      <c r="AF31" s="309"/>
      <c r="AG31" s="310"/>
      <c r="AH31" s="333"/>
      <c r="AI31" s="334"/>
      <c r="AJ31" s="334"/>
      <c r="AK31" s="335"/>
      <c r="AL31" s="333"/>
      <c r="AM31" s="334"/>
      <c r="AN31" s="334"/>
      <c r="AO31" s="334"/>
      <c r="AP31" s="335"/>
      <c r="AQ31" s="325">
        <f ca="1">ROUND(IF(INDIRECT("AL31")="",0,INDIRECT("AB31")/INDIRECT("AH31")*INDIRECT("AL31")),2)</f>
        <v>0</v>
      </c>
      <c r="AR31" s="326" t="s">
        <v>8061</v>
      </c>
      <c r="AS31" s="326" t="s">
        <v>8061</v>
      </c>
      <c r="AT31" s="326" t="s">
        <v>8061</v>
      </c>
      <c r="AU31" s="326" t="s">
        <v>8061</v>
      </c>
      <c r="AV31" s="326" t="s">
        <v>8061</v>
      </c>
      <c r="AW31" s="327" t="s">
        <v>8061</v>
      </c>
      <c r="AX31" s="98"/>
    </row>
    <row r="32" spans="1:50" ht="12" x14ac:dyDescent="0.2">
      <c r="A32" s="95">
        <v>20</v>
      </c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9"/>
      <c r="V32" s="314"/>
      <c r="W32" s="315"/>
      <c r="X32" s="315"/>
      <c r="Y32" s="315"/>
      <c r="Z32" s="315"/>
      <c r="AA32" s="316"/>
      <c r="AB32" s="308"/>
      <c r="AC32" s="309"/>
      <c r="AD32" s="309"/>
      <c r="AE32" s="309"/>
      <c r="AF32" s="309"/>
      <c r="AG32" s="310"/>
      <c r="AH32" s="333"/>
      <c r="AI32" s="334"/>
      <c r="AJ32" s="334"/>
      <c r="AK32" s="335"/>
      <c r="AL32" s="333"/>
      <c r="AM32" s="334"/>
      <c r="AN32" s="334"/>
      <c r="AO32" s="334"/>
      <c r="AP32" s="335"/>
      <c r="AQ32" s="325">
        <f ca="1">ROUND(IF(INDIRECT("AL32")="",0,INDIRECT("AB32")/INDIRECT("AH32")*INDIRECT("AL32")),2)</f>
        <v>0</v>
      </c>
      <c r="AR32" s="326" t="s">
        <v>8061</v>
      </c>
      <c r="AS32" s="326" t="s">
        <v>8061</v>
      </c>
      <c r="AT32" s="326" t="s">
        <v>8061</v>
      </c>
      <c r="AU32" s="326" t="s">
        <v>8061</v>
      </c>
      <c r="AV32" s="326" t="s">
        <v>8061</v>
      </c>
      <c r="AW32" s="327" t="s">
        <v>8061</v>
      </c>
      <c r="AX32" s="98"/>
    </row>
    <row r="33" spans="1:50" ht="12" x14ac:dyDescent="0.2">
      <c r="A33" s="95">
        <v>21</v>
      </c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9"/>
      <c r="V33" s="314"/>
      <c r="W33" s="315"/>
      <c r="X33" s="315"/>
      <c r="Y33" s="315"/>
      <c r="Z33" s="315"/>
      <c r="AA33" s="316"/>
      <c r="AB33" s="308"/>
      <c r="AC33" s="309"/>
      <c r="AD33" s="309"/>
      <c r="AE33" s="309"/>
      <c r="AF33" s="309"/>
      <c r="AG33" s="310"/>
      <c r="AH33" s="333"/>
      <c r="AI33" s="334"/>
      <c r="AJ33" s="334"/>
      <c r="AK33" s="335"/>
      <c r="AL33" s="333"/>
      <c r="AM33" s="334"/>
      <c r="AN33" s="334"/>
      <c r="AO33" s="334"/>
      <c r="AP33" s="335"/>
      <c r="AQ33" s="325">
        <f ca="1">ROUND(IF(INDIRECT("AL33")="",0,INDIRECT("AB33")/INDIRECT("AH33")*INDIRECT("AL33")),2)</f>
        <v>0</v>
      </c>
      <c r="AR33" s="326" t="s">
        <v>8061</v>
      </c>
      <c r="AS33" s="326" t="s">
        <v>8061</v>
      </c>
      <c r="AT33" s="326" t="s">
        <v>8061</v>
      </c>
      <c r="AU33" s="326" t="s">
        <v>8061</v>
      </c>
      <c r="AV33" s="326" t="s">
        <v>8061</v>
      </c>
      <c r="AW33" s="327" t="s">
        <v>8061</v>
      </c>
      <c r="AX33" s="98"/>
    </row>
    <row r="34" spans="1:50" ht="12" x14ac:dyDescent="0.2">
      <c r="A34" s="95">
        <v>22</v>
      </c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9"/>
      <c r="V34" s="314"/>
      <c r="W34" s="315"/>
      <c r="X34" s="315"/>
      <c r="Y34" s="315"/>
      <c r="Z34" s="315"/>
      <c r="AA34" s="316"/>
      <c r="AB34" s="308"/>
      <c r="AC34" s="309"/>
      <c r="AD34" s="309"/>
      <c r="AE34" s="309"/>
      <c r="AF34" s="309"/>
      <c r="AG34" s="310"/>
      <c r="AH34" s="333"/>
      <c r="AI34" s="334"/>
      <c r="AJ34" s="334"/>
      <c r="AK34" s="335"/>
      <c r="AL34" s="333"/>
      <c r="AM34" s="334"/>
      <c r="AN34" s="334"/>
      <c r="AO34" s="334"/>
      <c r="AP34" s="335"/>
      <c r="AQ34" s="325">
        <f ca="1">ROUND(IF(INDIRECT("AL34")="",0,INDIRECT("AB34")/INDIRECT("AH34")*INDIRECT("AL34")),2)</f>
        <v>0</v>
      </c>
      <c r="AR34" s="326" t="s">
        <v>8061</v>
      </c>
      <c r="AS34" s="326" t="s">
        <v>8061</v>
      </c>
      <c r="AT34" s="326" t="s">
        <v>8061</v>
      </c>
      <c r="AU34" s="326" t="s">
        <v>8061</v>
      </c>
      <c r="AV34" s="326" t="s">
        <v>8061</v>
      </c>
      <c r="AW34" s="327" t="s">
        <v>8061</v>
      </c>
      <c r="AX34" s="98"/>
    </row>
    <row r="35" spans="1:50" ht="12" x14ac:dyDescent="0.2">
      <c r="A35" s="95">
        <v>23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9"/>
      <c r="V35" s="314"/>
      <c r="W35" s="315"/>
      <c r="X35" s="315"/>
      <c r="Y35" s="315"/>
      <c r="Z35" s="315"/>
      <c r="AA35" s="316"/>
      <c r="AB35" s="308"/>
      <c r="AC35" s="309"/>
      <c r="AD35" s="309"/>
      <c r="AE35" s="309"/>
      <c r="AF35" s="309"/>
      <c r="AG35" s="310"/>
      <c r="AH35" s="333"/>
      <c r="AI35" s="334"/>
      <c r="AJ35" s="334"/>
      <c r="AK35" s="335"/>
      <c r="AL35" s="333"/>
      <c r="AM35" s="334"/>
      <c r="AN35" s="334"/>
      <c r="AO35" s="334"/>
      <c r="AP35" s="335"/>
      <c r="AQ35" s="325">
        <f ca="1">ROUND(IF(INDIRECT("AL35")="",0,INDIRECT("AB35")/INDIRECT("AH35")*INDIRECT("AL35")),2)</f>
        <v>0</v>
      </c>
      <c r="AR35" s="326" t="s">
        <v>8061</v>
      </c>
      <c r="AS35" s="326" t="s">
        <v>8061</v>
      </c>
      <c r="AT35" s="326" t="s">
        <v>8061</v>
      </c>
      <c r="AU35" s="326" t="s">
        <v>8061</v>
      </c>
      <c r="AV35" s="326" t="s">
        <v>8061</v>
      </c>
      <c r="AW35" s="327" t="s">
        <v>8061</v>
      </c>
      <c r="AX35" s="98"/>
    </row>
    <row r="36" spans="1:50" ht="12" x14ac:dyDescent="0.2">
      <c r="A36" s="95">
        <v>24</v>
      </c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9"/>
      <c r="V36" s="314"/>
      <c r="W36" s="315"/>
      <c r="X36" s="315"/>
      <c r="Y36" s="315"/>
      <c r="Z36" s="315"/>
      <c r="AA36" s="316"/>
      <c r="AB36" s="308"/>
      <c r="AC36" s="309"/>
      <c r="AD36" s="309"/>
      <c r="AE36" s="309"/>
      <c r="AF36" s="309"/>
      <c r="AG36" s="310"/>
      <c r="AH36" s="333"/>
      <c r="AI36" s="334"/>
      <c r="AJ36" s="334"/>
      <c r="AK36" s="335"/>
      <c r="AL36" s="333"/>
      <c r="AM36" s="334"/>
      <c r="AN36" s="334"/>
      <c r="AO36" s="334"/>
      <c r="AP36" s="335"/>
      <c r="AQ36" s="325">
        <f ca="1">ROUND(IF(INDIRECT("AL36")="",0,INDIRECT("AB36")/INDIRECT("AH36")*INDIRECT("AL36")),2)</f>
        <v>0</v>
      </c>
      <c r="AR36" s="326" t="s">
        <v>8061</v>
      </c>
      <c r="AS36" s="326" t="s">
        <v>8061</v>
      </c>
      <c r="AT36" s="326" t="s">
        <v>8061</v>
      </c>
      <c r="AU36" s="326" t="s">
        <v>8061</v>
      </c>
      <c r="AV36" s="326" t="s">
        <v>8061</v>
      </c>
      <c r="AW36" s="327" t="s">
        <v>8061</v>
      </c>
      <c r="AX36" s="98"/>
    </row>
    <row r="37" spans="1:50" ht="12" x14ac:dyDescent="0.2">
      <c r="A37" s="95">
        <v>25</v>
      </c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9"/>
      <c r="V37" s="314"/>
      <c r="W37" s="315"/>
      <c r="X37" s="315"/>
      <c r="Y37" s="315"/>
      <c r="Z37" s="315"/>
      <c r="AA37" s="316"/>
      <c r="AB37" s="308"/>
      <c r="AC37" s="309"/>
      <c r="AD37" s="309"/>
      <c r="AE37" s="309"/>
      <c r="AF37" s="309"/>
      <c r="AG37" s="310"/>
      <c r="AH37" s="333"/>
      <c r="AI37" s="334"/>
      <c r="AJ37" s="334"/>
      <c r="AK37" s="335"/>
      <c r="AL37" s="333"/>
      <c r="AM37" s="334"/>
      <c r="AN37" s="334"/>
      <c r="AO37" s="334"/>
      <c r="AP37" s="335"/>
      <c r="AQ37" s="325">
        <f ca="1">ROUND(IF(INDIRECT("AL37")="",0,INDIRECT("AB37")/INDIRECT("AH37")*INDIRECT("AL37")),2)</f>
        <v>0</v>
      </c>
      <c r="AR37" s="326" t="s">
        <v>8061</v>
      </c>
      <c r="AS37" s="326" t="s">
        <v>8061</v>
      </c>
      <c r="AT37" s="326" t="s">
        <v>8061</v>
      </c>
      <c r="AU37" s="326" t="s">
        <v>8061</v>
      </c>
      <c r="AV37" s="326" t="s">
        <v>8061</v>
      </c>
      <c r="AW37" s="327" t="s">
        <v>8061</v>
      </c>
      <c r="AX37" s="98"/>
    </row>
    <row r="38" spans="1:50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</row>
  </sheetData>
  <sheetProtection password="E0D8" sheet="1"/>
  <mergeCells count="155">
    <mergeCell ref="AQ30:AW30"/>
    <mergeCell ref="AQ31:AW31"/>
    <mergeCell ref="AQ32:AW32"/>
    <mergeCell ref="AQ33:AW33"/>
    <mergeCell ref="AQ34:AW34"/>
    <mergeCell ref="AQ35:AW35"/>
    <mergeCell ref="AQ36:AW36"/>
    <mergeCell ref="AQ37:AW37"/>
    <mergeCell ref="AQ21:AW21"/>
    <mergeCell ref="AQ22:AW22"/>
    <mergeCell ref="AQ23:AW23"/>
    <mergeCell ref="AQ24:AW24"/>
    <mergeCell ref="AQ25:AW25"/>
    <mergeCell ref="AQ26:AW26"/>
    <mergeCell ref="AQ27:AW27"/>
    <mergeCell ref="AQ28:AW28"/>
    <mergeCell ref="AQ29:AW29"/>
    <mergeCell ref="AB15:AG15"/>
    <mergeCell ref="AH20:AK20"/>
    <mergeCell ref="AB16:AG16"/>
    <mergeCell ref="AH16:AK16"/>
    <mergeCell ref="AL19:AP19"/>
    <mergeCell ref="AH15:AK15"/>
    <mergeCell ref="AL15:AP15"/>
    <mergeCell ref="AB20:AG20"/>
    <mergeCell ref="AO1:AX1"/>
    <mergeCell ref="AP2:AX2"/>
    <mergeCell ref="AQ7:AW7"/>
    <mergeCell ref="AT4:AX4"/>
    <mergeCell ref="AM4:AQ4"/>
    <mergeCell ref="AQ19:AW19"/>
    <mergeCell ref="AQ13:AW13"/>
    <mergeCell ref="AQ14:AW14"/>
    <mergeCell ref="AQ15:AW15"/>
    <mergeCell ref="AQ16:AW16"/>
    <mergeCell ref="AQ17:AW17"/>
    <mergeCell ref="AQ18:AW18"/>
    <mergeCell ref="AL13:AP13"/>
    <mergeCell ref="AQ20:AW20"/>
    <mergeCell ref="AL17:AP17"/>
    <mergeCell ref="AL16:AP16"/>
    <mergeCell ref="AL20:AP20"/>
    <mergeCell ref="AB19:AG19"/>
    <mergeCell ref="AH19:AK19"/>
    <mergeCell ref="B16:U16"/>
    <mergeCell ref="B21:U21"/>
    <mergeCell ref="V19:AA19"/>
    <mergeCell ref="AB13:AG13"/>
    <mergeCell ref="AB14:AG14"/>
    <mergeCell ref="V14:AA14"/>
    <mergeCell ref="AH13:AK13"/>
    <mergeCell ref="AH14:AK14"/>
    <mergeCell ref="AL14:AP14"/>
    <mergeCell ref="B18:U18"/>
    <mergeCell ref="B13:U13"/>
    <mergeCell ref="B14:U14"/>
    <mergeCell ref="V13:AA13"/>
    <mergeCell ref="V15:AA15"/>
    <mergeCell ref="V16:AA16"/>
    <mergeCell ref="B15:U15"/>
    <mergeCell ref="AH18:AK18"/>
    <mergeCell ref="AL18:AP18"/>
    <mergeCell ref="AH21:AK21"/>
    <mergeCell ref="B17:U17"/>
    <mergeCell ref="V18:AA18"/>
    <mergeCell ref="AB17:AG17"/>
    <mergeCell ref="AH17:AK17"/>
    <mergeCell ref="AB21:AG21"/>
    <mergeCell ref="V20:AA20"/>
    <mergeCell ref="AB18:AG18"/>
    <mergeCell ref="V17:AA17"/>
    <mergeCell ref="B20:U20"/>
    <mergeCell ref="B19:U19"/>
    <mergeCell ref="V21:AA21"/>
    <mergeCell ref="AL23:AP23"/>
    <mergeCell ref="V23:AA23"/>
    <mergeCell ref="B22:U22"/>
    <mergeCell ref="AL21:AP21"/>
    <mergeCell ref="AL24:AP24"/>
    <mergeCell ref="B23:U23"/>
    <mergeCell ref="AB22:AG22"/>
    <mergeCell ref="AB23:AG23"/>
    <mergeCell ref="AH22:AK22"/>
    <mergeCell ref="AH23:AK23"/>
    <mergeCell ref="V22:AA22"/>
    <mergeCell ref="AL22:AP22"/>
    <mergeCell ref="AH26:AK26"/>
    <mergeCell ref="AL26:AP26"/>
    <mergeCell ref="V26:AA26"/>
    <mergeCell ref="V24:AA24"/>
    <mergeCell ref="V25:AA25"/>
    <mergeCell ref="AH27:AK27"/>
    <mergeCell ref="B25:U25"/>
    <mergeCell ref="AB25:AG25"/>
    <mergeCell ref="AH25:AK25"/>
    <mergeCell ref="AL25:AP25"/>
    <mergeCell ref="B24:U24"/>
    <mergeCell ref="AB24:AG24"/>
    <mergeCell ref="AH24:AK24"/>
    <mergeCell ref="B26:U26"/>
    <mergeCell ref="AB26:AG26"/>
    <mergeCell ref="AL27:AP27"/>
    <mergeCell ref="AL28:AP28"/>
    <mergeCell ref="V31:AA31"/>
    <mergeCell ref="B27:U27"/>
    <mergeCell ref="AB27:AG27"/>
    <mergeCell ref="V27:AA27"/>
    <mergeCell ref="B31:U31"/>
    <mergeCell ref="AB31:AG31"/>
    <mergeCell ref="AH31:AK31"/>
    <mergeCell ref="AL31:AP31"/>
    <mergeCell ref="V30:AA30"/>
    <mergeCell ref="B30:U30"/>
    <mergeCell ref="AB30:AG30"/>
    <mergeCell ref="B28:U28"/>
    <mergeCell ref="AB28:AG28"/>
    <mergeCell ref="V28:AA28"/>
    <mergeCell ref="V29:AA29"/>
    <mergeCell ref="AH30:AK30"/>
    <mergeCell ref="AL30:AP30"/>
    <mergeCell ref="B29:U29"/>
    <mergeCell ref="AB29:AG29"/>
    <mergeCell ref="AH28:AK28"/>
    <mergeCell ref="AH29:AK29"/>
    <mergeCell ref="AL29:AP29"/>
    <mergeCell ref="B32:U32"/>
    <mergeCell ref="AB32:AG32"/>
    <mergeCell ref="AH32:AK32"/>
    <mergeCell ref="AL32:AP32"/>
    <mergeCell ref="V32:AA32"/>
    <mergeCell ref="V35:AA35"/>
    <mergeCell ref="B35:U35"/>
    <mergeCell ref="B34:U34"/>
    <mergeCell ref="AB34:AG34"/>
    <mergeCell ref="AH34:AK34"/>
    <mergeCell ref="AL34:AP34"/>
    <mergeCell ref="B33:U33"/>
    <mergeCell ref="AB33:AG33"/>
    <mergeCell ref="AH35:AK35"/>
    <mergeCell ref="AL35:AP35"/>
    <mergeCell ref="AB35:AG35"/>
    <mergeCell ref="V33:AA33"/>
    <mergeCell ref="V34:AA34"/>
    <mergeCell ref="AH33:AK33"/>
    <mergeCell ref="AL33:AP33"/>
    <mergeCell ref="AL37:AP37"/>
    <mergeCell ref="B36:U36"/>
    <mergeCell ref="AH36:AK36"/>
    <mergeCell ref="AL36:AP36"/>
    <mergeCell ref="AB36:AG36"/>
    <mergeCell ref="V36:AA36"/>
    <mergeCell ref="V37:AA37"/>
    <mergeCell ref="B37:U37"/>
    <mergeCell ref="AB37:AG37"/>
    <mergeCell ref="AH37:AK37"/>
  </mergeCells>
  <phoneticPr fontId="13" type="noConversion"/>
  <dataValidations count="4">
    <dataValidation type="date" allowBlank="1" showInputMessage="1" showErrorMessage="1" errorTitle="Eingabe unzulässig" error="Bitte geben Sie ein gültiges Datum ein." sqref="V13:AA37">
      <formula1>36526</formula1>
      <formula2>73050</formula2>
    </dataValidation>
    <dataValidation type="custom" operator="greaterThanOrEqual" allowBlank="1" showInputMessage="1" showErrorMessage="1" errorTitle="Eingabe unzulässig" error="Bitte geben Sie einen Betrag ein." sqref="AB13:AG37">
      <formula1>IF(AND(ISNUMBER(AB13),INT(AB13*100)=AB13*100),TRUE,FALSE)</formula1>
    </dataValidation>
    <dataValidation type="custom" operator="greaterThanOrEqual" showInputMessage="1" showErrorMessage="1" errorTitle="Eingabe unzulässig" error="Bitte geben Sie die Dauer in Monaten mit maximal zwei Nachkommastellen ein. Die zeit- und vorhabensanteilige Nutzungsdauer darf die Gesamtnutzungsdauer nicht überschreiten." sqref="AH13:AK37">
      <formula1>IF(ISNUMBER(AH13),AND(AH13&gt;=0,INT(AH13*100)=AH13*100,IF(ISNUMBER(AL13),AH13&gt;=AL13,TRUE)),FALSE)</formula1>
    </dataValidation>
    <dataValidation type="custom" operator="greaterThanOrEqual" showInputMessage="1" showErrorMessage="1" errorTitle="Eingabe unzulässig" error="Bitte geben Sie eine Dauer, die die Gesamtnutzungsdauer nicht überschreiten darf, in Monaten mit maximal zwei Nachkommastellen ein." sqref="AL13:AP37">
      <formula1>IF(ISNUMBER(AL13),AND(AL13&gt;=0,INT(AL13*100)=AL13*100,IF(ISNUMBER(AH13),AH13&gt;=AL13,TRUE)),FALSE)</formula1>
    </dataValidation>
  </dataValidations>
  <printOptions horizontalCentered="1"/>
  <pageMargins left="0.59055118110236227" right="0.59055118110236227" top="0.98425196850393704" bottom="0.59055118110236227" header="0.51181102362204722" footer="0.31496062992125984"/>
  <pageSetup paperSize="9" orientation="landscape" verticalDpi="300" r:id="rId1"/>
  <headerFooter alignWithMargins="0">
    <oddFooter>&amp;L&amp;A&amp;C&amp;P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11</vt:i4>
      </vt:variant>
    </vt:vector>
  </HeadingPairs>
  <TitlesOfParts>
    <vt:vector size="25" baseType="lpstr">
      <vt:lpstr>Seite 1</vt:lpstr>
      <vt:lpstr>Seite 2</vt:lpstr>
      <vt:lpstr>Personalkosten</vt:lpstr>
      <vt:lpstr>Sonstige Betriebskosten</vt:lpstr>
      <vt:lpstr>Auftragsforschung</vt:lpstr>
      <vt:lpstr>Instrumente und Ausrüstungen</vt:lpstr>
      <vt:lpstr>Gewerbliche Schutzrechte</vt:lpstr>
      <vt:lpstr>Reisekosten</vt:lpstr>
      <vt:lpstr>vorhabensspezifische AfA</vt:lpstr>
      <vt:lpstr>Genehmigungs- u. Planungskosten</vt:lpstr>
      <vt:lpstr>Erprobungskosten</vt:lpstr>
      <vt:lpstr>Messekosten, ggf. sonst. Kosten</vt:lpstr>
      <vt:lpstr>Investitionskosten</vt:lpstr>
      <vt:lpstr>CSV-Basis</vt:lpstr>
      <vt:lpstr>Auftragsforschung!Drucktitel</vt:lpstr>
      <vt:lpstr>Erprobungskosten!Drucktitel</vt:lpstr>
      <vt:lpstr>'Genehmigungs- u. Planungskosten'!Drucktitel</vt:lpstr>
      <vt:lpstr>'Gewerbliche Schutzrechte'!Drucktitel</vt:lpstr>
      <vt:lpstr>'Instrumente und Ausrüstungen'!Drucktitel</vt:lpstr>
      <vt:lpstr>Investitionskosten!Drucktitel</vt:lpstr>
      <vt:lpstr>'Messekosten, ggf. sonst. Kosten'!Drucktitel</vt:lpstr>
      <vt:lpstr>Personalkosten!Drucktitel</vt:lpstr>
      <vt:lpstr>Reisekosten!Drucktitel</vt:lpstr>
      <vt:lpstr>'Sonstige Betriebskosten'!Drucktitel</vt:lpstr>
      <vt:lpstr>'vorhabensspezifische AfA'!Drucktitel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2023-10-04T09:01:49Z</cp:lastPrinted>
  <dcterms:created xsi:type="dcterms:W3CDTF">2002-07-24T06:41:32Z</dcterms:created>
  <dcterms:modified xsi:type="dcterms:W3CDTF">2023-10-25T09:22:56Z</dcterms:modified>
</cp:coreProperties>
</file>