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AYERN\BayINVENT\Unterlagen Antragsbearbeitung\Aufforderung Antragsstellung\"/>
    </mc:Choice>
  </mc:AlternateContent>
  <workbookProtection workbookAlgorithmName="SHA-512" workbookHashValue="kTmkEm00tskuY/hdTOlyYwbINV0nupOta1jW9Tra22BpAJrSYmXOqGzK3lVyXi5m/YuZ6DIjQKh17/0lah0xCQ==" workbookSaltValue="dEebF9pvxbrrGy2Z4XdjPA==" workbookSpinCount="100000" lockStructure="1"/>
  <bookViews>
    <workbookView xWindow="0" yWindow="0" windowWidth="18075" windowHeight="9855"/>
  </bookViews>
  <sheets>
    <sheet name="Übersicht Kosten" sheetId="1" r:id="rId1"/>
    <sheet name="Personalmonate je Arbeitspaket" sheetId="4" r:id="rId2"/>
    <sheet name="Personalkosten" sheetId="2" r:id="rId3"/>
    <sheet name="sonstige Betriebskosten" sheetId="5" r:id="rId4"/>
    <sheet name="so. BK Erläuterung" sheetId="6" r:id="rId5"/>
    <sheet name="Fremdleistungen" sheetId="7" r:id="rId6"/>
    <sheet name="FL Erläuterung" sheetId="8" r:id="rId7"/>
    <sheet name="Intrumente und Ausrüstung" sheetId="9" r:id="rId8"/>
    <sheet name="I+A Erläuterung" sheetId="10" r:id="rId9"/>
    <sheet name="Investitionskosten" sheetId="11" r:id="rId10"/>
    <sheet name="Investitionskosten Erläuterung" sheetId="12" r:id="rId11"/>
  </sheets>
  <definedNames>
    <definedName name="_xlnm.Print_Area" localSheetId="6">'FL Erläuterung'!$A$1:$D$105</definedName>
    <definedName name="_xlnm.Print_Area" localSheetId="5">Fremdleistungen!$A$1:$G$106</definedName>
    <definedName name="_xlnm.Print_Area" localSheetId="8">'I+A Erläuterung'!$A$1:$C$105</definedName>
    <definedName name="_xlnm.Print_Area" localSheetId="7">'Intrumente und Ausrüstung'!$A$1:$K$105</definedName>
    <definedName name="_xlnm.Print_Area" localSheetId="9">Investitionskosten!$A$1:$I$105</definedName>
    <definedName name="_xlnm.Print_Area" localSheetId="10">'Investitionskosten Erläuterung'!$A$1:$C$105</definedName>
    <definedName name="_xlnm.Print_Area" localSheetId="2">Personalkosten!$A$1:$G$105</definedName>
    <definedName name="_xlnm.Print_Area" localSheetId="1">'Personalmonate je Arbeitspaket'!$A$1:$E$26</definedName>
    <definedName name="_xlnm.Print_Area" localSheetId="4">'so. BK Erläuterung'!$A$1:$C$105</definedName>
    <definedName name="_xlnm.Print_Area" localSheetId="3">'sonstige Betriebskosten'!$A$1:$K$105</definedName>
    <definedName name="_xlnm.Print_Area" localSheetId="0">'Übersicht Kosten'!$A$1:$D$29</definedName>
    <definedName name="_xlnm.Print_Titles" localSheetId="6">'FL Erläuterung'!$1:$5</definedName>
    <definedName name="_xlnm.Print_Titles" localSheetId="5">Fremdleistungen!$1:$6</definedName>
    <definedName name="_xlnm.Print_Titles" localSheetId="8">'I+A Erläuterung'!$1:$5</definedName>
    <definedName name="_xlnm.Print_Titles" localSheetId="7">'Intrumente und Ausrüstung'!$1:$5</definedName>
    <definedName name="_xlnm.Print_Titles" localSheetId="9">Investitionskosten!$1:$5</definedName>
    <definedName name="_xlnm.Print_Titles" localSheetId="10">'Investitionskosten Erläuterung'!$1:$5</definedName>
    <definedName name="_xlnm.Print_Titles" localSheetId="2">Personalkosten!$1:$5</definedName>
    <definedName name="_xlnm.Print_Titles" localSheetId="4">'so. BK Erläuterung'!$1:$5</definedName>
    <definedName name="_xlnm.Print_Titles" localSheetId="3">'sonstige Betriebskosten'!$1:$5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1" l="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6" i="11"/>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6" i="9"/>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7" i="7"/>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6" i="5"/>
  <c r="G3" i="2" l="1"/>
  <c r="C2" i="2" l="1"/>
  <c r="C3" i="2"/>
  <c r="C1" i="2"/>
  <c r="B6" i="12" l="1"/>
  <c r="G101" i="2" l="1"/>
  <c r="G102" i="2"/>
  <c r="G103" i="2"/>
  <c r="E101" i="2"/>
  <c r="E102" i="2"/>
  <c r="E103" i="2"/>
  <c r="E104" i="2"/>
  <c r="G104" i="2" s="1"/>
  <c r="E105" i="2"/>
  <c r="G105" i="2" s="1"/>
  <c r="B8" i="12" l="1"/>
  <c r="B9" i="12"/>
  <c r="B7"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7" i="6" l="1"/>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6" i="6"/>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6" i="10"/>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6" i="8"/>
  <c r="C1" i="10" l="1"/>
  <c r="C1" i="5"/>
  <c r="C2" i="10" l="1"/>
  <c r="C3" i="10"/>
  <c r="C1" i="12"/>
  <c r="C2" i="12"/>
  <c r="C3" i="12"/>
  <c r="C3" i="11"/>
  <c r="C1" i="11"/>
  <c r="C2" i="11"/>
  <c r="C3" i="9"/>
  <c r="C1" i="9"/>
  <c r="C2" i="9"/>
  <c r="C1" i="8"/>
  <c r="C2" i="8"/>
  <c r="C3" i="8"/>
  <c r="C3" i="7"/>
  <c r="C2" i="7"/>
  <c r="C1" i="7"/>
  <c r="C3" i="6"/>
  <c r="C2" i="6"/>
  <c r="C1" i="6"/>
  <c r="C3" i="5"/>
  <c r="C2" i="5"/>
  <c r="G7" i="11" l="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6" i="11"/>
  <c r="G4" i="11" l="1"/>
  <c r="C11" i="1" s="1"/>
  <c r="B3" i="4"/>
  <c r="B2" i="4"/>
  <c r="B1" i="4"/>
  <c r="G62" i="2"/>
  <c r="G63" i="2"/>
  <c r="G64" i="2"/>
  <c r="G65" i="2"/>
  <c r="G66" i="2"/>
  <c r="G72" i="2"/>
  <c r="G78" i="2"/>
  <c r="G79" i="2"/>
  <c r="G80" i="2"/>
  <c r="G81" i="2"/>
  <c r="G82" i="2"/>
  <c r="G88" i="2"/>
  <c r="G94" i="2"/>
  <c r="G95" i="2"/>
  <c r="G96" i="2"/>
  <c r="G97" i="2"/>
  <c r="G98" i="2"/>
  <c r="E58" i="2"/>
  <c r="G58" i="2" s="1"/>
  <c r="E59" i="2"/>
  <c r="G59" i="2" s="1"/>
  <c r="E60" i="2"/>
  <c r="G60" i="2" s="1"/>
  <c r="E61" i="2"/>
  <c r="G61" i="2" s="1"/>
  <c r="E62" i="2"/>
  <c r="E63" i="2"/>
  <c r="E64" i="2"/>
  <c r="E65" i="2"/>
  <c r="E66" i="2"/>
  <c r="E67" i="2"/>
  <c r="G67" i="2" s="1"/>
  <c r="E68" i="2"/>
  <c r="G68" i="2" s="1"/>
  <c r="E69" i="2"/>
  <c r="G69" i="2" s="1"/>
  <c r="E70" i="2"/>
  <c r="G70" i="2" s="1"/>
  <c r="E71" i="2"/>
  <c r="G71" i="2" s="1"/>
  <c r="E72" i="2"/>
  <c r="E73" i="2"/>
  <c r="G73" i="2" s="1"/>
  <c r="E74" i="2"/>
  <c r="G74" i="2" s="1"/>
  <c r="E75" i="2"/>
  <c r="G75" i="2" s="1"/>
  <c r="E76" i="2"/>
  <c r="G76" i="2" s="1"/>
  <c r="E77" i="2"/>
  <c r="G77" i="2" s="1"/>
  <c r="E78" i="2"/>
  <c r="E79" i="2"/>
  <c r="E80" i="2"/>
  <c r="E81" i="2"/>
  <c r="E82" i="2"/>
  <c r="E83" i="2"/>
  <c r="G83" i="2" s="1"/>
  <c r="E84" i="2"/>
  <c r="G84" i="2" s="1"/>
  <c r="E85" i="2"/>
  <c r="G85" i="2" s="1"/>
  <c r="E86" i="2"/>
  <c r="G86" i="2" s="1"/>
  <c r="E87" i="2"/>
  <c r="G87" i="2" s="1"/>
  <c r="E88" i="2"/>
  <c r="E89" i="2"/>
  <c r="G89" i="2" s="1"/>
  <c r="E90" i="2"/>
  <c r="G90" i="2" s="1"/>
  <c r="E91" i="2"/>
  <c r="G91" i="2" s="1"/>
  <c r="E92" i="2"/>
  <c r="G92" i="2" s="1"/>
  <c r="E93" i="2"/>
  <c r="G93" i="2" s="1"/>
  <c r="E94" i="2"/>
  <c r="E95" i="2"/>
  <c r="E96" i="2"/>
  <c r="E97" i="2"/>
  <c r="E98" i="2"/>
  <c r="E99" i="2"/>
  <c r="G99" i="2" s="1"/>
  <c r="E100" i="2"/>
  <c r="G100" i="2" s="1"/>
  <c r="E50" i="2" l="1"/>
  <c r="G50" i="2" s="1"/>
  <c r="E51" i="2"/>
  <c r="G51" i="2" s="1"/>
  <c r="E52" i="2"/>
  <c r="G52" i="2" s="1"/>
  <c r="E53" i="2"/>
  <c r="G53" i="2" s="1"/>
  <c r="E54" i="2"/>
  <c r="G54" i="2" s="1"/>
  <c r="E55" i="2"/>
  <c r="G55" i="2" s="1"/>
  <c r="E4" i="7" l="1"/>
  <c r="H6" i="9"/>
  <c r="E6" i="2" l="1"/>
  <c r="E7" i="2"/>
  <c r="E8" i="2"/>
  <c r="H7" i="9" l="1"/>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4" i="9" l="1"/>
  <c r="C10" i="1" s="1"/>
  <c r="H4" i="5" l="1"/>
  <c r="C8" i="1" s="1"/>
  <c r="C9" i="1"/>
  <c r="B25" i="4" l="1"/>
  <c r="D25" i="4"/>
  <c r="C25" i="4"/>
  <c r="E8" i="4"/>
  <c r="E9" i="4"/>
  <c r="E10" i="4"/>
  <c r="E11" i="4"/>
  <c r="E12" i="4"/>
  <c r="E13" i="4"/>
  <c r="E14" i="4"/>
  <c r="E15" i="4"/>
  <c r="E16" i="4"/>
  <c r="E17" i="4"/>
  <c r="E18" i="4"/>
  <c r="E19" i="4"/>
  <c r="E20" i="4"/>
  <c r="E21" i="4"/>
  <c r="E22" i="4"/>
  <c r="E23" i="4"/>
  <c r="E24" i="4"/>
  <c r="E7" i="4"/>
  <c r="B26" i="4" l="1"/>
  <c r="E25" i="4"/>
  <c r="G6" i="2" l="1"/>
  <c r="G4" i="2" s="1"/>
  <c r="G7" i="2"/>
  <c r="G8" i="2"/>
  <c r="E9" i="2"/>
  <c r="G9" i="2" s="1"/>
  <c r="E10" i="2"/>
  <c r="G10" i="2" s="1"/>
  <c r="E11" i="2"/>
  <c r="G11" i="2" s="1"/>
  <c r="E12" i="2"/>
  <c r="G12" i="2" s="1"/>
  <c r="E13" i="2"/>
  <c r="G13" i="2" s="1"/>
  <c r="E14" i="2"/>
  <c r="G14" i="2" s="1"/>
  <c r="E15" i="2"/>
  <c r="G15" i="2" s="1"/>
  <c r="E16" i="2"/>
  <c r="G16" i="2" s="1"/>
  <c r="E17" i="2"/>
  <c r="G17" i="2" s="1"/>
  <c r="E18" i="2"/>
  <c r="G18" i="2" s="1"/>
  <c r="E19" i="2"/>
  <c r="G19" i="2" s="1"/>
  <c r="E20" i="2"/>
  <c r="G20" i="2" s="1"/>
  <c r="E21" i="2"/>
  <c r="G21" i="2" s="1"/>
  <c r="E22" i="2"/>
  <c r="G22" i="2" s="1"/>
  <c r="E23" i="2"/>
  <c r="G23" i="2" s="1"/>
  <c r="E24" i="2"/>
  <c r="G24" i="2" s="1"/>
  <c r="E25" i="2"/>
  <c r="G25" i="2" s="1"/>
  <c r="E26" i="2"/>
  <c r="G26" i="2" s="1"/>
  <c r="E27" i="2"/>
  <c r="G27" i="2" s="1"/>
  <c r="E28" i="2"/>
  <c r="G28" i="2" s="1"/>
  <c r="E29" i="2"/>
  <c r="G29" i="2" s="1"/>
  <c r="E30" i="2"/>
  <c r="G30" i="2" s="1"/>
  <c r="E31" i="2"/>
  <c r="G31" i="2" s="1"/>
  <c r="E32" i="2"/>
  <c r="G32" i="2" s="1"/>
  <c r="E33" i="2"/>
  <c r="G33" i="2" s="1"/>
  <c r="E34" i="2"/>
  <c r="G34" i="2" s="1"/>
  <c r="E35" i="2"/>
  <c r="G35" i="2" s="1"/>
  <c r="E36" i="2"/>
  <c r="G36" i="2" s="1"/>
  <c r="E37" i="2"/>
  <c r="G37" i="2" s="1"/>
  <c r="E38" i="2"/>
  <c r="G38" i="2" s="1"/>
  <c r="E39" i="2"/>
  <c r="G39" i="2" s="1"/>
  <c r="E40" i="2"/>
  <c r="G40" i="2" s="1"/>
  <c r="E41" i="2"/>
  <c r="G41" i="2" s="1"/>
  <c r="E42" i="2"/>
  <c r="G42" i="2" s="1"/>
  <c r="E43" i="2"/>
  <c r="G43" i="2" s="1"/>
  <c r="E44" i="2"/>
  <c r="G44" i="2" s="1"/>
  <c r="E45" i="2"/>
  <c r="G45" i="2" s="1"/>
  <c r="E46" i="2"/>
  <c r="G46" i="2" s="1"/>
  <c r="E47" i="2"/>
  <c r="G47" i="2" s="1"/>
  <c r="E48" i="2"/>
  <c r="G48" i="2" s="1"/>
  <c r="E49" i="2"/>
  <c r="G49" i="2" s="1"/>
  <c r="E56" i="2"/>
  <c r="G56" i="2" s="1"/>
  <c r="E57" i="2"/>
  <c r="G57" i="2" s="1"/>
  <c r="C7" i="1" l="1"/>
  <c r="C12" i="1" s="1"/>
</calcChain>
</file>

<file path=xl/comments1.xml><?xml version="1.0" encoding="utf-8"?>
<comments xmlns="http://schemas.openxmlformats.org/spreadsheetml/2006/main">
  <authors>
    <author>Bellermann, Silke</author>
  </authors>
  <commentList>
    <comment ref="B5" authorId="0" shapeId="0">
      <text>
        <r>
          <rPr>
            <sz val="9"/>
            <color indexed="81"/>
            <rFont val="Segoe UI"/>
            <family val="2"/>
          </rPr>
          <t>Tragen Sie hier ein:
- welcher Gegenstand kalkuliert wird (z.B. Metallschienen) und 
- welche Kalkulation zugrunde liegt (z.B. Kalkulation Gehäuse)
Legen Sie für jedes Angebot / jede Kalkulation eine separate Zeile an.</t>
        </r>
      </text>
    </comment>
    <comment ref="C5" authorId="0" shapeId="0">
      <text>
        <r>
          <rPr>
            <sz val="9"/>
            <color indexed="81"/>
            <rFont val="Segoe UI"/>
            <family val="2"/>
          </rPr>
          <t xml:space="preserve">Preis je Menge z.B. Kilogramm, Stück, laufende Meter o.ä. eintragen. Es kann in der Spalte K (Bemerkungen) genauer erklärt werden, wenn sich z.B. der Preis aus mehreren Positionen des Angebotes zusammensetzt. </t>
        </r>
      </text>
    </comment>
    <comment ref="D5" authorId="0" shapeId="0">
      <text>
        <r>
          <rPr>
            <sz val="9"/>
            <color indexed="81"/>
            <rFont val="Segoe UI"/>
            <family val="2"/>
          </rPr>
          <t xml:space="preserve">Für das Vorhaben benötigte Menge eintragen. Erläuterungen der Notwendigkeit für das Vorhaben erfolgen im nächsten Tabellenblatt.
</t>
        </r>
      </text>
    </comment>
    <comment ref="E5" authorId="0" shapeId="0">
      <text>
        <r>
          <rPr>
            <sz val="9"/>
            <color indexed="81"/>
            <rFont val="Segoe UI"/>
            <family val="2"/>
          </rPr>
          <t>z.B. Liter, Stück, kg usw.</t>
        </r>
      </text>
    </comment>
    <comment ref="F5" authorId="0" shapeId="0">
      <text>
        <r>
          <rPr>
            <sz val="9"/>
            <color indexed="81"/>
            <rFont val="Segoe UI"/>
            <family val="2"/>
          </rPr>
          <t xml:space="preserve">Geben Sie hier evtl. Versankosten o.ä. an. </t>
        </r>
      </text>
    </comment>
    <comment ref="G5" authorId="0" shapeId="0">
      <text>
        <r>
          <rPr>
            <sz val="9"/>
            <color indexed="81"/>
            <rFont val="Segoe UI"/>
            <family val="2"/>
          </rPr>
          <t>Geben Sie hier die gemäß Angebot möglichen Rabatte und Skonti an.</t>
        </r>
      </text>
    </comment>
    <comment ref="H5" authorId="0" shapeId="0">
      <text>
        <r>
          <rPr>
            <sz val="9"/>
            <color indexed="81"/>
            <rFont val="Segoe UI"/>
            <family val="2"/>
          </rPr>
          <t>Die Summen werden automatisch errechnet.</t>
        </r>
      </text>
    </comment>
    <comment ref="I5" authorId="0" shapeId="0">
      <text>
        <r>
          <rPr>
            <sz val="9"/>
            <color indexed="81"/>
            <rFont val="Segoe UI"/>
            <family val="2"/>
          </rPr>
          <t>Auf Grund dieser Angaben müssen die eingereichten Angebote/Kalkulationen der jeweiligen laufenden Nummer (Spalte A dieses Tabellenblattes) zugeordnet werden können, 
z.B. Firma 123Metall, Angebotsnummer: xyz.
Auf die entsprechenden Angebote/Kalkulationen ist die jeweilige laufende Nummern (Spalte A dieses Tabellenblattes) zu vermerken z.B. 1.</t>
        </r>
      </text>
    </comment>
    <comment ref="J5" authorId="0" shapeId="0">
      <text>
        <r>
          <rPr>
            <sz val="9"/>
            <color indexed="81"/>
            <rFont val="Segoe UI"/>
            <family val="2"/>
          </rPr>
          <t xml:space="preserve">Sollte das gesamte Angebot angesetzt werden, ist hier keine weitere Angabe notwendig. Ansonsten geben Sie hier bitte die relevanten Positionen des Angebots an (z.B. Pos.1-3, 5, 7, 9). 
</t>
        </r>
      </text>
    </comment>
    <comment ref="K5" authorId="0" shapeId="0">
      <text>
        <r>
          <rPr>
            <sz val="9"/>
            <color indexed="81"/>
            <rFont val="Segoe UI"/>
            <family val="2"/>
          </rPr>
          <t>Die Zusammensetzung der kalkulierten Preise und Mengen kann hier detaillierter erläutert und begründet werden.
Geben Sie an, wenn nicht alle Positionen des Angebots berücksichtigt wurden.</t>
        </r>
      </text>
    </comment>
  </commentList>
</comments>
</file>

<file path=xl/comments2.xml><?xml version="1.0" encoding="utf-8"?>
<comments xmlns="http://schemas.openxmlformats.org/spreadsheetml/2006/main">
  <authors>
    <author>Bellermann, Silke</author>
  </authors>
  <commentList>
    <comment ref="B5" authorId="0" shapeId="0">
      <text>
        <r>
          <rPr>
            <sz val="9"/>
            <color indexed="81"/>
            <rFont val="Segoe UI"/>
            <family val="2"/>
          </rPr>
          <t>Die Angaben werden automatisch aus dem vorherigen Tabellenblatt übernommen.</t>
        </r>
      </text>
    </comment>
  </commentList>
</comments>
</file>

<file path=xl/comments3.xml><?xml version="1.0" encoding="utf-8"?>
<comments xmlns="http://schemas.openxmlformats.org/spreadsheetml/2006/main">
  <authors>
    <author>Bellermann, Silke</author>
  </authors>
  <commentList>
    <comment ref="B6" authorId="0" shapeId="0">
      <text>
        <r>
          <rPr>
            <sz val="9"/>
            <color indexed="81"/>
            <rFont val="Segoe UI"/>
            <family val="2"/>
          </rPr>
          <t>Tragen Sie hier bitte ein:
- welche Arbeiten kalkuliert werden (z.B. Messungen, Analysen o.ä.).
Legen Sie für jedes Angebot eine separate Zeile an.</t>
        </r>
      </text>
    </comment>
    <comment ref="C6" authorId="0" shapeId="0">
      <text>
        <r>
          <rPr>
            <sz val="9"/>
            <color indexed="81"/>
            <rFont val="Segoe UI"/>
            <family val="2"/>
          </rPr>
          <t>Angebote von Universitäten und Forschungseinrichtungen müssen Gewinn- und Gemeinkosten ausweisen.</t>
        </r>
      </text>
    </comment>
    <comment ref="D6" authorId="0" shapeId="0">
      <text>
        <r>
          <rPr>
            <sz val="9"/>
            <color indexed="81"/>
            <rFont val="Segoe UI"/>
            <family val="2"/>
          </rPr>
          <t>Geben Sie hier die gemäß Angebot möglichen Rabatte und Skonti an.</t>
        </r>
      </text>
    </comment>
    <comment ref="E6" authorId="0" shapeId="0">
      <text>
        <r>
          <rPr>
            <sz val="9"/>
            <color indexed="81"/>
            <rFont val="Segoe UI"/>
            <family val="2"/>
          </rPr>
          <t>Die Summen werden automatisch errechnet.</t>
        </r>
      </text>
    </comment>
    <comment ref="F6" authorId="0" shapeId="0">
      <text>
        <r>
          <rPr>
            <sz val="9"/>
            <color indexed="81"/>
            <rFont val="Segoe UI"/>
            <family val="2"/>
          </rPr>
          <t xml:space="preserve">Auf Grund dieser Angaben müssen die eingereichten Angebote/Kalkulationen der jeweiligen laufenden Nummer (Spalte A dieses Tabellenblattes) zugeordnet werden können, 
z.B. TUM, Angebotsnummer: xyz.
Auf die entsprechenden Angebote/Kalkulationen ist die jeweilige laufende Nummern (Spalte A dieses Tabellenblattes) zu vermerken z.B. 1.
</t>
        </r>
      </text>
    </comment>
    <comment ref="G6" authorId="0" shapeId="0">
      <text>
        <r>
          <rPr>
            <sz val="9"/>
            <color indexed="81"/>
            <rFont val="Segoe UI"/>
            <family val="2"/>
          </rPr>
          <t>Die Zusammensetzung der kalkulierten Preise und Mengen kann hier detaillierter erläutert werden.
Geben Sie bitte an, wenn nicht alle Positionen des Angebots berücksichtigt wurden.</t>
        </r>
      </text>
    </comment>
  </commentList>
</comments>
</file>

<file path=xl/comments4.xml><?xml version="1.0" encoding="utf-8"?>
<comments xmlns="http://schemas.openxmlformats.org/spreadsheetml/2006/main">
  <authors>
    <author>Bellermann, Silke</author>
  </authors>
  <commentList>
    <comment ref="B5" authorId="0" shapeId="0">
      <text>
        <r>
          <rPr>
            <sz val="9"/>
            <color indexed="81"/>
            <rFont val="Segoe UI"/>
            <family val="2"/>
          </rPr>
          <t>Die Angaben werden automatisch aus dem vorherigen Tabellenblatt übernommen.</t>
        </r>
      </text>
    </comment>
    <comment ref="D5" authorId="0" shapeId="0">
      <text>
        <r>
          <rPr>
            <sz val="9"/>
            <color indexed="81"/>
            <rFont val="Segoe UI"/>
            <family val="2"/>
          </rPr>
          <t>Geben Sie hier an, warum es für die Durchführung des Vorhabens ggf. notwendig ist, ein Unternehmen/eine Forschungseinrichtung außerhalb Bayerns zu wählen.</t>
        </r>
      </text>
    </comment>
  </commentList>
</comments>
</file>

<file path=xl/comments5.xml><?xml version="1.0" encoding="utf-8"?>
<comments xmlns="http://schemas.openxmlformats.org/spreadsheetml/2006/main">
  <authors>
    <author>Bellermann, Silke</author>
    <author>Maniecki, Andra</author>
  </authors>
  <commentList>
    <comment ref="B5" authorId="0" shapeId="0">
      <text>
        <r>
          <rPr>
            <sz val="9"/>
            <color indexed="81"/>
            <rFont val="Segoe UI"/>
            <family val="2"/>
          </rPr>
          <t>Hier zu aktivierende Wirtschaftsgüter eintragen z.B. Extruder (Extrusionsanlage).</t>
        </r>
      </text>
    </comment>
    <comment ref="C5" authorId="1" shapeId="0">
      <text>
        <r>
          <rPr>
            <sz val="9"/>
            <color indexed="81"/>
            <rFont val="Segoe UI"/>
            <family val="2"/>
          </rPr>
          <t xml:space="preserve">Tragen Sie hier die Summe ein, mit der das Wirtschaftsgut in der Buchhaltung steuerrechtlich aktiviert wurde oder planmäßig aktiviert werden soll.
</t>
        </r>
      </text>
    </comment>
    <comment ref="D5" authorId="0" shapeId="0">
      <text>
        <r>
          <rPr>
            <sz val="9"/>
            <color indexed="81"/>
            <rFont val="Segoe UI"/>
            <family val="2"/>
          </rPr>
          <t>Geben Sie hier die gemäß Angebot möglichen Rabatte und Skonti an.</t>
        </r>
      </text>
    </comment>
    <comment ref="E5" authorId="0" shapeId="0">
      <text>
        <r>
          <rPr>
            <sz val="9"/>
            <color indexed="81"/>
            <rFont val="Segoe UI"/>
            <family val="2"/>
          </rPr>
          <t>Die Summen werden automatisch errechnet.</t>
        </r>
      </text>
    </comment>
    <comment ref="F5" authorId="0" shapeId="0">
      <text>
        <r>
          <rPr>
            <sz val="9"/>
            <color indexed="81"/>
            <rFont val="Segoe UI"/>
            <family val="2"/>
          </rPr>
          <t>Geben Sie hier die Gesamtnutzungsdauer in Monaten an, so wie sie später im Anlagenstammblatt hinterlegt wird bzw. bei vorhandenen Anlagen bereits hinterlegt ist.
Stimmen Sie bei Neuanschaffungen die Gesamtnutzungsdauer mit der Anlagenbuchhaltung/dem Steuerberater/AFA Tabellen ab.</t>
        </r>
      </text>
    </comment>
    <comment ref="G5" authorId="0" shapeId="0">
      <text>
        <r>
          <rPr>
            <sz val="9"/>
            <color indexed="81"/>
            <rFont val="Segoe UI"/>
            <family val="2"/>
          </rPr>
          <t>Geben Sie hier an wieviele Monate das Anlagengut ausschließlich für das Vorhaben genutzt wird.</t>
        </r>
      </text>
    </comment>
    <comment ref="H5" authorId="0" shapeId="0">
      <text>
        <r>
          <rPr>
            <sz val="9"/>
            <color indexed="81"/>
            <rFont val="Segoe UI"/>
            <family val="2"/>
          </rPr>
          <t>Die Summe wird automatisch berechnet.</t>
        </r>
      </text>
    </comment>
    <comment ref="J5" authorId="0" shapeId="0">
      <text>
        <r>
          <rPr>
            <sz val="9"/>
            <color indexed="81"/>
            <rFont val="Segoe UI"/>
            <family val="2"/>
          </rPr>
          <t>Auf Grund dieser Angaben müssen die eingereichten Angebote/Kalkulationen der jeweiligen laufenden Nummer (Spalte A dieses Tabellenblattes) zugeordnet werden können, 
z.B. Firma 123Metall, Angebotsnummer: xyz.
Auf die entsprechenden Angebote/Kalkulationen ist die jeweilige laufende Nummern (Spalte A dieses Tabellenblattes) zu vermerken z.B. 1.</t>
        </r>
      </text>
    </comment>
    <comment ref="K5" authorId="0" shapeId="0">
      <text>
        <r>
          <rPr>
            <sz val="9"/>
            <color indexed="81"/>
            <rFont val="Segoe UI"/>
            <family val="2"/>
          </rPr>
          <t>Die Zusammensetzung der kalkulierten Preise und Mengen kann hier detaillierter erläutert werden.
Geben Sie bitte an, wenn nicht alle Positionen des Angebots berücksichtigt wurden.</t>
        </r>
      </text>
    </comment>
  </commentList>
</comments>
</file>

<file path=xl/comments6.xml><?xml version="1.0" encoding="utf-8"?>
<comments xmlns="http://schemas.openxmlformats.org/spreadsheetml/2006/main">
  <authors>
    <author>Bellermann, Silke</author>
  </authors>
  <commentList>
    <comment ref="B5" authorId="0" shapeId="0">
      <text>
        <r>
          <rPr>
            <sz val="9"/>
            <color indexed="81"/>
            <rFont val="Segoe UI"/>
            <family val="2"/>
          </rPr>
          <t>Die Angaben werden automatisch aus dem vorherigen Tabellenblatt übernommen.</t>
        </r>
      </text>
    </comment>
  </commentList>
</comments>
</file>

<file path=xl/comments7.xml><?xml version="1.0" encoding="utf-8"?>
<comments xmlns="http://schemas.openxmlformats.org/spreadsheetml/2006/main">
  <authors>
    <author>Bellermann, Silke</author>
    <author>Maniecki, Andra</author>
  </authors>
  <commentList>
    <comment ref="B5" authorId="0" shapeId="0">
      <text>
        <r>
          <rPr>
            <sz val="9"/>
            <color indexed="81"/>
            <rFont val="Segoe UI"/>
            <family val="2"/>
          </rPr>
          <t>Hier zu aktivierende Wirtschaftsgüter eintragen z.B. Extruder (Extrusionsanlage).</t>
        </r>
      </text>
    </comment>
    <comment ref="C5" authorId="1" shapeId="0">
      <text>
        <r>
          <rPr>
            <sz val="9"/>
            <color indexed="81"/>
            <rFont val="Segoe UI"/>
            <family val="2"/>
          </rPr>
          <t xml:space="preserve">Tragen Sie hier die Summe ein, mit der das Wirtschaftsgut in der Buchhaltung steuerrechtlich aktiviert werden soll.
</t>
        </r>
      </text>
    </comment>
    <comment ref="D5" authorId="0" shapeId="0">
      <text>
        <r>
          <rPr>
            <sz val="9"/>
            <color indexed="81"/>
            <rFont val="Segoe UI"/>
            <family val="2"/>
          </rPr>
          <t>Geben Sie hier die gemäß Angebot möglichen Rabatte und Skonti an.</t>
        </r>
      </text>
    </comment>
    <comment ref="E5" authorId="0" shapeId="0">
      <text>
        <r>
          <rPr>
            <sz val="9"/>
            <color indexed="81"/>
            <rFont val="Segoe UI"/>
            <family val="2"/>
          </rPr>
          <t>Die Summen werden automatisch errechnet.</t>
        </r>
      </text>
    </comment>
    <comment ref="F5" authorId="0" shapeId="0">
      <text>
        <r>
          <rPr>
            <sz val="9"/>
            <color indexed="81"/>
            <rFont val="Segoe UI"/>
            <family val="2"/>
          </rPr>
          <t>Geben Sie hier an zu wieviel % es sich um InvestitionsMEHRkosten handelt (z.B. komplett Mehrkosten, dann 100% eintragen)</t>
        </r>
      </text>
    </comment>
    <comment ref="G5" authorId="0" shapeId="0">
      <text>
        <r>
          <rPr>
            <sz val="9"/>
            <color indexed="81"/>
            <rFont val="Segoe UI"/>
            <family val="2"/>
          </rPr>
          <t>Die Summe wird automatisch berechnet.</t>
        </r>
      </text>
    </comment>
    <comment ref="H5" authorId="0" shapeId="0">
      <text>
        <r>
          <rPr>
            <sz val="9"/>
            <color indexed="81"/>
            <rFont val="Segoe UI"/>
            <family val="2"/>
          </rPr>
          <t>Auf Grund dieser Angaben müssen die eingereichten Angebote/Kalkulationen der jeweiligen laufenden Nummer (Spalte A dieses Tabellenblattes) zugeordnet werden können, 
z.B. Firma 123Metall, Angebotsnummer: xyz.
Auf die entsprechenden Angebote/Kalkulationen ist die jeweilige laufende Nummern (Spalte A dieses Tabellenblattes) zu vermerken z.B. 1.</t>
        </r>
      </text>
    </comment>
    <comment ref="I5" authorId="0" shapeId="0">
      <text>
        <r>
          <rPr>
            <sz val="9"/>
            <color indexed="81"/>
            <rFont val="Segoe UI"/>
            <family val="2"/>
          </rPr>
          <t>Die Zusammensetzung der kalkulierten Preise und Mengen kann hier detaillierter erläutert werden.
Geben Sie bitte an, wenn nicht alle Positionen des Angebots berücksichtigt wurden.</t>
        </r>
      </text>
    </comment>
  </commentList>
</comments>
</file>

<file path=xl/comments8.xml><?xml version="1.0" encoding="utf-8"?>
<comments xmlns="http://schemas.openxmlformats.org/spreadsheetml/2006/main">
  <authors>
    <author>Bellermann, Silke</author>
  </authors>
  <commentList>
    <comment ref="B5" authorId="0" shapeId="0">
      <text>
        <r>
          <rPr>
            <sz val="9"/>
            <color indexed="81"/>
            <rFont val="Segoe UI"/>
            <family val="2"/>
          </rPr>
          <t>Die Angaben werden automatisch aus dem vorherigen Tabellenblatt übernommen.</t>
        </r>
      </text>
    </comment>
  </commentList>
</comments>
</file>

<file path=xl/sharedStrings.xml><?xml version="1.0" encoding="utf-8"?>
<sst xmlns="http://schemas.openxmlformats.org/spreadsheetml/2006/main" count="124" uniqueCount="74">
  <si>
    <t>Betrag</t>
  </si>
  <si>
    <t>Name, Vorname</t>
  </si>
  <si>
    <t>Eingrup-pierung gem. Richtlinie</t>
  </si>
  <si>
    <t>Summe Personal-kosten in € je Mitarbeiter</t>
  </si>
  <si>
    <t>Arbeitspakete</t>
  </si>
  <si>
    <t>Summe</t>
  </si>
  <si>
    <t>Summen</t>
  </si>
  <si>
    <t>Summe Personalkosten</t>
  </si>
  <si>
    <t>Zuwendungsnehmer:</t>
  </si>
  <si>
    <t>Akronym:</t>
  </si>
  <si>
    <t>Förderkennzeichen:</t>
  </si>
  <si>
    <t>Summe Personalmonate</t>
  </si>
  <si>
    <t xml:space="preserve">geplante Personal-monate im Vorhaben </t>
  </si>
  <si>
    <t>Pauschale/
Vergütung
gem. Richtlinie in €</t>
  </si>
  <si>
    <t xml:space="preserve">sonstige Betriebskosten </t>
  </si>
  <si>
    <t>Personalkosten</t>
  </si>
  <si>
    <t>Übersicht für Kosten/Ausgaben gemäß Richtlinie zum Übertrag in das Antragssystem</t>
  </si>
  <si>
    <t>Aufträge an Dritte</t>
  </si>
  <si>
    <t>Kosten für Instrumente und Ausrüstung</t>
  </si>
  <si>
    <t>Summe sonstige Betriebskosten</t>
  </si>
  <si>
    <t>Menge</t>
  </si>
  <si>
    <t>lfd. 
Nr.</t>
  </si>
  <si>
    <t>Summe kalkulierte Kosten</t>
  </si>
  <si>
    <t>ggf. Erläuterung zur Ermittlung der Preise und Mengen</t>
  </si>
  <si>
    <t>Angebotspreis</t>
  </si>
  <si>
    <t>Anschaffungs- und Herstellungs-kosten</t>
  </si>
  <si>
    <t>Vorhabens-anteilige Anschaffungs und Herstellungs-kosten</t>
  </si>
  <si>
    <t>abzgl. Skonto /Rabatte</t>
  </si>
  <si>
    <t>Personenmonate</t>
  </si>
  <si>
    <t>Preis pro Mengeneinheit</t>
  </si>
  <si>
    <t>Zusätzliche Kosten wie Fracht, Verpackung</t>
  </si>
  <si>
    <t>Angebotssumme bzw. Aktivierungssumme</t>
  </si>
  <si>
    <t>Personalgruppe PG I: Ingenieur, Diplom, Master oder Bachelor Personalgruppe PG II: Meister, Techniker               
Personalgruppe PG III: Facharbeiter</t>
  </si>
  <si>
    <r>
      <rPr>
        <b/>
        <sz val="11"/>
        <color theme="1"/>
        <rFont val="Calibri"/>
        <family val="2"/>
        <scheme val="minor"/>
      </rPr>
      <t>Gegenstand/Kalkulationsbezeichnung</t>
    </r>
    <r>
      <rPr>
        <sz val="11"/>
        <color theme="1"/>
        <rFont val="Calibri"/>
        <family val="2"/>
        <scheme val="minor"/>
      </rPr>
      <t xml:space="preserve">                                                z.B. Metallschienen, Gehäuse</t>
    </r>
  </si>
  <si>
    <t>Firma / Auftragsnummer</t>
  </si>
  <si>
    <t>Gegenstand/Kalkulationsbezeichnung                                                z.B. Metallschienen, Gehäuse</t>
  </si>
  <si>
    <t>Gegenstand/Kalkulationsbezeichnung                                                z.B. Messungen/Prototyp</t>
  </si>
  <si>
    <t>Gegenstand/Kalkulationsbezeichnung</t>
  </si>
  <si>
    <t>Gesamt-nutzungs-dauer in Monaten</t>
  </si>
  <si>
    <t>Vorhabens-     anteilige Nutzungs-
dauer in Monaten</t>
  </si>
  <si>
    <t>Befindet sich das Wirtschafts-gut bereits im Unternehmen</t>
  </si>
  <si>
    <t>Summe Fremdleistungen</t>
  </si>
  <si>
    <t>Erläuterungen sonstige Betriebskosten</t>
  </si>
  <si>
    <t>Erläuterungen Fremdleistungen</t>
  </si>
  <si>
    <t>Summe Instrumente und Ausrüstung</t>
  </si>
  <si>
    <t>Erläuterung Kosten für Instrumente und Ausrüstung</t>
  </si>
  <si>
    <t>ACHTUNG: 
ausschließlich Demonstrationsvorhaben</t>
  </si>
  <si>
    <t>Erläuterung Investitionskosten ACHTUNG: ausschließlich Demonstrationsvorhaben</t>
  </si>
  <si>
    <t>Investitionskosten (Demonstrationsvorhaben)</t>
  </si>
  <si>
    <t>EFP-</t>
  </si>
  <si>
    <t xml:space="preserve">Personalmonate PG I </t>
  </si>
  <si>
    <t>Personalmonate PG II</t>
  </si>
  <si>
    <t>Personalmonate PG III</t>
  </si>
  <si>
    <t>Geben Sie bitte an, wieviele der in den einzelnen Arbeitspaketen kalkulierten Personalmonate den einzelnen Personalgruppen 
PG I, PG II und PG III gem. der Richtlinie zu zuordnen sind.</t>
  </si>
  <si>
    <t>Sind diese Felder Rot markiert, stimmen die Summen nicht mit den Summen aus der Tabelle "Personalmonate je Arbeitspaket" überein. Bitte Prüfen!</t>
  </si>
  <si>
    <t>Vorhabens-anteilige Investitions-mehrkosten</t>
  </si>
  <si>
    <t>Investitions-kosten</t>
  </si>
  <si>
    <t>anteilige InvestitionsMEHR-kosten in %</t>
  </si>
  <si>
    <t xml:space="preserve">  </t>
  </si>
  <si>
    <t>Beträge werden automatisch aus den folgenden Tabellenblättern übernommen und die Summe wird automatisch berechnet</t>
  </si>
  <si>
    <t>Qualifikation
(Ausbildung/Techniker/Meister Fachrichtung benennen,
Bachelor/Master/Dr. 
Studiengang benennen)</t>
  </si>
  <si>
    <t>Unteraufträge an verbundene Unternehmen sind grundsätzlich nicht förderfähig. Ausnahmen bedürfen der vorherigen Zustimmung des  Projektträgers Jülich.</t>
  </si>
  <si>
    <t>Firma / Angebotsnummer
oder
Kalkulationsbe-zeichnung</t>
  </si>
  <si>
    <t>ggf. Bemerkung/Begründung zu Preis und Mengen, z.B. wenn Preis und Angebot nicht übereinstimmen</t>
  </si>
  <si>
    <t>Firma / Angebotsnummer</t>
  </si>
  <si>
    <t>Begründung, falls Fremdleistung an Unternehmen außerhalb Bayerns vergeben werden soll, Sitz des Unterauftragnehmers benennen</t>
  </si>
  <si>
    <t xml:space="preserve">Kurze Erläuterung aus wissenschaftlicher Sicht in welcher Form die Fremdleistung für das Vorhaben wichtig ist, ggf. warum diese extern eingekauft werden muss. </t>
  </si>
  <si>
    <t>Kurze Erläuterung aus wissenschaftlicher Sicht in welcher Form die Position genutzt wird, z.B. welche Menge pro Experiment geplant wird, oder welche Menge für bestimmte Bauteile erforderlich ist.</t>
  </si>
  <si>
    <t>Kurze Erläuterung aus wissenschaftlicher Sicht in welcher Form die Position für das Vorhaben genutzt wird</t>
  </si>
  <si>
    <t>HINWEIS:
Bitte erfassen Sie den Detail-Kostenplan zu jeder Kostenart in den entsprechenden Tabellenblättern/Reitern.
Nach Ausfüllen der Datei übertragen Sie die Summen pro Kostenart in das Antragsformular.
Die Berechnungshilfe laden Sie anschließend unter "Kosten-/Ausgabenbegründende Unterlagen" im Onlineformular hoch.</t>
  </si>
  <si>
    <t>Einheit
z.B. Liter, kg</t>
  </si>
  <si>
    <t>Position des Angebots</t>
  </si>
  <si>
    <t>Zuwendungsnehmer
Akronym und Förderkennzeichen bitte ausfüllen</t>
  </si>
  <si>
    <t>lfd.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</si>
</sst>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0.00\ &quot;€&quot;;\-#,##0.00\ &quot;€&quot;"/>
    <numFmt numFmtId="44" formatCode="_-* #,##0.00\ &quot;€&quot;_-;\-* #,##0.00\ &quot;€&quot;_-;_-* &quot;-&quot;??\ &quot;€&quot;_-;_-@_-"/>
    <numFmt numFmtId="164" formatCode="#,##0.00\ &quot;€&quot;"/>
    <numFmt numFmtId="165" formatCode="0.0000"/>
    <numFmt numFmtId="166" formatCode="_-* #,##0.00\ [$€-407]_-;\-* #,##0.00\ [$€-407]_-;_-* &quot;-&quot;??\ [$€-407]_-;_-@_-"/>
    <numFmt numFmtId="167" formatCode="#,##0.00\ [$€-407];\-#,##0.00\ [$€-407]"/>
    <numFmt numFmtId="168" formatCode="0;\-0;;@"/>
  </numFmts>
  <fonts count="6" x14ac:knownFonts="1">
    <font>
      <sz val="11"/>
      <color theme="1"/>
      <name val="Calibri"/>
      <family val="2"/>
      <scheme val="minor"/>
    </font>
    <font>
      <b/>
      <sz val="11"/>
      <color theme="1"/>
      <name val="Calibri"/>
      <family val="2"/>
      <scheme val="minor"/>
    </font>
    <font>
      <sz val="9"/>
      <color indexed="81"/>
      <name val="Segoe UI"/>
      <family val="2"/>
    </font>
    <font>
      <sz val="11"/>
      <color theme="1"/>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4" fontId="3" fillId="0" borderId="0" applyFont="0" applyFill="0" applyBorder="0" applyAlignment="0" applyProtection="0"/>
  </cellStyleXfs>
  <cellXfs count="122">
    <xf numFmtId="0" fontId="0" fillId="0" borderId="0" xfId="0"/>
    <xf numFmtId="0" fontId="0" fillId="0" borderId="0" xfId="0" applyAlignment="1">
      <alignment vertical="center" wrapText="1"/>
    </xf>
    <xf numFmtId="0" fontId="0" fillId="0" borderId="0" xfId="0" applyAlignment="1">
      <alignment wrapText="1"/>
    </xf>
    <xf numFmtId="164" fontId="0" fillId="0" borderId="0" xfId="0" applyNumberFormat="1"/>
    <xf numFmtId="164" fontId="0" fillId="0" borderId="0" xfId="0" applyNumberFormat="1" applyAlignment="1">
      <alignment vertical="center" wrapText="1"/>
    </xf>
    <xf numFmtId="2" fontId="0" fillId="0" borderId="0" xfId="0" applyNumberFormat="1"/>
    <xf numFmtId="4" fontId="0" fillId="0" borderId="0" xfId="0" applyNumberFormat="1"/>
    <xf numFmtId="0" fontId="0" fillId="0" borderId="0" xfId="0" applyBorder="1" applyAlignment="1">
      <alignment vertical="center" wrapText="1"/>
    </xf>
    <xf numFmtId="4" fontId="0" fillId="0" borderId="0" xfId="0" applyNumberFormat="1" applyBorder="1"/>
    <xf numFmtId="165" fontId="0" fillId="0" borderId="0" xfId="0" applyNumberFormat="1"/>
    <xf numFmtId="0" fontId="0" fillId="0" borderId="0" xfId="0" applyAlignment="1">
      <alignment horizontal="left"/>
    </xf>
    <xf numFmtId="0" fontId="1" fillId="0" borderId="0" xfId="0" applyFont="1" applyAlignment="1">
      <alignment vertical="center" wrapText="1"/>
    </xf>
    <xf numFmtId="165" fontId="0" fillId="0" borderId="0" xfId="0" applyNumberFormat="1" applyBorder="1"/>
    <xf numFmtId="0" fontId="0" fillId="0" borderId="0" xfId="0" applyAlignment="1"/>
    <xf numFmtId="164" fontId="0" fillId="0" borderId="0" xfId="0" applyNumberFormat="1" applyBorder="1"/>
    <xf numFmtId="0" fontId="0" fillId="0" borderId="0" xfId="0" applyFill="1" applyAlignment="1">
      <alignment vertical="center" wrapText="1"/>
    </xf>
    <xf numFmtId="2" fontId="0" fillId="0" borderId="0" xfId="0" applyNumberFormat="1" applyAlignment="1">
      <alignment vertical="center" wrapText="1"/>
    </xf>
    <xf numFmtId="166" fontId="0" fillId="0" borderId="0" xfId="1" applyNumberFormat="1" applyFont="1" applyAlignment="1">
      <alignment vertical="center" wrapText="1"/>
    </xf>
    <xf numFmtId="164" fontId="0" fillId="0" borderId="0" xfId="0" applyNumberFormat="1" applyBorder="1" applyAlignment="1">
      <alignment vertical="center" wrapText="1"/>
    </xf>
    <xf numFmtId="164" fontId="0" fillId="0" borderId="0" xfId="0" applyNumberFormat="1" applyAlignment="1">
      <alignment horizontal="right" vertical="center" wrapText="1"/>
    </xf>
    <xf numFmtId="164" fontId="0" fillId="0" borderId="0" xfId="0" applyNumberFormat="1" applyFill="1" applyAlignment="1">
      <alignment vertical="center" wrapText="1"/>
    </xf>
    <xf numFmtId="0" fontId="0" fillId="0" borderId="0" xfId="0" applyAlignment="1" applyProtection="1">
      <alignment vertical="center" wrapText="1"/>
      <protection locked="0"/>
    </xf>
    <xf numFmtId="0" fontId="0" fillId="0" borderId="0" xfId="0" applyBorder="1" applyAlignment="1" applyProtection="1">
      <alignment vertical="center" wrapText="1"/>
      <protection locked="0"/>
    </xf>
    <xf numFmtId="164" fontId="0" fillId="0" borderId="0" xfId="0" applyNumberFormat="1" applyAlignment="1" applyProtection="1">
      <alignment vertical="center" wrapText="1"/>
      <protection locked="0"/>
    </xf>
    <xf numFmtId="164" fontId="0" fillId="0" borderId="0" xfId="0" applyNumberFormat="1" applyFill="1" applyAlignment="1" applyProtection="1">
      <alignment vertical="center" wrapText="1"/>
      <protection locked="0"/>
    </xf>
    <xf numFmtId="0" fontId="1" fillId="0" borderId="0" xfId="0" applyFont="1" applyFill="1" applyAlignment="1">
      <alignment vertical="center" wrapText="1"/>
    </xf>
    <xf numFmtId="0" fontId="1" fillId="0" borderId="0" xfId="0" applyFont="1" applyAlignment="1" applyProtection="1">
      <alignment vertical="center" wrapText="1"/>
      <protection locked="0"/>
    </xf>
    <xf numFmtId="164" fontId="0" fillId="0" borderId="0" xfId="0" applyNumberFormat="1" applyAlignment="1" applyProtection="1">
      <alignment horizontal="right" vertical="center" wrapText="1"/>
      <protection locked="0"/>
    </xf>
    <xf numFmtId="7" fontId="0" fillId="0" borderId="0" xfId="1" applyNumberFormat="1" applyFont="1" applyAlignment="1">
      <alignment vertical="center" wrapText="1"/>
    </xf>
    <xf numFmtId="2" fontId="0" fillId="0" borderId="0" xfId="0" applyNumberFormat="1" applyAlignment="1" applyProtection="1">
      <alignmen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2" fontId="1" fillId="2" borderId="6"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horizontal="right" vertical="center" wrapText="1"/>
    </xf>
    <xf numFmtId="0" fontId="1" fillId="2" borderId="0" xfId="0" applyFont="1" applyFill="1" applyAlignment="1">
      <alignment vertical="center" wrapText="1"/>
    </xf>
    <xf numFmtId="164" fontId="1" fillId="2" borderId="0" xfId="0" applyNumberFormat="1" applyFont="1" applyFill="1" applyAlignment="1">
      <alignment vertical="center" wrapText="1"/>
    </xf>
    <xf numFmtId="164" fontId="0" fillId="2" borderId="0" xfId="0" applyNumberFormat="1" applyFill="1" applyAlignment="1">
      <alignment vertical="center" wrapText="1"/>
    </xf>
    <xf numFmtId="164" fontId="1" fillId="2" borderId="0" xfId="0" applyNumberFormat="1" applyFont="1" applyFill="1" applyAlignment="1">
      <alignment horizontal="center" vertical="center" wrapText="1"/>
    </xf>
    <xf numFmtId="164" fontId="0" fillId="2" borderId="0" xfId="0" applyNumberFormat="1" applyFill="1" applyAlignment="1">
      <alignment horizontal="center" vertical="center" wrapText="1"/>
    </xf>
    <xf numFmtId="49" fontId="0" fillId="2" borderId="0" xfId="0" applyNumberFormat="1" applyFill="1" applyAlignment="1">
      <alignment horizontal="center" vertical="center" wrapText="1"/>
    </xf>
    <xf numFmtId="0" fontId="4" fillId="2" borderId="0" xfId="0" applyFont="1" applyFill="1" applyAlignment="1">
      <alignment horizontal="left" vertical="center" wrapText="1"/>
    </xf>
    <xf numFmtId="2" fontId="1" fillId="2" borderId="0" xfId="0" applyNumberFormat="1" applyFont="1" applyFill="1" applyAlignment="1">
      <alignment horizontal="center" vertical="center" wrapText="1"/>
    </xf>
    <xf numFmtId="167" fontId="5" fillId="2" borderId="0" xfId="1" applyNumberFormat="1" applyFont="1" applyFill="1" applyAlignment="1">
      <alignment horizontal="left" vertical="center" wrapText="1"/>
    </xf>
    <xf numFmtId="2" fontId="0" fillId="2" borderId="0" xfId="0" applyNumberFormat="1" applyFill="1" applyAlignment="1">
      <alignment horizontal="center" vertical="center" wrapText="1"/>
    </xf>
    <xf numFmtId="166" fontId="0" fillId="2" borderId="0" xfId="1" applyNumberFormat="1" applyFont="1" applyFill="1" applyAlignment="1">
      <alignment horizontal="center" vertical="center" wrapText="1"/>
    </xf>
    <xf numFmtId="0" fontId="4" fillId="2" borderId="0" xfId="0" applyFont="1" applyFill="1" applyAlignment="1" applyProtection="1">
      <alignment horizontal="left" vertical="center" wrapText="1"/>
    </xf>
    <xf numFmtId="167" fontId="5" fillId="2" borderId="0" xfId="1" applyNumberFormat="1" applyFont="1" applyFill="1" applyAlignment="1">
      <alignment horizontal="right" vertical="center" wrapText="1"/>
    </xf>
    <xf numFmtId="0" fontId="0" fillId="0" borderId="0" xfId="0" applyFill="1" applyAlignment="1" applyProtection="1">
      <alignment vertical="center" wrapText="1"/>
      <protection locked="0"/>
    </xf>
    <xf numFmtId="10" fontId="0" fillId="2" borderId="0" xfId="0" applyNumberFormat="1" applyFill="1" applyAlignment="1">
      <alignment horizontal="center" vertical="center" wrapText="1"/>
    </xf>
    <xf numFmtId="10" fontId="0" fillId="0" borderId="0" xfId="0" applyNumberFormat="1" applyAlignment="1" applyProtection="1">
      <alignment vertical="center" wrapText="1"/>
      <protection locked="0"/>
    </xf>
    <xf numFmtId="10" fontId="0" fillId="0" borderId="0" xfId="0" applyNumberFormat="1" applyAlignment="1">
      <alignment vertical="center" wrapText="1"/>
    </xf>
    <xf numFmtId="10" fontId="4" fillId="2" borderId="0" xfId="0" applyNumberFormat="1" applyFont="1" applyFill="1" applyAlignment="1">
      <alignment horizontal="left" vertical="center" wrapText="1"/>
    </xf>
    <xf numFmtId="168" fontId="0" fillId="0" borderId="0" xfId="0" applyNumberFormat="1" applyAlignment="1">
      <alignment horizontal="left" vertical="center" wrapText="1"/>
    </xf>
    <xf numFmtId="0" fontId="0" fillId="0" borderId="0" xfId="0" applyAlignment="1">
      <alignment horizontal="center" vertical="center" wrapText="1"/>
    </xf>
    <xf numFmtId="0" fontId="0" fillId="2" borderId="0" xfId="0" applyFill="1" applyAlignment="1" applyProtection="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0" fillId="0" borderId="0" xfId="0" applyFill="1" applyAlignment="1">
      <alignment horizontal="center" vertical="center" wrapText="1"/>
    </xf>
    <xf numFmtId="0" fontId="4" fillId="2" borderId="0" xfId="0" applyNumberFormat="1" applyFont="1" applyFill="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vertical="center" wrapText="1"/>
    </xf>
    <xf numFmtId="164" fontId="0" fillId="2" borderId="1" xfId="0" applyNumberFormat="1" applyFill="1" applyBorder="1" applyAlignment="1">
      <alignment vertical="center" wrapText="1"/>
    </xf>
    <xf numFmtId="0" fontId="0" fillId="2" borderId="0" xfId="0" applyFill="1" applyBorder="1" applyAlignment="1">
      <alignment vertical="center" wrapText="1"/>
    </xf>
    <xf numFmtId="0" fontId="1" fillId="2" borderId="2" xfId="0" applyFont="1" applyFill="1" applyBorder="1" applyAlignment="1">
      <alignment horizontal="left" vertical="center" wrapText="1"/>
    </xf>
    <xf numFmtId="2" fontId="1" fillId="2" borderId="5" xfId="0" applyNumberFormat="1" applyFont="1" applyFill="1" applyBorder="1" applyAlignment="1">
      <alignment vertical="center" wrapText="1"/>
    </xf>
    <xf numFmtId="2" fontId="1" fillId="2" borderId="6" xfId="0" applyNumberFormat="1" applyFont="1" applyFill="1" applyBorder="1" applyAlignment="1">
      <alignment vertical="center" wrapText="1"/>
    </xf>
    <xf numFmtId="164" fontId="1" fillId="2" borderId="7" xfId="0" applyNumberFormat="1" applyFont="1" applyFill="1" applyBorder="1" applyAlignment="1">
      <alignment vertical="center" wrapText="1"/>
    </xf>
    <xf numFmtId="0" fontId="1" fillId="2" borderId="10" xfId="0" applyFont="1" applyFill="1" applyBorder="1" applyAlignment="1">
      <alignment horizontal="left" vertical="center" wrapText="1"/>
    </xf>
    <xf numFmtId="4" fontId="0" fillId="0" borderId="0" xfId="0" applyNumberFormat="1" applyBorder="1" applyAlignment="1">
      <alignment vertical="center" wrapText="1"/>
    </xf>
    <xf numFmtId="0" fontId="1" fillId="0" borderId="0" xfId="0" applyFont="1" applyFill="1" applyBorder="1" applyAlignment="1">
      <alignment vertical="center" wrapText="1"/>
    </xf>
    <xf numFmtId="164" fontId="1" fillId="0" borderId="0" xfId="0" applyNumberFormat="1" applyFont="1" applyAlignment="1">
      <alignment vertical="center" wrapText="1"/>
    </xf>
    <xf numFmtId="0" fontId="0" fillId="0" borderId="0" xfId="0" applyBorder="1" applyAlignment="1" applyProtection="1">
      <alignment horizontal="left" vertical="center" wrapText="1"/>
      <protection locked="0"/>
    </xf>
    <xf numFmtId="164" fontId="1" fillId="2" borderId="0" xfId="0" applyNumberFormat="1" applyFont="1" applyFill="1" applyAlignment="1" applyProtection="1">
      <alignment horizontal="left" vertical="center" wrapText="1"/>
      <protection locked="0"/>
    </xf>
    <xf numFmtId="49" fontId="1" fillId="2" borderId="0" xfId="0" applyNumberFormat="1" applyFont="1" applyFill="1" applyAlignment="1">
      <alignment horizontal="left" vertical="center" wrapText="1"/>
    </xf>
    <xf numFmtId="49" fontId="0" fillId="2" borderId="0" xfId="0" applyNumberFormat="1" applyFill="1" applyAlignment="1">
      <alignment horizontal="left" vertical="center" wrapText="1"/>
    </xf>
    <xf numFmtId="49" fontId="0" fillId="0" borderId="0" xfId="0" applyNumberFormat="1" applyAlignment="1" applyProtection="1">
      <alignment horizontal="left" vertical="center" wrapText="1"/>
      <protection locked="0"/>
    </xf>
    <xf numFmtId="49" fontId="0" fillId="0" borderId="0" xfId="0" applyNumberFormat="1" applyAlignment="1">
      <alignment horizontal="left" vertical="center" wrapText="1"/>
    </xf>
    <xf numFmtId="0" fontId="1" fillId="0" borderId="0" xfId="0" applyFont="1" applyAlignment="1" applyProtection="1">
      <alignment horizontal="left" vertical="center" wrapText="1"/>
      <protection locked="0"/>
    </xf>
    <xf numFmtId="0" fontId="1" fillId="2" borderId="0" xfId="0" applyFont="1" applyFill="1" applyAlignment="1">
      <alignment horizontal="left" vertical="center" wrapText="1"/>
    </xf>
    <xf numFmtId="168" fontId="0" fillId="0" borderId="0" xfId="0" applyNumberFormat="1" applyFill="1" applyAlignment="1">
      <alignment horizontal="left" vertical="center" wrapText="1"/>
    </xf>
    <xf numFmtId="0" fontId="0" fillId="0" borderId="0" xfId="0" applyFill="1" applyAlignment="1">
      <alignment horizontal="right" vertical="center" wrapText="1"/>
    </xf>
    <xf numFmtId="0" fontId="0" fillId="0" borderId="0" xfId="0" applyFill="1" applyBorder="1" applyAlignment="1">
      <alignment horizontal="right" vertical="center" wrapText="1"/>
    </xf>
    <xf numFmtId="0" fontId="0" fillId="0" borderId="0" xfId="0" applyFill="1" applyBorder="1" applyAlignment="1" applyProtection="1">
      <alignment vertical="center" wrapText="1"/>
      <protection locked="0"/>
    </xf>
    <xf numFmtId="164" fontId="0" fillId="0" borderId="0" xfId="0" applyNumberFormat="1" applyFill="1" applyBorder="1" applyAlignment="1">
      <alignment vertical="center" wrapText="1"/>
    </xf>
    <xf numFmtId="168" fontId="0" fillId="0" borderId="0" xfId="0" applyNumberFormat="1" applyAlignment="1" applyProtection="1">
      <alignment horizontal="left"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2" fontId="0" fillId="0" borderId="3" xfId="0" applyNumberFormat="1" applyFill="1" applyBorder="1" applyAlignment="1" applyProtection="1">
      <alignment vertical="center" wrapText="1"/>
      <protection locked="0"/>
    </xf>
    <xf numFmtId="2" fontId="0" fillId="0" borderId="0" xfId="0" applyNumberFormat="1" applyFill="1" applyBorder="1" applyAlignment="1" applyProtection="1">
      <alignment vertical="center" wrapText="1"/>
      <protection locked="0"/>
    </xf>
    <xf numFmtId="4" fontId="0" fillId="0" borderId="4" xfId="0" applyNumberFormat="1" applyFill="1" applyBorder="1" applyAlignment="1">
      <alignment vertical="center" wrapText="1"/>
    </xf>
    <xf numFmtId="2" fontId="0" fillId="0" borderId="3" xfId="0" applyNumberFormat="1" applyFill="1" applyBorder="1" applyAlignment="1" applyProtection="1">
      <alignment horizontal="right" vertical="center" wrapText="1"/>
      <protection locked="0"/>
    </xf>
    <xf numFmtId="2" fontId="0" fillId="0" borderId="0" xfId="0" applyNumberFormat="1" applyFill="1" applyBorder="1" applyAlignment="1" applyProtection="1">
      <alignment horizontal="right" vertical="center" wrapText="1"/>
      <protection locked="0"/>
    </xf>
    <xf numFmtId="0" fontId="0" fillId="0" borderId="0" xfId="0" applyAlignment="1" applyProtection="1">
      <alignment vertical="center" wrapText="1"/>
    </xf>
    <xf numFmtId="0" fontId="0" fillId="2" borderId="0" xfId="0" applyFill="1" applyAlignment="1">
      <alignment horizontal="left" vertical="top" wrapText="1"/>
    </xf>
    <xf numFmtId="0" fontId="0" fillId="2" borderId="0" xfId="0" applyFill="1" applyAlignment="1">
      <alignment horizontal="left" vertical="top"/>
    </xf>
    <xf numFmtId="0" fontId="0" fillId="0" borderId="0" xfId="0" applyAlignment="1">
      <alignment horizontal="center" vertical="center" wrapText="1"/>
    </xf>
    <xf numFmtId="0" fontId="0" fillId="0" borderId="0" xfId="0" applyFill="1" applyAlignment="1" applyProtection="1">
      <alignment horizontal="left" vertical="center" wrapText="1"/>
      <protection locked="0"/>
    </xf>
    <xf numFmtId="0" fontId="0" fillId="2" borderId="0" xfId="0" applyFill="1" applyAlignment="1">
      <alignment horizontal="left" vertical="center" wrapText="1"/>
    </xf>
    <xf numFmtId="0" fontId="0" fillId="2" borderId="0" xfId="0" applyFill="1" applyAlignment="1" applyProtection="1">
      <alignment horizontal="left" vertical="center" wrapText="1"/>
    </xf>
    <xf numFmtId="2" fontId="1" fillId="2"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2" fontId="1" fillId="2" borderId="6" xfId="0" applyNumberFormat="1" applyFont="1" applyFill="1" applyBorder="1" applyAlignment="1">
      <alignment horizontal="left" vertical="center" wrapText="1"/>
    </xf>
    <xf numFmtId="2" fontId="1" fillId="2" borderId="7" xfId="0" applyNumberFormat="1"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2" borderId="11" xfId="0" applyFill="1" applyBorder="1" applyAlignment="1">
      <alignment horizontal="center" vertical="center" wrapText="1"/>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4" fillId="2" borderId="0" xfId="0" applyNumberFormat="1" applyFont="1" applyFill="1" applyAlignment="1" applyProtection="1">
      <alignment horizontal="left" vertical="center" wrapText="1"/>
    </xf>
    <xf numFmtId="0" fontId="1" fillId="2" borderId="0" xfId="0" applyFont="1" applyFill="1" applyAlignment="1">
      <alignment horizontal="left" vertical="center" wrapText="1"/>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164" fontId="1" fillId="2" borderId="0" xfId="0" applyNumberFormat="1" applyFont="1" applyFill="1" applyAlignment="1">
      <alignment horizontal="left" vertical="center" wrapText="1"/>
    </xf>
    <xf numFmtId="0" fontId="4" fillId="2" borderId="0" xfId="0" applyNumberFormat="1" applyFont="1" applyFill="1" applyAlignment="1">
      <alignment horizontal="left" vertical="center" wrapText="1"/>
    </xf>
    <xf numFmtId="2" fontId="5" fillId="2" borderId="0" xfId="0" applyNumberFormat="1" applyFont="1" applyFill="1" applyAlignment="1">
      <alignment horizontal="left" vertical="center" wrapText="1"/>
    </xf>
    <xf numFmtId="0" fontId="1" fillId="0" borderId="0" xfId="0" applyFont="1" applyAlignment="1">
      <alignment horizontal="center" vertical="center" wrapText="1"/>
    </xf>
  </cellXfs>
  <cellStyles count="2">
    <cellStyle name="Standard" xfId="0" builtinId="0"/>
    <cellStyle name="Währung" xfId="1" builtinId="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workbookViewId="0">
      <selection activeCell="B1" sqref="B1:D1"/>
    </sheetView>
  </sheetViews>
  <sheetFormatPr baseColWidth="10" defaultRowHeight="15" x14ac:dyDescent="0.25"/>
  <cols>
    <col min="1" max="1" width="38" customWidth="1"/>
    <col min="3" max="3" width="22.7109375" style="3" customWidth="1"/>
  </cols>
  <sheetData>
    <row r="1" spans="1:7" s="1" customFormat="1" ht="20.100000000000001" customHeight="1" x14ac:dyDescent="0.25">
      <c r="A1" s="59" t="s">
        <v>8</v>
      </c>
      <c r="B1" s="101"/>
      <c r="C1" s="101"/>
      <c r="D1" s="101"/>
      <c r="E1" s="100" t="s">
        <v>72</v>
      </c>
      <c r="F1" s="100"/>
    </row>
    <row r="2" spans="1:7" s="1" customFormat="1" ht="20.100000000000001" customHeight="1" x14ac:dyDescent="0.25">
      <c r="A2" s="59" t="s">
        <v>9</v>
      </c>
      <c r="B2" s="101"/>
      <c r="C2" s="101"/>
      <c r="D2" s="101"/>
      <c r="E2" s="100"/>
      <c r="F2" s="100"/>
    </row>
    <row r="3" spans="1:7" s="1" customFormat="1" ht="20.100000000000001" customHeight="1" x14ac:dyDescent="0.25">
      <c r="A3" s="59" t="s">
        <v>10</v>
      </c>
      <c r="B3" s="101" t="s">
        <v>49</v>
      </c>
      <c r="C3" s="101"/>
      <c r="D3" s="101"/>
      <c r="E3" s="100"/>
      <c r="F3" s="100"/>
    </row>
    <row r="4" spans="1:7" s="1" customFormat="1" ht="20.100000000000001" customHeight="1" x14ac:dyDescent="0.25">
      <c r="C4" s="4"/>
    </row>
    <row r="5" spans="1:7" s="1" customFormat="1" ht="29.25" customHeight="1" x14ac:dyDescent="0.25">
      <c r="A5" s="102" t="s">
        <v>16</v>
      </c>
      <c r="B5" s="102"/>
      <c r="C5" s="102"/>
      <c r="D5" s="102"/>
    </row>
    <row r="6" spans="1:7" s="1" customFormat="1" ht="20.100000000000001" customHeight="1" x14ac:dyDescent="0.25">
      <c r="A6" s="15"/>
      <c r="C6" s="4"/>
    </row>
    <row r="7" spans="1:7" s="1" customFormat="1" ht="20.100000000000001" customHeight="1" x14ac:dyDescent="0.25">
      <c r="A7" s="34" t="s">
        <v>15</v>
      </c>
      <c r="B7" s="34"/>
      <c r="C7" s="38">
        <f>Personalkosten!G4</f>
        <v>0</v>
      </c>
      <c r="E7" s="100" t="s">
        <v>59</v>
      </c>
      <c r="F7" s="100"/>
      <c r="G7" s="100"/>
    </row>
    <row r="8" spans="1:7" s="1" customFormat="1" ht="20.100000000000001" customHeight="1" x14ac:dyDescent="0.25">
      <c r="A8" s="34" t="s">
        <v>14</v>
      </c>
      <c r="B8" s="34"/>
      <c r="C8" s="38">
        <f>'sonstige Betriebskosten'!H4</f>
        <v>0</v>
      </c>
      <c r="E8" s="100"/>
      <c r="F8" s="100"/>
      <c r="G8" s="100"/>
    </row>
    <row r="9" spans="1:7" s="1" customFormat="1" ht="20.100000000000001" customHeight="1" x14ac:dyDescent="0.25">
      <c r="A9" s="34" t="s">
        <v>17</v>
      </c>
      <c r="B9" s="34"/>
      <c r="C9" s="38">
        <f>Fremdleistungen!E4</f>
        <v>0</v>
      </c>
      <c r="E9" s="100"/>
      <c r="F9" s="100"/>
      <c r="G9" s="100"/>
    </row>
    <row r="10" spans="1:7" s="1" customFormat="1" ht="20.100000000000001" customHeight="1" x14ac:dyDescent="0.25">
      <c r="A10" s="34" t="s">
        <v>18</v>
      </c>
      <c r="B10" s="34"/>
      <c r="C10" s="38">
        <f>'Intrumente und Ausrüstung'!H4</f>
        <v>0</v>
      </c>
      <c r="E10" s="100"/>
      <c r="F10" s="100"/>
      <c r="G10" s="100"/>
    </row>
    <row r="11" spans="1:7" s="1" customFormat="1" ht="33" customHeight="1" x14ac:dyDescent="0.25">
      <c r="A11" s="65" t="s">
        <v>48</v>
      </c>
      <c r="B11" s="65"/>
      <c r="C11" s="66">
        <f>Investitionskosten!G4</f>
        <v>0</v>
      </c>
      <c r="E11" s="100"/>
      <c r="F11" s="100"/>
      <c r="G11" s="100"/>
    </row>
    <row r="12" spans="1:7" s="1" customFormat="1" ht="20.100000000000001" customHeight="1" x14ac:dyDescent="0.25">
      <c r="A12" s="67" t="s">
        <v>22</v>
      </c>
      <c r="B12" s="34"/>
      <c r="C12" s="38">
        <f>SUM(C7:C11)</f>
        <v>0</v>
      </c>
      <c r="E12" s="100"/>
      <c r="F12" s="100"/>
      <c r="G12" s="100"/>
    </row>
    <row r="14" spans="1:7" x14ac:dyDescent="0.25">
      <c r="A14" s="98" t="s">
        <v>69</v>
      </c>
    </row>
    <row r="15" spans="1:7" x14ac:dyDescent="0.25">
      <c r="A15" s="99"/>
      <c r="C15"/>
    </row>
    <row r="16" spans="1:7" x14ac:dyDescent="0.25">
      <c r="A16" s="99"/>
      <c r="C16"/>
    </row>
    <row r="17" spans="1:3" x14ac:dyDescent="0.25">
      <c r="A17" s="99"/>
      <c r="C17"/>
    </row>
    <row r="18" spans="1:3" x14ac:dyDescent="0.25">
      <c r="A18" s="99"/>
    </row>
    <row r="19" spans="1:3" x14ac:dyDescent="0.25">
      <c r="A19" s="99"/>
    </row>
    <row r="20" spans="1:3" x14ac:dyDescent="0.25">
      <c r="A20" s="99"/>
    </row>
    <row r="21" spans="1:3" x14ac:dyDescent="0.25">
      <c r="A21" s="99"/>
    </row>
    <row r="22" spans="1:3" x14ac:dyDescent="0.25">
      <c r="A22" s="99"/>
    </row>
    <row r="23" spans="1:3" x14ac:dyDescent="0.25">
      <c r="A23" s="99"/>
    </row>
    <row r="24" spans="1:3" x14ac:dyDescent="0.25">
      <c r="A24" s="99"/>
    </row>
    <row r="25" spans="1:3" x14ac:dyDescent="0.25">
      <c r="A25" s="99"/>
    </row>
    <row r="26" spans="1:3" x14ac:dyDescent="0.25">
      <c r="A26" s="99"/>
    </row>
  </sheetData>
  <sheetProtection algorithmName="SHA-512" hashValue="H9N3L7YBFUWM869iEVUCH+N38T8RqX0qhcTs+QzJbQcMNXzhndi26UYqQUbv+smcmkhe3x2aORZMS3Hc2xYpTA==" saltValue="L3gjS/FYqkdYTMKwdHKEpA==" spinCount="100000" sheet="1" objects="1" scenarios="1"/>
  <mergeCells count="7">
    <mergeCell ref="A14:A26"/>
    <mergeCell ref="E1:F3"/>
    <mergeCell ref="B1:D1"/>
    <mergeCell ref="B2:D2"/>
    <mergeCell ref="B3:D3"/>
    <mergeCell ref="E7:G12"/>
    <mergeCell ref="A5:D5"/>
  </mergeCells>
  <pageMargins left="0.31496062992125984" right="0" top="0.78740157480314965" bottom="0.78740157480314965"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4F2CDDB6-65DA-4857-8014-8C46C7FF44F6}">
            <xm:f>'Personalmonate je Arbeitspaket'!$E$25</xm:f>
            <x14:dxf>
              <fill>
                <patternFill>
                  <bgColor rgb="FFFF0000"/>
                </patternFill>
              </fill>
            </x14:dxf>
          </x14:cfRule>
          <xm:sqref>C7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7"/>
  <sheetViews>
    <sheetView workbookViewId="0">
      <pane ySplit="5" topLeftCell="A6" activePane="bottomLeft" state="frozen"/>
      <selection pane="bottomLeft" activeCell="B6" sqref="B6"/>
    </sheetView>
  </sheetViews>
  <sheetFormatPr baseColWidth="10" defaultRowHeight="15" x14ac:dyDescent="0.25"/>
  <cols>
    <col min="1" max="1" width="4.5703125" customWidth="1"/>
    <col min="2" max="2" width="41.7109375" style="31" customWidth="1"/>
    <col min="3" max="3" width="18.85546875" style="19" customWidth="1"/>
    <col min="4" max="4" width="8.85546875" style="52" customWidth="1"/>
    <col min="5" max="5" width="15.140625" style="4" customWidth="1"/>
    <col min="6" max="6" width="11.5703125" style="52" customWidth="1"/>
    <col min="7" max="7" width="15.140625" style="17" customWidth="1"/>
    <col min="8" max="8" width="18.85546875" style="81" customWidth="1"/>
    <col min="9" max="9" width="42.7109375" style="1" customWidth="1"/>
    <col min="11" max="13" width="11.5703125" style="13"/>
  </cols>
  <sheetData>
    <row r="1" spans="1:12" s="1" customFormat="1" ht="19.899999999999999" customHeight="1" x14ac:dyDescent="0.25">
      <c r="A1" s="34"/>
      <c r="B1" s="59" t="s">
        <v>8</v>
      </c>
      <c r="C1" s="119">
        <f>'Übersicht Kosten'!B1</f>
        <v>0</v>
      </c>
      <c r="D1" s="119"/>
      <c r="E1" s="119"/>
      <c r="F1" s="119"/>
      <c r="G1" s="119"/>
      <c r="H1" s="79"/>
      <c r="I1" s="34"/>
    </row>
    <row r="2" spans="1:12" s="1" customFormat="1" ht="19.899999999999999" customHeight="1" x14ac:dyDescent="0.25">
      <c r="A2" s="34"/>
      <c r="B2" s="59" t="s">
        <v>9</v>
      </c>
      <c r="C2" s="119">
        <f>'Übersicht Kosten'!B2</f>
        <v>0</v>
      </c>
      <c r="D2" s="119"/>
      <c r="E2" s="119"/>
      <c r="F2" s="119"/>
      <c r="G2" s="119"/>
      <c r="H2" s="79"/>
      <c r="I2" s="34"/>
    </row>
    <row r="3" spans="1:12" s="1" customFormat="1" ht="19.899999999999999" customHeight="1" x14ac:dyDescent="0.25">
      <c r="A3" s="34"/>
      <c r="B3" s="59" t="s">
        <v>10</v>
      </c>
      <c r="C3" s="61" t="str">
        <f>'Übersicht Kosten'!$B$3</f>
        <v>EFP-</v>
      </c>
      <c r="D3" s="120"/>
      <c r="E3" s="120"/>
      <c r="F3" s="120"/>
      <c r="G3" s="34"/>
      <c r="H3" s="79"/>
      <c r="I3" s="34"/>
    </row>
    <row r="4" spans="1:12" s="11" customFormat="1" ht="25.9" customHeight="1" x14ac:dyDescent="0.25">
      <c r="A4" s="36"/>
      <c r="B4" s="58"/>
      <c r="C4" s="115" t="s">
        <v>46</v>
      </c>
      <c r="D4" s="115"/>
      <c r="E4" s="115"/>
      <c r="F4" s="115"/>
      <c r="G4" s="48">
        <f>SUM(G6:G105)</f>
        <v>0</v>
      </c>
      <c r="H4" s="78"/>
      <c r="I4" s="34"/>
      <c r="K4" s="1"/>
      <c r="L4" s="1"/>
    </row>
    <row r="5" spans="1:12" s="1" customFormat="1" ht="88.15" customHeight="1" x14ac:dyDescent="0.25">
      <c r="A5" s="34" t="s">
        <v>21</v>
      </c>
      <c r="B5" s="59" t="s">
        <v>37</v>
      </c>
      <c r="C5" s="40" t="s">
        <v>31</v>
      </c>
      <c r="D5" s="50" t="s">
        <v>27</v>
      </c>
      <c r="E5" s="40" t="s">
        <v>56</v>
      </c>
      <c r="F5" s="50" t="s">
        <v>57</v>
      </c>
      <c r="G5" s="46" t="s">
        <v>55</v>
      </c>
      <c r="H5" s="41" t="s">
        <v>34</v>
      </c>
      <c r="I5" s="34" t="s">
        <v>23</v>
      </c>
    </row>
    <row r="6" spans="1:12" s="1" customFormat="1" x14ac:dyDescent="0.25">
      <c r="A6" s="1">
        <v>1</v>
      </c>
      <c r="B6" s="30"/>
      <c r="C6" s="27"/>
      <c r="D6" s="51"/>
      <c r="E6" s="4">
        <f>C6-(C6*D6)</f>
        <v>0</v>
      </c>
      <c r="F6" s="51"/>
      <c r="G6" s="28">
        <f>E6*F6</f>
        <v>0</v>
      </c>
      <c r="H6" s="80"/>
      <c r="I6" s="21"/>
    </row>
    <row r="7" spans="1:12" s="1" customFormat="1" x14ac:dyDescent="0.25">
      <c r="A7" s="1">
        <v>2</v>
      </c>
      <c r="B7" s="30"/>
      <c r="C7" s="27"/>
      <c r="D7" s="51"/>
      <c r="E7" s="4">
        <f t="shared" ref="E7:E70" si="0">C7-(C7*D7)</f>
        <v>0</v>
      </c>
      <c r="F7" s="51"/>
      <c r="G7" s="28">
        <f t="shared" ref="G7:G70" si="1">E7*F7</f>
        <v>0</v>
      </c>
      <c r="H7" s="80"/>
      <c r="I7" s="21"/>
    </row>
    <row r="8" spans="1:12" s="1" customFormat="1" x14ac:dyDescent="0.25">
      <c r="A8" s="1">
        <v>3</v>
      </c>
      <c r="B8" s="30"/>
      <c r="C8" s="27"/>
      <c r="D8" s="51"/>
      <c r="E8" s="4">
        <f t="shared" si="0"/>
        <v>0</v>
      </c>
      <c r="F8" s="51"/>
      <c r="G8" s="28">
        <f t="shared" si="1"/>
        <v>0</v>
      </c>
      <c r="H8" s="80"/>
      <c r="I8" s="21"/>
    </row>
    <row r="9" spans="1:12" s="1" customFormat="1" x14ac:dyDescent="0.25">
      <c r="A9" s="1">
        <v>4</v>
      </c>
      <c r="B9" s="30"/>
      <c r="C9" s="27"/>
      <c r="D9" s="51"/>
      <c r="E9" s="4">
        <f t="shared" si="0"/>
        <v>0</v>
      </c>
      <c r="F9" s="51"/>
      <c r="G9" s="28">
        <f t="shared" si="1"/>
        <v>0</v>
      </c>
      <c r="H9" s="80"/>
      <c r="I9" s="21"/>
    </row>
    <row r="10" spans="1:12" s="1" customFormat="1" x14ac:dyDescent="0.25">
      <c r="A10" s="1">
        <v>5</v>
      </c>
      <c r="B10" s="30"/>
      <c r="C10" s="27"/>
      <c r="D10" s="51"/>
      <c r="E10" s="4">
        <f t="shared" si="0"/>
        <v>0</v>
      </c>
      <c r="F10" s="51"/>
      <c r="G10" s="28">
        <f t="shared" si="1"/>
        <v>0</v>
      </c>
      <c r="H10" s="80"/>
      <c r="I10" s="21"/>
    </row>
    <row r="11" spans="1:12" s="1" customFormat="1" x14ac:dyDescent="0.25">
      <c r="A11" s="1">
        <v>6</v>
      </c>
      <c r="B11" s="30"/>
      <c r="C11" s="27"/>
      <c r="D11" s="51"/>
      <c r="E11" s="4">
        <f t="shared" si="0"/>
        <v>0</v>
      </c>
      <c r="F11" s="51"/>
      <c r="G11" s="28">
        <f t="shared" si="1"/>
        <v>0</v>
      </c>
      <c r="H11" s="80"/>
      <c r="I11" s="21"/>
    </row>
    <row r="12" spans="1:12" s="1" customFormat="1" x14ac:dyDescent="0.25">
      <c r="A12" s="1">
        <v>7</v>
      </c>
      <c r="B12" s="30"/>
      <c r="C12" s="27"/>
      <c r="D12" s="51"/>
      <c r="E12" s="4">
        <f t="shared" si="0"/>
        <v>0</v>
      </c>
      <c r="F12" s="51"/>
      <c r="G12" s="28">
        <f t="shared" si="1"/>
        <v>0</v>
      </c>
      <c r="H12" s="80"/>
      <c r="I12" s="21"/>
    </row>
    <row r="13" spans="1:12" s="1" customFormat="1" x14ac:dyDescent="0.25">
      <c r="A13" s="1">
        <v>8</v>
      </c>
      <c r="B13" s="30"/>
      <c r="C13" s="27"/>
      <c r="D13" s="51"/>
      <c r="E13" s="4">
        <f t="shared" si="0"/>
        <v>0</v>
      </c>
      <c r="F13" s="51"/>
      <c r="G13" s="28">
        <f t="shared" si="1"/>
        <v>0</v>
      </c>
      <c r="H13" s="80"/>
      <c r="I13" s="21"/>
    </row>
    <row r="14" spans="1:12" s="1" customFormat="1" x14ac:dyDescent="0.25">
      <c r="A14" s="1">
        <v>9</v>
      </c>
      <c r="B14" s="30"/>
      <c r="C14" s="27"/>
      <c r="D14" s="51"/>
      <c r="E14" s="4">
        <f t="shared" si="0"/>
        <v>0</v>
      </c>
      <c r="F14" s="51"/>
      <c r="G14" s="28">
        <f t="shared" si="1"/>
        <v>0</v>
      </c>
      <c r="H14" s="80"/>
      <c r="I14" s="21"/>
    </row>
    <row r="15" spans="1:12" s="1" customFormat="1" x14ac:dyDescent="0.25">
      <c r="A15" s="1">
        <v>10</v>
      </c>
      <c r="B15" s="30"/>
      <c r="C15" s="27"/>
      <c r="D15" s="51"/>
      <c r="E15" s="4">
        <f t="shared" si="0"/>
        <v>0</v>
      </c>
      <c r="F15" s="51"/>
      <c r="G15" s="28">
        <f t="shared" si="1"/>
        <v>0</v>
      </c>
      <c r="H15" s="80"/>
      <c r="I15" s="21"/>
    </row>
    <row r="16" spans="1:12" s="1" customFormat="1" x14ac:dyDescent="0.25">
      <c r="A16" s="1">
        <v>11</v>
      </c>
      <c r="B16" s="30"/>
      <c r="C16" s="27"/>
      <c r="D16" s="51"/>
      <c r="E16" s="4">
        <f t="shared" si="0"/>
        <v>0</v>
      </c>
      <c r="F16" s="51"/>
      <c r="G16" s="28">
        <f t="shared" si="1"/>
        <v>0</v>
      </c>
      <c r="H16" s="80"/>
      <c r="I16" s="21"/>
    </row>
    <row r="17" spans="1:9" s="1" customFormat="1" x14ac:dyDescent="0.25">
      <c r="A17" s="1">
        <v>12</v>
      </c>
      <c r="B17" s="30"/>
      <c r="C17" s="27"/>
      <c r="D17" s="51"/>
      <c r="E17" s="4">
        <f t="shared" si="0"/>
        <v>0</v>
      </c>
      <c r="F17" s="51"/>
      <c r="G17" s="28">
        <f t="shared" si="1"/>
        <v>0</v>
      </c>
      <c r="H17" s="80"/>
      <c r="I17" s="21"/>
    </row>
    <row r="18" spans="1:9" s="1" customFormat="1" x14ac:dyDescent="0.25">
      <c r="A18" s="1">
        <v>13</v>
      </c>
      <c r="B18" s="30"/>
      <c r="C18" s="27"/>
      <c r="D18" s="51"/>
      <c r="E18" s="4">
        <f t="shared" si="0"/>
        <v>0</v>
      </c>
      <c r="F18" s="51"/>
      <c r="G18" s="28">
        <f t="shared" si="1"/>
        <v>0</v>
      </c>
      <c r="H18" s="80"/>
      <c r="I18" s="21"/>
    </row>
    <row r="19" spans="1:9" s="1" customFormat="1" x14ac:dyDescent="0.25">
      <c r="A19" s="1">
        <v>14</v>
      </c>
      <c r="B19" s="30"/>
      <c r="C19" s="27"/>
      <c r="D19" s="51"/>
      <c r="E19" s="4">
        <f t="shared" si="0"/>
        <v>0</v>
      </c>
      <c r="F19" s="51"/>
      <c r="G19" s="28">
        <f t="shared" si="1"/>
        <v>0</v>
      </c>
      <c r="H19" s="80"/>
      <c r="I19" s="21"/>
    </row>
    <row r="20" spans="1:9" s="1" customFormat="1" x14ac:dyDescent="0.25">
      <c r="A20" s="1">
        <v>15</v>
      </c>
      <c r="B20" s="30"/>
      <c r="C20" s="27"/>
      <c r="D20" s="51"/>
      <c r="E20" s="4">
        <f t="shared" si="0"/>
        <v>0</v>
      </c>
      <c r="F20" s="51"/>
      <c r="G20" s="28">
        <f t="shared" si="1"/>
        <v>0</v>
      </c>
      <c r="H20" s="80"/>
      <c r="I20" s="21"/>
    </row>
    <row r="21" spans="1:9" s="1" customFormat="1" x14ac:dyDescent="0.25">
      <c r="A21" s="1">
        <v>16</v>
      </c>
      <c r="B21" s="30"/>
      <c r="C21" s="27"/>
      <c r="D21" s="51"/>
      <c r="E21" s="4">
        <f t="shared" si="0"/>
        <v>0</v>
      </c>
      <c r="F21" s="51"/>
      <c r="G21" s="28">
        <f t="shared" si="1"/>
        <v>0</v>
      </c>
      <c r="H21" s="80"/>
      <c r="I21" s="21"/>
    </row>
    <row r="22" spans="1:9" s="1" customFormat="1" x14ac:dyDescent="0.25">
      <c r="A22" s="1">
        <v>17</v>
      </c>
      <c r="B22" s="30"/>
      <c r="C22" s="27"/>
      <c r="D22" s="51"/>
      <c r="E22" s="4">
        <f t="shared" si="0"/>
        <v>0</v>
      </c>
      <c r="F22" s="51"/>
      <c r="G22" s="28">
        <f t="shared" si="1"/>
        <v>0</v>
      </c>
      <c r="H22" s="80"/>
      <c r="I22" s="21"/>
    </row>
    <row r="23" spans="1:9" s="1" customFormat="1" x14ac:dyDescent="0.25">
      <c r="A23" s="1">
        <v>18</v>
      </c>
      <c r="B23" s="30"/>
      <c r="C23" s="27"/>
      <c r="D23" s="51"/>
      <c r="E23" s="4">
        <f t="shared" si="0"/>
        <v>0</v>
      </c>
      <c r="F23" s="51"/>
      <c r="G23" s="28">
        <f t="shared" si="1"/>
        <v>0</v>
      </c>
      <c r="H23" s="80"/>
      <c r="I23" s="21"/>
    </row>
    <row r="24" spans="1:9" s="1" customFormat="1" x14ac:dyDescent="0.25">
      <c r="A24" s="1">
        <v>19</v>
      </c>
      <c r="B24" s="30"/>
      <c r="C24" s="27"/>
      <c r="D24" s="51"/>
      <c r="E24" s="4">
        <f t="shared" si="0"/>
        <v>0</v>
      </c>
      <c r="F24" s="51"/>
      <c r="G24" s="28">
        <f t="shared" si="1"/>
        <v>0</v>
      </c>
      <c r="H24" s="80"/>
      <c r="I24" s="21"/>
    </row>
    <row r="25" spans="1:9" s="1" customFormat="1" x14ac:dyDescent="0.25">
      <c r="A25" s="1">
        <v>20</v>
      </c>
      <c r="B25" s="30"/>
      <c r="C25" s="27"/>
      <c r="D25" s="51"/>
      <c r="E25" s="4">
        <f t="shared" si="0"/>
        <v>0</v>
      </c>
      <c r="F25" s="51"/>
      <c r="G25" s="28">
        <f t="shared" si="1"/>
        <v>0</v>
      </c>
      <c r="H25" s="80"/>
      <c r="I25" s="21"/>
    </row>
    <row r="26" spans="1:9" s="1" customFormat="1" x14ac:dyDescent="0.25">
      <c r="A26" s="1">
        <v>21</v>
      </c>
      <c r="B26" s="30"/>
      <c r="C26" s="27"/>
      <c r="D26" s="51"/>
      <c r="E26" s="4">
        <f t="shared" si="0"/>
        <v>0</v>
      </c>
      <c r="F26" s="51"/>
      <c r="G26" s="28">
        <f t="shared" si="1"/>
        <v>0</v>
      </c>
      <c r="H26" s="80"/>
      <c r="I26" s="21"/>
    </row>
    <row r="27" spans="1:9" s="1" customFormat="1" x14ac:dyDescent="0.25">
      <c r="A27" s="1">
        <v>22</v>
      </c>
      <c r="B27" s="30"/>
      <c r="C27" s="27"/>
      <c r="D27" s="51"/>
      <c r="E27" s="4">
        <f t="shared" si="0"/>
        <v>0</v>
      </c>
      <c r="F27" s="51"/>
      <c r="G27" s="28">
        <f t="shared" si="1"/>
        <v>0</v>
      </c>
      <c r="H27" s="80"/>
      <c r="I27" s="21"/>
    </row>
    <row r="28" spans="1:9" s="1" customFormat="1" x14ac:dyDescent="0.25">
      <c r="A28" s="1">
        <v>23</v>
      </c>
      <c r="B28" s="30"/>
      <c r="C28" s="27"/>
      <c r="D28" s="51"/>
      <c r="E28" s="4">
        <f t="shared" si="0"/>
        <v>0</v>
      </c>
      <c r="F28" s="51"/>
      <c r="G28" s="28">
        <f t="shared" si="1"/>
        <v>0</v>
      </c>
      <c r="H28" s="80"/>
      <c r="I28" s="21"/>
    </row>
    <row r="29" spans="1:9" s="1" customFormat="1" x14ac:dyDescent="0.25">
      <c r="A29" s="1">
        <v>24</v>
      </c>
      <c r="B29" s="30"/>
      <c r="C29" s="27"/>
      <c r="D29" s="51"/>
      <c r="E29" s="4">
        <f t="shared" si="0"/>
        <v>0</v>
      </c>
      <c r="F29" s="51"/>
      <c r="G29" s="28">
        <f t="shared" si="1"/>
        <v>0</v>
      </c>
      <c r="H29" s="80"/>
      <c r="I29" s="21"/>
    </row>
    <row r="30" spans="1:9" s="1" customFormat="1" x14ac:dyDescent="0.25">
      <c r="A30" s="1">
        <v>25</v>
      </c>
      <c r="B30" s="30"/>
      <c r="C30" s="27"/>
      <c r="D30" s="51"/>
      <c r="E30" s="4">
        <f t="shared" si="0"/>
        <v>0</v>
      </c>
      <c r="F30" s="51"/>
      <c r="G30" s="28">
        <f t="shared" si="1"/>
        <v>0</v>
      </c>
      <c r="H30" s="80"/>
      <c r="I30" s="21"/>
    </row>
    <row r="31" spans="1:9" s="1" customFormat="1" x14ac:dyDescent="0.25">
      <c r="A31" s="1">
        <v>26</v>
      </c>
      <c r="B31" s="30"/>
      <c r="C31" s="27"/>
      <c r="D31" s="51"/>
      <c r="E31" s="4">
        <f t="shared" si="0"/>
        <v>0</v>
      </c>
      <c r="F31" s="51"/>
      <c r="G31" s="28">
        <f t="shared" si="1"/>
        <v>0</v>
      </c>
      <c r="H31" s="80"/>
      <c r="I31" s="21"/>
    </row>
    <row r="32" spans="1:9" s="1" customFormat="1" x14ac:dyDescent="0.25">
      <c r="A32" s="1">
        <v>27</v>
      </c>
      <c r="B32" s="30"/>
      <c r="C32" s="27"/>
      <c r="D32" s="51"/>
      <c r="E32" s="4">
        <f t="shared" si="0"/>
        <v>0</v>
      </c>
      <c r="F32" s="51"/>
      <c r="G32" s="28">
        <f t="shared" si="1"/>
        <v>0</v>
      </c>
      <c r="H32" s="80"/>
      <c r="I32" s="21"/>
    </row>
    <row r="33" spans="1:9" s="1" customFormat="1" x14ac:dyDescent="0.25">
      <c r="A33" s="1">
        <v>28</v>
      </c>
      <c r="B33" s="30"/>
      <c r="C33" s="27"/>
      <c r="D33" s="51"/>
      <c r="E33" s="4">
        <f t="shared" si="0"/>
        <v>0</v>
      </c>
      <c r="F33" s="51"/>
      <c r="G33" s="28">
        <f t="shared" si="1"/>
        <v>0</v>
      </c>
      <c r="H33" s="80"/>
      <c r="I33" s="21"/>
    </row>
    <row r="34" spans="1:9" s="1" customFormat="1" x14ac:dyDescent="0.25">
      <c r="A34" s="1">
        <v>29</v>
      </c>
      <c r="B34" s="30"/>
      <c r="C34" s="27"/>
      <c r="D34" s="51"/>
      <c r="E34" s="4">
        <f t="shared" si="0"/>
        <v>0</v>
      </c>
      <c r="F34" s="51"/>
      <c r="G34" s="28">
        <f t="shared" si="1"/>
        <v>0</v>
      </c>
      <c r="H34" s="80"/>
      <c r="I34" s="21"/>
    </row>
    <row r="35" spans="1:9" s="1" customFormat="1" x14ac:dyDescent="0.25">
      <c r="A35" s="1">
        <v>30</v>
      </c>
      <c r="B35" s="30"/>
      <c r="C35" s="27"/>
      <c r="D35" s="51"/>
      <c r="E35" s="4">
        <f t="shared" si="0"/>
        <v>0</v>
      </c>
      <c r="F35" s="51"/>
      <c r="G35" s="28">
        <f t="shared" si="1"/>
        <v>0</v>
      </c>
      <c r="H35" s="80"/>
      <c r="I35" s="21"/>
    </row>
    <row r="36" spans="1:9" s="1" customFormat="1" x14ac:dyDescent="0.25">
      <c r="A36" s="1">
        <v>31</v>
      </c>
      <c r="B36" s="30"/>
      <c r="C36" s="27"/>
      <c r="D36" s="51"/>
      <c r="E36" s="4">
        <f t="shared" si="0"/>
        <v>0</v>
      </c>
      <c r="F36" s="51"/>
      <c r="G36" s="28">
        <f t="shared" si="1"/>
        <v>0</v>
      </c>
      <c r="H36" s="80"/>
      <c r="I36" s="21"/>
    </row>
    <row r="37" spans="1:9" s="1" customFormat="1" x14ac:dyDescent="0.25">
      <c r="A37" s="1">
        <v>32</v>
      </c>
      <c r="B37" s="30"/>
      <c r="C37" s="27"/>
      <c r="D37" s="51"/>
      <c r="E37" s="4">
        <f t="shared" si="0"/>
        <v>0</v>
      </c>
      <c r="F37" s="51"/>
      <c r="G37" s="28">
        <f t="shared" si="1"/>
        <v>0</v>
      </c>
      <c r="H37" s="80"/>
      <c r="I37" s="21"/>
    </row>
    <row r="38" spans="1:9" s="1" customFormat="1" x14ac:dyDescent="0.25">
      <c r="A38" s="1">
        <v>33</v>
      </c>
      <c r="B38" s="30"/>
      <c r="C38" s="27"/>
      <c r="D38" s="51"/>
      <c r="E38" s="4">
        <f t="shared" si="0"/>
        <v>0</v>
      </c>
      <c r="F38" s="51"/>
      <c r="G38" s="28">
        <f t="shared" si="1"/>
        <v>0</v>
      </c>
      <c r="H38" s="80"/>
      <c r="I38" s="21"/>
    </row>
    <row r="39" spans="1:9" s="1" customFormat="1" x14ac:dyDescent="0.25">
      <c r="A39" s="1">
        <v>34</v>
      </c>
      <c r="B39" s="30"/>
      <c r="C39" s="27"/>
      <c r="D39" s="51"/>
      <c r="E39" s="4">
        <f t="shared" si="0"/>
        <v>0</v>
      </c>
      <c r="F39" s="51"/>
      <c r="G39" s="28">
        <f t="shared" si="1"/>
        <v>0</v>
      </c>
      <c r="H39" s="80"/>
      <c r="I39" s="21"/>
    </row>
    <row r="40" spans="1:9" s="1" customFormat="1" x14ac:dyDescent="0.25">
      <c r="A40" s="1">
        <v>35</v>
      </c>
      <c r="B40" s="30"/>
      <c r="C40" s="27"/>
      <c r="D40" s="51"/>
      <c r="E40" s="4">
        <f t="shared" si="0"/>
        <v>0</v>
      </c>
      <c r="F40" s="51"/>
      <c r="G40" s="28">
        <f t="shared" si="1"/>
        <v>0</v>
      </c>
      <c r="H40" s="80"/>
      <c r="I40" s="21"/>
    </row>
    <row r="41" spans="1:9" s="1" customFormat="1" x14ac:dyDescent="0.25">
      <c r="A41" s="1">
        <v>36</v>
      </c>
      <c r="B41" s="30"/>
      <c r="C41" s="27"/>
      <c r="D41" s="51"/>
      <c r="E41" s="4">
        <f t="shared" si="0"/>
        <v>0</v>
      </c>
      <c r="F41" s="51"/>
      <c r="G41" s="28">
        <f t="shared" si="1"/>
        <v>0</v>
      </c>
      <c r="H41" s="80"/>
      <c r="I41" s="21"/>
    </row>
    <row r="42" spans="1:9" s="1" customFormat="1" x14ac:dyDescent="0.25">
      <c r="A42" s="1">
        <v>37</v>
      </c>
      <c r="B42" s="30"/>
      <c r="C42" s="27"/>
      <c r="D42" s="51"/>
      <c r="E42" s="4">
        <f t="shared" si="0"/>
        <v>0</v>
      </c>
      <c r="F42" s="51"/>
      <c r="G42" s="28">
        <f t="shared" si="1"/>
        <v>0</v>
      </c>
      <c r="H42" s="80"/>
      <c r="I42" s="21"/>
    </row>
    <row r="43" spans="1:9" s="1" customFormat="1" x14ac:dyDescent="0.25">
      <c r="A43" s="1">
        <v>38</v>
      </c>
      <c r="B43" s="30"/>
      <c r="C43" s="27"/>
      <c r="D43" s="51"/>
      <c r="E43" s="4">
        <f t="shared" si="0"/>
        <v>0</v>
      </c>
      <c r="F43" s="51"/>
      <c r="G43" s="28">
        <f t="shared" si="1"/>
        <v>0</v>
      </c>
      <c r="H43" s="80"/>
      <c r="I43" s="21"/>
    </row>
    <row r="44" spans="1:9" s="1" customFormat="1" x14ac:dyDescent="0.25">
      <c r="A44" s="1">
        <v>39</v>
      </c>
      <c r="B44" s="30"/>
      <c r="C44" s="27"/>
      <c r="D44" s="51"/>
      <c r="E44" s="4">
        <f t="shared" si="0"/>
        <v>0</v>
      </c>
      <c r="F44" s="51"/>
      <c r="G44" s="28">
        <f t="shared" si="1"/>
        <v>0</v>
      </c>
      <c r="H44" s="80"/>
      <c r="I44" s="21"/>
    </row>
    <row r="45" spans="1:9" s="1" customFormat="1" x14ac:dyDescent="0.25">
      <c r="A45" s="1">
        <v>40</v>
      </c>
      <c r="B45" s="30"/>
      <c r="C45" s="27"/>
      <c r="D45" s="51"/>
      <c r="E45" s="4">
        <f t="shared" si="0"/>
        <v>0</v>
      </c>
      <c r="F45" s="51"/>
      <c r="G45" s="28">
        <f t="shared" si="1"/>
        <v>0</v>
      </c>
      <c r="H45" s="80"/>
      <c r="I45" s="21"/>
    </row>
    <row r="46" spans="1:9" s="1" customFormat="1" x14ac:dyDescent="0.25">
      <c r="A46" s="1">
        <v>41</v>
      </c>
      <c r="B46" s="30"/>
      <c r="C46" s="27"/>
      <c r="D46" s="51"/>
      <c r="E46" s="4">
        <f t="shared" si="0"/>
        <v>0</v>
      </c>
      <c r="F46" s="51"/>
      <c r="G46" s="28">
        <f t="shared" si="1"/>
        <v>0</v>
      </c>
      <c r="H46" s="80"/>
      <c r="I46" s="21"/>
    </row>
    <row r="47" spans="1:9" s="1" customFormat="1" x14ac:dyDescent="0.25">
      <c r="A47" s="1">
        <v>42</v>
      </c>
      <c r="B47" s="30"/>
      <c r="C47" s="27"/>
      <c r="D47" s="51"/>
      <c r="E47" s="4">
        <f t="shared" si="0"/>
        <v>0</v>
      </c>
      <c r="F47" s="51"/>
      <c r="G47" s="28">
        <f t="shared" si="1"/>
        <v>0</v>
      </c>
      <c r="H47" s="80"/>
      <c r="I47" s="21"/>
    </row>
    <row r="48" spans="1:9" s="1" customFormat="1" x14ac:dyDescent="0.25">
      <c r="A48" s="1">
        <v>43</v>
      </c>
      <c r="B48" s="30"/>
      <c r="C48" s="27"/>
      <c r="D48" s="51"/>
      <c r="E48" s="4">
        <f t="shared" si="0"/>
        <v>0</v>
      </c>
      <c r="F48" s="51"/>
      <c r="G48" s="28">
        <f t="shared" si="1"/>
        <v>0</v>
      </c>
      <c r="H48" s="80"/>
      <c r="I48" s="21"/>
    </row>
    <row r="49" spans="1:9" s="1" customFormat="1" x14ac:dyDescent="0.25">
      <c r="A49" s="1">
        <v>44</v>
      </c>
      <c r="B49" s="30"/>
      <c r="C49" s="27"/>
      <c r="D49" s="51"/>
      <c r="E49" s="4">
        <f t="shared" si="0"/>
        <v>0</v>
      </c>
      <c r="F49" s="51"/>
      <c r="G49" s="28">
        <f t="shared" si="1"/>
        <v>0</v>
      </c>
      <c r="H49" s="80"/>
      <c r="I49" s="21"/>
    </row>
    <row r="50" spans="1:9" s="1" customFormat="1" x14ac:dyDescent="0.25">
      <c r="A50" s="1">
        <v>45</v>
      </c>
      <c r="B50" s="30"/>
      <c r="C50" s="27"/>
      <c r="D50" s="51"/>
      <c r="E50" s="4">
        <f t="shared" si="0"/>
        <v>0</v>
      </c>
      <c r="F50" s="51"/>
      <c r="G50" s="28">
        <f t="shared" si="1"/>
        <v>0</v>
      </c>
      <c r="H50" s="80"/>
      <c r="I50" s="21"/>
    </row>
    <row r="51" spans="1:9" s="1" customFormat="1" x14ac:dyDescent="0.25">
      <c r="A51" s="1">
        <v>46</v>
      </c>
      <c r="B51" s="30"/>
      <c r="C51" s="27"/>
      <c r="D51" s="51"/>
      <c r="E51" s="4">
        <f t="shared" si="0"/>
        <v>0</v>
      </c>
      <c r="F51" s="51"/>
      <c r="G51" s="28">
        <f t="shared" si="1"/>
        <v>0</v>
      </c>
      <c r="H51" s="80"/>
      <c r="I51" s="21"/>
    </row>
    <row r="52" spans="1:9" s="1" customFormat="1" x14ac:dyDescent="0.25">
      <c r="A52" s="1">
        <v>47</v>
      </c>
      <c r="B52" s="30"/>
      <c r="C52" s="27"/>
      <c r="D52" s="51"/>
      <c r="E52" s="4">
        <f t="shared" si="0"/>
        <v>0</v>
      </c>
      <c r="F52" s="51"/>
      <c r="G52" s="28">
        <f t="shared" si="1"/>
        <v>0</v>
      </c>
      <c r="H52" s="80"/>
      <c r="I52" s="21"/>
    </row>
    <row r="53" spans="1:9" s="1" customFormat="1" x14ac:dyDescent="0.25">
      <c r="A53" s="1">
        <v>48</v>
      </c>
      <c r="B53" s="30"/>
      <c r="C53" s="27"/>
      <c r="D53" s="51"/>
      <c r="E53" s="4">
        <f t="shared" si="0"/>
        <v>0</v>
      </c>
      <c r="F53" s="51"/>
      <c r="G53" s="28">
        <f t="shared" si="1"/>
        <v>0</v>
      </c>
      <c r="H53" s="80"/>
      <c r="I53" s="21"/>
    </row>
    <row r="54" spans="1:9" s="1" customFormat="1" x14ac:dyDescent="0.25">
      <c r="A54" s="1">
        <v>49</v>
      </c>
      <c r="B54" s="30"/>
      <c r="C54" s="27"/>
      <c r="D54" s="51"/>
      <c r="E54" s="4">
        <f t="shared" si="0"/>
        <v>0</v>
      </c>
      <c r="F54" s="51"/>
      <c r="G54" s="28">
        <f t="shared" si="1"/>
        <v>0</v>
      </c>
      <c r="H54" s="80"/>
      <c r="I54" s="21"/>
    </row>
    <row r="55" spans="1:9" s="1" customFormat="1" x14ac:dyDescent="0.25">
      <c r="A55" s="1">
        <v>50</v>
      </c>
      <c r="B55" s="30"/>
      <c r="C55" s="27"/>
      <c r="D55" s="51"/>
      <c r="E55" s="4">
        <f t="shared" si="0"/>
        <v>0</v>
      </c>
      <c r="F55" s="51"/>
      <c r="G55" s="28">
        <f t="shared" si="1"/>
        <v>0</v>
      </c>
      <c r="H55" s="80"/>
      <c r="I55" s="21"/>
    </row>
    <row r="56" spans="1:9" s="1" customFormat="1" x14ac:dyDescent="0.25">
      <c r="A56" s="1">
        <v>51</v>
      </c>
      <c r="B56" s="30"/>
      <c r="C56" s="27"/>
      <c r="D56" s="51"/>
      <c r="E56" s="4">
        <f t="shared" si="0"/>
        <v>0</v>
      </c>
      <c r="F56" s="51"/>
      <c r="G56" s="28">
        <f t="shared" si="1"/>
        <v>0</v>
      </c>
      <c r="H56" s="80"/>
      <c r="I56" s="21"/>
    </row>
    <row r="57" spans="1:9" s="1" customFormat="1" x14ac:dyDescent="0.25">
      <c r="A57" s="1">
        <v>52</v>
      </c>
      <c r="B57" s="30"/>
      <c r="C57" s="27"/>
      <c r="D57" s="51"/>
      <c r="E57" s="4">
        <f t="shared" si="0"/>
        <v>0</v>
      </c>
      <c r="F57" s="51"/>
      <c r="G57" s="28">
        <f t="shared" si="1"/>
        <v>0</v>
      </c>
      <c r="H57" s="80"/>
      <c r="I57" s="21"/>
    </row>
    <row r="58" spans="1:9" s="1" customFormat="1" x14ac:dyDescent="0.25">
      <c r="A58" s="1">
        <v>53</v>
      </c>
      <c r="B58" s="30"/>
      <c r="C58" s="27"/>
      <c r="D58" s="51"/>
      <c r="E58" s="4">
        <f t="shared" si="0"/>
        <v>0</v>
      </c>
      <c r="F58" s="51"/>
      <c r="G58" s="28">
        <f t="shared" si="1"/>
        <v>0</v>
      </c>
      <c r="H58" s="80"/>
      <c r="I58" s="21"/>
    </row>
    <row r="59" spans="1:9" s="1" customFormat="1" x14ac:dyDescent="0.25">
      <c r="A59" s="1">
        <v>54</v>
      </c>
      <c r="B59" s="30"/>
      <c r="C59" s="27"/>
      <c r="D59" s="51"/>
      <c r="E59" s="4">
        <f t="shared" si="0"/>
        <v>0</v>
      </c>
      <c r="F59" s="51"/>
      <c r="G59" s="28">
        <f t="shared" si="1"/>
        <v>0</v>
      </c>
      <c r="H59" s="80"/>
      <c r="I59" s="21"/>
    </row>
    <row r="60" spans="1:9" s="1" customFormat="1" x14ac:dyDescent="0.25">
      <c r="A60" s="1">
        <v>55</v>
      </c>
      <c r="B60" s="30"/>
      <c r="C60" s="27"/>
      <c r="D60" s="51"/>
      <c r="E60" s="4">
        <f t="shared" si="0"/>
        <v>0</v>
      </c>
      <c r="F60" s="51"/>
      <c r="G60" s="28">
        <f t="shared" si="1"/>
        <v>0</v>
      </c>
      <c r="H60" s="80"/>
      <c r="I60" s="21"/>
    </row>
    <row r="61" spans="1:9" s="1" customFormat="1" x14ac:dyDescent="0.25">
      <c r="A61" s="1">
        <v>56</v>
      </c>
      <c r="B61" s="30"/>
      <c r="C61" s="27"/>
      <c r="D61" s="51"/>
      <c r="E61" s="4">
        <f t="shared" si="0"/>
        <v>0</v>
      </c>
      <c r="F61" s="51"/>
      <c r="G61" s="28">
        <f t="shared" si="1"/>
        <v>0</v>
      </c>
      <c r="H61" s="80"/>
      <c r="I61" s="21"/>
    </row>
    <row r="62" spans="1:9" s="1" customFormat="1" x14ac:dyDescent="0.25">
      <c r="A62" s="1">
        <v>57</v>
      </c>
      <c r="B62" s="30"/>
      <c r="C62" s="27"/>
      <c r="D62" s="51"/>
      <c r="E62" s="4">
        <f t="shared" si="0"/>
        <v>0</v>
      </c>
      <c r="F62" s="51"/>
      <c r="G62" s="28">
        <f t="shared" si="1"/>
        <v>0</v>
      </c>
      <c r="H62" s="80"/>
      <c r="I62" s="21"/>
    </row>
    <row r="63" spans="1:9" s="1" customFormat="1" x14ac:dyDescent="0.25">
      <c r="A63" s="1">
        <v>58</v>
      </c>
      <c r="B63" s="30"/>
      <c r="C63" s="27"/>
      <c r="D63" s="51"/>
      <c r="E63" s="4">
        <f t="shared" si="0"/>
        <v>0</v>
      </c>
      <c r="F63" s="51"/>
      <c r="G63" s="28">
        <f t="shared" si="1"/>
        <v>0</v>
      </c>
      <c r="H63" s="80"/>
      <c r="I63" s="21"/>
    </row>
    <row r="64" spans="1:9" s="1" customFormat="1" x14ac:dyDescent="0.25">
      <c r="A64" s="1">
        <v>59</v>
      </c>
      <c r="B64" s="30"/>
      <c r="C64" s="27"/>
      <c r="D64" s="51"/>
      <c r="E64" s="4">
        <f t="shared" si="0"/>
        <v>0</v>
      </c>
      <c r="F64" s="51"/>
      <c r="G64" s="28">
        <f t="shared" si="1"/>
        <v>0</v>
      </c>
      <c r="H64" s="80"/>
      <c r="I64" s="21"/>
    </row>
    <row r="65" spans="1:9" s="1" customFormat="1" x14ac:dyDescent="0.25">
      <c r="A65" s="1">
        <v>60</v>
      </c>
      <c r="B65" s="30"/>
      <c r="C65" s="27"/>
      <c r="D65" s="51"/>
      <c r="E65" s="4">
        <f t="shared" si="0"/>
        <v>0</v>
      </c>
      <c r="F65" s="51"/>
      <c r="G65" s="28">
        <f t="shared" si="1"/>
        <v>0</v>
      </c>
      <c r="H65" s="80"/>
      <c r="I65" s="21"/>
    </row>
    <row r="66" spans="1:9" s="1" customFormat="1" x14ac:dyDescent="0.25">
      <c r="A66" s="1">
        <v>61</v>
      </c>
      <c r="B66" s="30"/>
      <c r="C66" s="27"/>
      <c r="D66" s="51"/>
      <c r="E66" s="4">
        <f t="shared" si="0"/>
        <v>0</v>
      </c>
      <c r="F66" s="51"/>
      <c r="G66" s="28">
        <f t="shared" si="1"/>
        <v>0</v>
      </c>
      <c r="H66" s="80"/>
      <c r="I66" s="21"/>
    </row>
    <row r="67" spans="1:9" s="1" customFormat="1" x14ac:dyDescent="0.25">
      <c r="A67" s="1">
        <v>62</v>
      </c>
      <c r="B67" s="30"/>
      <c r="C67" s="27"/>
      <c r="D67" s="51"/>
      <c r="E67" s="4">
        <f t="shared" si="0"/>
        <v>0</v>
      </c>
      <c r="F67" s="51"/>
      <c r="G67" s="28">
        <f t="shared" si="1"/>
        <v>0</v>
      </c>
      <c r="H67" s="80"/>
      <c r="I67" s="21"/>
    </row>
    <row r="68" spans="1:9" s="1" customFormat="1" x14ac:dyDescent="0.25">
      <c r="A68" s="1">
        <v>63</v>
      </c>
      <c r="B68" s="30"/>
      <c r="C68" s="27"/>
      <c r="D68" s="51"/>
      <c r="E68" s="4">
        <f t="shared" si="0"/>
        <v>0</v>
      </c>
      <c r="F68" s="51"/>
      <c r="G68" s="28">
        <f t="shared" si="1"/>
        <v>0</v>
      </c>
      <c r="H68" s="80"/>
      <c r="I68" s="21"/>
    </row>
    <row r="69" spans="1:9" s="1" customFormat="1" x14ac:dyDescent="0.25">
      <c r="A69" s="1">
        <v>64</v>
      </c>
      <c r="B69" s="30"/>
      <c r="C69" s="27"/>
      <c r="D69" s="51"/>
      <c r="E69" s="4">
        <f t="shared" si="0"/>
        <v>0</v>
      </c>
      <c r="F69" s="51"/>
      <c r="G69" s="28">
        <f t="shared" si="1"/>
        <v>0</v>
      </c>
      <c r="H69" s="80"/>
      <c r="I69" s="21"/>
    </row>
    <row r="70" spans="1:9" s="1" customFormat="1" x14ac:dyDescent="0.25">
      <c r="A70" s="1">
        <v>65</v>
      </c>
      <c r="B70" s="30"/>
      <c r="C70" s="27"/>
      <c r="D70" s="51"/>
      <c r="E70" s="4">
        <f t="shared" si="0"/>
        <v>0</v>
      </c>
      <c r="F70" s="51"/>
      <c r="G70" s="28">
        <f t="shared" si="1"/>
        <v>0</v>
      </c>
      <c r="H70" s="80"/>
      <c r="I70" s="21"/>
    </row>
    <row r="71" spans="1:9" s="1" customFormat="1" x14ac:dyDescent="0.25">
      <c r="A71" s="1">
        <v>66</v>
      </c>
      <c r="B71" s="30"/>
      <c r="C71" s="27"/>
      <c r="D71" s="51"/>
      <c r="E71" s="4">
        <f t="shared" ref="E71:E105" si="2">C71-(C71*D71)</f>
        <v>0</v>
      </c>
      <c r="F71" s="51"/>
      <c r="G71" s="28">
        <f t="shared" ref="G71:G105" si="3">E71*F71</f>
        <v>0</v>
      </c>
      <c r="H71" s="80"/>
      <c r="I71" s="21"/>
    </row>
    <row r="72" spans="1:9" s="1" customFormat="1" x14ac:dyDescent="0.25">
      <c r="A72" s="1">
        <v>67</v>
      </c>
      <c r="B72" s="30"/>
      <c r="C72" s="27"/>
      <c r="D72" s="51"/>
      <c r="E72" s="4">
        <f t="shared" si="2"/>
        <v>0</v>
      </c>
      <c r="F72" s="51"/>
      <c r="G72" s="28">
        <f t="shared" si="3"/>
        <v>0</v>
      </c>
      <c r="H72" s="80"/>
      <c r="I72" s="21"/>
    </row>
    <row r="73" spans="1:9" s="1" customFormat="1" x14ac:dyDescent="0.25">
      <c r="A73" s="1">
        <v>68</v>
      </c>
      <c r="B73" s="30"/>
      <c r="C73" s="27"/>
      <c r="D73" s="51"/>
      <c r="E73" s="4">
        <f t="shared" si="2"/>
        <v>0</v>
      </c>
      <c r="F73" s="51"/>
      <c r="G73" s="28">
        <f t="shared" si="3"/>
        <v>0</v>
      </c>
      <c r="H73" s="80"/>
      <c r="I73" s="21"/>
    </row>
    <row r="74" spans="1:9" s="1" customFormat="1" x14ac:dyDescent="0.25">
      <c r="A74" s="1">
        <v>69</v>
      </c>
      <c r="B74" s="30"/>
      <c r="C74" s="27"/>
      <c r="D74" s="51"/>
      <c r="E74" s="4">
        <f t="shared" si="2"/>
        <v>0</v>
      </c>
      <c r="F74" s="51"/>
      <c r="G74" s="28">
        <f t="shared" si="3"/>
        <v>0</v>
      </c>
      <c r="H74" s="80"/>
      <c r="I74" s="21"/>
    </row>
    <row r="75" spans="1:9" s="1" customFormat="1" x14ac:dyDescent="0.25">
      <c r="A75" s="1">
        <v>70</v>
      </c>
      <c r="B75" s="30"/>
      <c r="C75" s="27"/>
      <c r="D75" s="51"/>
      <c r="E75" s="4">
        <f t="shared" si="2"/>
        <v>0</v>
      </c>
      <c r="F75" s="51"/>
      <c r="G75" s="28">
        <f t="shared" si="3"/>
        <v>0</v>
      </c>
      <c r="H75" s="80"/>
      <c r="I75" s="21"/>
    </row>
    <row r="76" spans="1:9" s="1" customFormat="1" x14ac:dyDescent="0.25">
      <c r="A76" s="1">
        <v>71</v>
      </c>
      <c r="B76" s="30"/>
      <c r="C76" s="27"/>
      <c r="D76" s="51"/>
      <c r="E76" s="4">
        <f t="shared" si="2"/>
        <v>0</v>
      </c>
      <c r="F76" s="51"/>
      <c r="G76" s="28">
        <f t="shared" si="3"/>
        <v>0</v>
      </c>
      <c r="H76" s="80"/>
      <c r="I76" s="21"/>
    </row>
    <row r="77" spans="1:9" s="1" customFormat="1" x14ac:dyDescent="0.25">
      <c r="A77" s="1">
        <v>72</v>
      </c>
      <c r="B77" s="30"/>
      <c r="C77" s="27"/>
      <c r="D77" s="51"/>
      <c r="E77" s="4">
        <f t="shared" si="2"/>
        <v>0</v>
      </c>
      <c r="F77" s="51"/>
      <c r="G77" s="28">
        <f t="shared" si="3"/>
        <v>0</v>
      </c>
      <c r="H77" s="80"/>
      <c r="I77" s="21"/>
    </row>
    <row r="78" spans="1:9" s="1" customFormat="1" x14ac:dyDescent="0.25">
      <c r="A78" s="1">
        <v>73</v>
      </c>
      <c r="B78" s="30"/>
      <c r="C78" s="27"/>
      <c r="D78" s="51"/>
      <c r="E78" s="4">
        <f t="shared" si="2"/>
        <v>0</v>
      </c>
      <c r="F78" s="51"/>
      <c r="G78" s="28">
        <f t="shared" si="3"/>
        <v>0</v>
      </c>
      <c r="H78" s="80"/>
      <c r="I78" s="21"/>
    </row>
    <row r="79" spans="1:9" s="1" customFormat="1" x14ac:dyDescent="0.25">
      <c r="A79" s="1">
        <v>74</v>
      </c>
      <c r="B79" s="30"/>
      <c r="C79" s="27"/>
      <c r="D79" s="51"/>
      <c r="E79" s="4">
        <f t="shared" si="2"/>
        <v>0</v>
      </c>
      <c r="F79" s="51"/>
      <c r="G79" s="28">
        <f t="shared" si="3"/>
        <v>0</v>
      </c>
      <c r="H79" s="80"/>
      <c r="I79" s="21"/>
    </row>
    <row r="80" spans="1:9" s="1" customFormat="1" x14ac:dyDescent="0.25">
      <c r="A80" s="1">
        <v>75</v>
      </c>
      <c r="B80" s="30"/>
      <c r="C80" s="27"/>
      <c r="D80" s="51"/>
      <c r="E80" s="4">
        <f t="shared" si="2"/>
        <v>0</v>
      </c>
      <c r="F80" s="51"/>
      <c r="G80" s="28">
        <f t="shared" si="3"/>
        <v>0</v>
      </c>
      <c r="H80" s="80"/>
      <c r="I80" s="21"/>
    </row>
    <row r="81" spans="1:9" s="1" customFormat="1" x14ac:dyDescent="0.25">
      <c r="A81" s="1">
        <v>76</v>
      </c>
      <c r="B81" s="30"/>
      <c r="C81" s="27"/>
      <c r="D81" s="51"/>
      <c r="E81" s="4">
        <f t="shared" si="2"/>
        <v>0</v>
      </c>
      <c r="F81" s="51"/>
      <c r="G81" s="28">
        <f t="shared" si="3"/>
        <v>0</v>
      </c>
      <c r="H81" s="80"/>
      <c r="I81" s="21"/>
    </row>
    <row r="82" spans="1:9" s="1" customFormat="1" x14ac:dyDescent="0.25">
      <c r="A82" s="1">
        <v>77</v>
      </c>
      <c r="B82" s="30"/>
      <c r="C82" s="27"/>
      <c r="D82" s="51"/>
      <c r="E82" s="4">
        <f t="shared" si="2"/>
        <v>0</v>
      </c>
      <c r="F82" s="51"/>
      <c r="G82" s="28">
        <f t="shared" si="3"/>
        <v>0</v>
      </c>
      <c r="H82" s="80"/>
      <c r="I82" s="21"/>
    </row>
    <row r="83" spans="1:9" s="1" customFormat="1" x14ac:dyDescent="0.25">
      <c r="A83" s="1">
        <v>78</v>
      </c>
      <c r="B83" s="30"/>
      <c r="C83" s="27"/>
      <c r="D83" s="51"/>
      <c r="E83" s="4">
        <f t="shared" si="2"/>
        <v>0</v>
      </c>
      <c r="F83" s="51"/>
      <c r="G83" s="28">
        <f t="shared" si="3"/>
        <v>0</v>
      </c>
      <c r="H83" s="80"/>
      <c r="I83" s="21"/>
    </row>
    <row r="84" spans="1:9" s="1" customFormat="1" x14ac:dyDescent="0.25">
      <c r="A84" s="1">
        <v>79</v>
      </c>
      <c r="B84" s="30"/>
      <c r="C84" s="27"/>
      <c r="D84" s="51"/>
      <c r="E84" s="4">
        <f t="shared" si="2"/>
        <v>0</v>
      </c>
      <c r="F84" s="51"/>
      <c r="G84" s="28">
        <f t="shared" si="3"/>
        <v>0</v>
      </c>
      <c r="H84" s="80"/>
      <c r="I84" s="21"/>
    </row>
    <row r="85" spans="1:9" s="1" customFormat="1" x14ac:dyDescent="0.25">
      <c r="A85" s="1">
        <v>80</v>
      </c>
      <c r="B85" s="30"/>
      <c r="C85" s="27"/>
      <c r="D85" s="51"/>
      <c r="E85" s="4">
        <f t="shared" si="2"/>
        <v>0</v>
      </c>
      <c r="F85" s="51"/>
      <c r="G85" s="28">
        <f t="shared" si="3"/>
        <v>0</v>
      </c>
      <c r="H85" s="80"/>
      <c r="I85" s="21"/>
    </row>
    <row r="86" spans="1:9" s="1" customFormat="1" x14ac:dyDescent="0.25">
      <c r="A86" s="1">
        <v>81</v>
      </c>
      <c r="B86" s="30"/>
      <c r="C86" s="27"/>
      <c r="D86" s="51"/>
      <c r="E86" s="4">
        <f t="shared" si="2"/>
        <v>0</v>
      </c>
      <c r="F86" s="51"/>
      <c r="G86" s="28">
        <f t="shared" si="3"/>
        <v>0</v>
      </c>
      <c r="H86" s="80"/>
      <c r="I86" s="21"/>
    </row>
    <row r="87" spans="1:9" s="1" customFormat="1" x14ac:dyDescent="0.25">
      <c r="A87" s="1">
        <v>82</v>
      </c>
      <c r="B87" s="30"/>
      <c r="C87" s="27"/>
      <c r="D87" s="51"/>
      <c r="E87" s="4">
        <f t="shared" si="2"/>
        <v>0</v>
      </c>
      <c r="F87" s="51"/>
      <c r="G87" s="28">
        <f t="shared" si="3"/>
        <v>0</v>
      </c>
      <c r="H87" s="80"/>
      <c r="I87" s="21"/>
    </row>
    <row r="88" spans="1:9" s="1" customFormat="1" x14ac:dyDescent="0.25">
      <c r="A88" s="1">
        <v>83</v>
      </c>
      <c r="B88" s="30"/>
      <c r="C88" s="27"/>
      <c r="D88" s="51"/>
      <c r="E88" s="4">
        <f t="shared" si="2"/>
        <v>0</v>
      </c>
      <c r="F88" s="51"/>
      <c r="G88" s="28">
        <f t="shared" si="3"/>
        <v>0</v>
      </c>
      <c r="H88" s="80"/>
      <c r="I88" s="21"/>
    </row>
    <row r="89" spans="1:9" s="1" customFormat="1" x14ac:dyDescent="0.25">
      <c r="A89" s="1">
        <v>84</v>
      </c>
      <c r="B89" s="30"/>
      <c r="C89" s="27"/>
      <c r="D89" s="51"/>
      <c r="E89" s="4">
        <f t="shared" si="2"/>
        <v>0</v>
      </c>
      <c r="F89" s="51"/>
      <c r="G89" s="28">
        <f t="shared" si="3"/>
        <v>0</v>
      </c>
      <c r="H89" s="80"/>
      <c r="I89" s="21"/>
    </row>
    <row r="90" spans="1:9" s="1" customFormat="1" x14ac:dyDescent="0.25">
      <c r="A90" s="1">
        <v>85</v>
      </c>
      <c r="B90" s="30"/>
      <c r="C90" s="27"/>
      <c r="D90" s="51"/>
      <c r="E90" s="4">
        <f t="shared" si="2"/>
        <v>0</v>
      </c>
      <c r="F90" s="51"/>
      <c r="G90" s="28">
        <f t="shared" si="3"/>
        <v>0</v>
      </c>
      <c r="H90" s="80"/>
      <c r="I90" s="21"/>
    </row>
    <row r="91" spans="1:9" s="1" customFormat="1" x14ac:dyDescent="0.25">
      <c r="A91" s="1">
        <v>86</v>
      </c>
      <c r="B91" s="30"/>
      <c r="C91" s="27"/>
      <c r="D91" s="51"/>
      <c r="E91" s="4">
        <f t="shared" si="2"/>
        <v>0</v>
      </c>
      <c r="F91" s="51"/>
      <c r="G91" s="28">
        <f t="shared" si="3"/>
        <v>0</v>
      </c>
      <c r="H91" s="80"/>
      <c r="I91" s="21"/>
    </row>
    <row r="92" spans="1:9" s="1" customFormat="1" x14ac:dyDescent="0.25">
      <c r="A92" s="1">
        <v>87</v>
      </c>
      <c r="B92" s="30"/>
      <c r="C92" s="27"/>
      <c r="D92" s="51"/>
      <c r="E92" s="4">
        <f t="shared" si="2"/>
        <v>0</v>
      </c>
      <c r="F92" s="51"/>
      <c r="G92" s="28">
        <f t="shared" si="3"/>
        <v>0</v>
      </c>
      <c r="H92" s="80"/>
      <c r="I92" s="21"/>
    </row>
    <row r="93" spans="1:9" s="1" customFormat="1" x14ac:dyDescent="0.25">
      <c r="A93" s="1">
        <v>88</v>
      </c>
      <c r="B93" s="30"/>
      <c r="C93" s="27"/>
      <c r="D93" s="51"/>
      <c r="E93" s="4">
        <f t="shared" si="2"/>
        <v>0</v>
      </c>
      <c r="F93" s="51"/>
      <c r="G93" s="28">
        <f t="shared" si="3"/>
        <v>0</v>
      </c>
      <c r="H93" s="80"/>
      <c r="I93" s="21"/>
    </row>
    <row r="94" spans="1:9" s="1" customFormat="1" x14ac:dyDescent="0.25">
      <c r="A94" s="1">
        <v>89</v>
      </c>
      <c r="B94" s="30"/>
      <c r="C94" s="27"/>
      <c r="D94" s="51"/>
      <c r="E94" s="4">
        <f t="shared" si="2"/>
        <v>0</v>
      </c>
      <c r="F94" s="51"/>
      <c r="G94" s="28">
        <f t="shared" si="3"/>
        <v>0</v>
      </c>
      <c r="H94" s="80"/>
      <c r="I94" s="21"/>
    </row>
    <row r="95" spans="1:9" s="1" customFormat="1" x14ac:dyDescent="0.25">
      <c r="A95" s="1">
        <v>90</v>
      </c>
      <c r="B95" s="30"/>
      <c r="C95" s="27"/>
      <c r="D95" s="51"/>
      <c r="E95" s="4">
        <f t="shared" si="2"/>
        <v>0</v>
      </c>
      <c r="F95" s="51"/>
      <c r="G95" s="28">
        <f t="shared" si="3"/>
        <v>0</v>
      </c>
      <c r="H95" s="80"/>
      <c r="I95" s="21"/>
    </row>
    <row r="96" spans="1:9" s="1" customFormat="1" x14ac:dyDescent="0.25">
      <c r="A96" s="1">
        <v>91</v>
      </c>
      <c r="B96" s="30"/>
      <c r="C96" s="27"/>
      <c r="D96" s="51"/>
      <c r="E96" s="4">
        <f t="shared" si="2"/>
        <v>0</v>
      </c>
      <c r="F96" s="51"/>
      <c r="G96" s="28">
        <f t="shared" si="3"/>
        <v>0</v>
      </c>
      <c r="H96" s="80"/>
      <c r="I96" s="21"/>
    </row>
    <row r="97" spans="1:9" s="1" customFormat="1" x14ac:dyDescent="0.25">
      <c r="A97" s="1">
        <v>92</v>
      </c>
      <c r="B97" s="30"/>
      <c r="C97" s="27"/>
      <c r="D97" s="51"/>
      <c r="E97" s="4">
        <f t="shared" si="2"/>
        <v>0</v>
      </c>
      <c r="F97" s="51"/>
      <c r="G97" s="28">
        <f t="shared" si="3"/>
        <v>0</v>
      </c>
      <c r="H97" s="80"/>
      <c r="I97" s="21"/>
    </row>
    <row r="98" spans="1:9" s="1" customFormat="1" x14ac:dyDescent="0.25">
      <c r="A98" s="1">
        <v>93</v>
      </c>
      <c r="B98" s="30"/>
      <c r="C98" s="27"/>
      <c r="D98" s="51"/>
      <c r="E98" s="4">
        <f t="shared" si="2"/>
        <v>0</v>
      </c>
      <c r="F98" s="51"/>
      <c r="G98" s="28">
        <f t="shared" si="3"/>
        <v>0</v>
      </c>
      <c r="H98" s="80"/>
      <c r="I98" s="21"/>
    </row>
    <row r="99" spans="1:9" s="1" customFormat="1" x14ac:dyDescent="0.25">
      <c r="A99" s="1">
        <v>94</v>
      </c>
      <c r="B99" s="30"/>
      <c r="C99" s="27"/>
      <c r="D99" s="51"/>
      <c r="E99" s="4">
        <f t="shared" si="2"/>
        <v>0</v>
      </c>
      <c r="F99" s="51"/>
      <c r="G99" s="28">
        <f t="shared" si="3"/>
        <v>0</v>
      </c>
      <c r="H99" s="80"/>
      <c r="I99" s="21"/>
    </row>
    <row r="100" spans="1:9" s="1" customFormat="1" x14ac:dyDescent="0.25">
      <c r="A100" s="1">
        <v>95</v>
      </c>
      <c r="B100" s="30"/>
      <c r="C100" s="27"/>
      <c r="D100" s="51"/>
      <c r="E100" s="4">
        <f t="shared" si="2"/>
        <v>0</v>
      </c>
      <c r="F100" s="51"/>
      <c r="G100" s="28">
        <f t="shared" si="3"/>
        <v>0</v>
      </c>
      <c r="H100" s="80"/>
      <c r="I100" s="21"/>
    </row>
    <row r="101" spans="1:9" s="1" customFormat="1" x14ac:dyDescent="0.25">
      <c r="A101" s="1">
        <v>96</v>
      </c>
      <c r="B101" s="30"/>
      <c r="C101" s="27"/>
      <c r="D101" s="51"/>
      <c r="E101" s="4">
        <f t="shared" si="2"/>
        <v>0</v>
      </c>
      <c r="F101" s="51"/>
      <c r="G101" s="28">
        <f t="shared" si="3"/>
        <v>0</v>
      </c>
      <c r="H101" s="80"/>
      <c r="I101" s="21"/>
    </row>
    <row r="102" spans="1:9" s="1" customFormat="1" x14ac:dyDescent="0.25">
      <c r="A102" s="1">
        <v>97</v>
      </c>
      <c r="B102" s="30"/>
      <c r="C102" s="27"/>
      <c r="D102" s="51"/>
      <c r="E102" s="4">
        <f t="shared" si="2"/>
        <v>0</v>
      </c>
      <c r="F102" s="51"/>
      <c r="G102" s="28">
        <f t="shared" si="3"/>
        <v>0</v>
      </c>
      <c r="H102" s="80"/>
      <c r="I102" s="21"/>
    </row>
    <row r="103" spans="1:9" s="1" customFormat="1" x14ac:dyDescent="0.25">
      <c r="A103" s="1">
        <v>98</v>
      </c>
      <c r="B103" s="30"/>
      <c r="C103" s="27"/>
      <c r="D103" s="51"/>
      <c r="E103" s="4">
        <f t="shared" si="2"/>
        <v>0</v>
      </c>
      <c r="F103" s="51"/>
      <c r="G103" s="28">
        <f t="shared" si="3"/>
        <v>0</v>
      </c>
      <c r="H103" s="80"/>
      <c r="I103" s="21"/>
    </row>
    <row r="104" spans="1:9" s="1" customFormat="1" x14ac:dyDescent="0.25">
      <c r="A104" s="1">
        <v>99</v>
      </c>
      <c r="B104" s="30"/>
      <c r="C104" s="27"/>
      <c r="D104" s="51"/>
      <c r="E104" s="4">
        <f t="shared" si="2"/>
        <v>0</v>
      </c>
      <c r="F104" s="51"/>
      <c r="G104" s="28">
        <f t="shared" si="3"/>
        <v>0</v>
      </c>
      <c r="H104" s="80"/>
      <c r="I104" s="21"/>
    </row>
    <row r="105" spans="1:9" s="1" customFormat="1" x14ac:dyDescent="0.25">
      <c r="A105" s="1">
        <v>100</v>
      </c>
      <c r="B105" s="30"/>
      <c r="C105" s="27"/>
      <c r="D105" s="51"/>
      <c r="E105" s="4">
        <f t="shared" si="2"/>
        <v>0</v>
      </c>
      <c r="F105" s="51"/>
      <c r="G105" s="28">
        <f t="shared" si="3"/>
        <v>0</v>
      </c>
      <c r="H105" s="80"/>
      <c r="I105" s="21"/>
    </row>
    <row r="106" spans="1:9" x14ac:dyDescent="0.25">
      <c r="F106" s="51"/>
    </row>
    <row r="107" spans="1:9" x14ac:dyDescent="0.25">
      <c r="F107" s="51"/>
    </row>
  </sheetData>
  <sheetProtection algorithmName="SHA-512" hashValue="le1uSyiRhc8Fe0kOSORafWli39gpDYE2juv4RRXP4+j9bHz6UQXOkmlLM0dI8hovGykAlnUctvzl73+YTa6+Lw==" saltValue="ObxjPzC9er0NJYGTX1QO+Q==" spinCount="100000" sheet="1" objects="1" scenarios="1"/>
  <mergeCells count="4">
    <mergeCell ref="C1:G1"/>
    <mergeCell ref="C2:G2"/>
    <mergeCell ref="D3:F3"/>
    <mergeCell ref="C4:F4"/>
  </mergeCells>
  <printOptions gridLines="1"/>
  <pageMargins left="0.11811023622047245" right="0.11811023622047245" top="0.78740157480314965" bottom="0.78740157480314965" header="0.31496062992125984" footer="0.31496062992125984"/>
  <pageSetup paperSize="9" scale="82" fitToHeight="0" orientation="landscape"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05"/>
  <sheetViews>
    <sheetView workbookViewId="0">
      <pane ySplit="5" topLeftCell="A6" activePane="bottomLeft" state="frozen"/>
      <selection pane="bottomLeft" activeCell="B6" sqref="B6"/>
    </sheetView>
  </sheetViews>
  <sheetFormatPr baseColWidth="10" defaultRowHeight="15" x14ac:dyDescent="0.25"/>
  <cols>
    <col min="1" max="1" width="4.5703125" customWidth="1"/>
    <col min="2" max="2" width="41.7109375" style="31" customWidth="1"/>
    <col min="3" max="3" width="150.7109375" style="1" customWidth="1"/>
    <col min="4" max="4" width="11.42578125" style="1" customWidth="1"/>
    <col min="8" max="8" width="11.5703125" style="3"/>
    <col min="9" max="14" width="11.5703125" style="13"/>
  </cols>
  <sheetData>
    <row r="1" spans="1:14" s="1" customFormat="1" ht="19.899999999999999" customHeight="1" x14ac:dyDescent="0.25">
      <c r="A1" s="102" t="s">
        <v>8</v>
      </c>
      <c r="B1" s="102"/>
      <c r="C1" s="42">
        <f>'Übersicht Kosten'!B1</f>
        <v>0</v>
      </c>
    </row>
    <row r="2" spans="1:14" s="1" customFormat="1" ht="19.899999999999999" customHeight="1" x14ac:dyDescent="0.25">
      <c r="A2" s="102" t="s">
        <v>9</v>
      </c>
      <c r="B2" s="102"/>
      <c r="C2" s="42">
        <f>'Übersicht Kosten'!B2</f>
        <v>0</v>
      </c>
    </row>
    <row r="3" spans="1:14" s="1" customFormat="1" ht="19.899999999999999" customHeight="1" x14ac:dyDescent="0.25">
      <c r="A3" s="102" t="s">
        <v>10</v>
      </c>
      <c r="B3" s="102"/>
      <c r="C3" s="42" t="str">
        <f>'Übersicht Kosten'!B3</f>
        <v>EFP-</v>
      </c>
      <c r="D3" s="100"/>
      <c r="E3" s="100"/>
      <c r="F3" s="55"/>
      <c r="G3" s="55"/>
      <c r="H3" s="55"/>
    </row>
    <row r="4" spans="1:14" s="11" customFormat="1" ht="18" customHeight="1" x14ac:dyDescent="0.25">
      <c r="A4" s="36"/>
      <c r="B4" s="58"/>
      <c r="C4" s="36" t="s">
        <v>47</v>
      </c>
      <c r="F4" s="121"/>
      <c r="G4" s="121"/>
      <c r="H4" s="121"/>
      <c r="I4" s="4"/>
      <c r="J4" s="1"/>
      <c r="K4" s="1"/>
      <c r="L4" s="1"/>
      <c r="M4" s="1"/>
      <c r="N4" s="1"/>
    </row>
    <row r="5" spans="1:14" s="1" customFormat="1" ht="54" customHeight="1" x14ac:dyDescent="0.25">
      <c r="A5" s="34" t="s">
        <v>21</v>
      </c>
      <c r="B5" s="59" t="s">
        <v>37</v>
      </c>
      <c r="C5" s="34" t="s">
        <v>68</v>
      </c>
      <c r="H5" s="4"/>
    </row>
    <row r="6" spans="1:14" s="1" customFormat="1" x14ac:dyDescent="0.25">
      <c r="A6" s="97">
        <v>1</v>
      </c>
      <c r="B6" s="89">
        <f>Investitionskosten!B6</f>
        <v>0</v>
      </c>
      <c r="C6" s="21"/>
      <c r="H6" s="4"/>
    </row>
    <row r="7" spans="1:14" s="1" customFormat="1" x14ac:dyDescent="0.25">
      <c r="A7" s="97">
        <v>2</v>
      </c>
      <c r="B7" s="89">
        <f>Investitionskosten!B7</f>
        <v>0</v>
      </c>
      <c r="C7" s="21"/>
      <c r="H7" s="4"/>
    </row>
    <row r="8" spans="1:14" s="1" customFormat="1" x14ac:dyDescent="0.25">
      <c r="A8" s="97">
        <v>3</v>
      </c>
      <c r="B8" s="89">
        <f>Investitionskosten!B8</f>
        <v>0</v>
      </c>
      <c r="C8" s="21"/>
      <c r="H8" s="4"/>
    </row>
    <row r="9" spans="1:14" s="1" customFormat="1" x14ac:dyDescent="0.25">
      <c r="A9" s="97">
        <v>4</v>
      </c>
      <c r="B9" s="89">
        <f>Investitionskosten!B9</f>
        <v>0</v>
      </c>
      <c r="C9" s="21"/>
      <c r="H9" s="4"/>
    </row>
    <row r="10" spans="1:14" s="1" customFormat="1" x14ac:dyDescent="0.25">
      <c r="A10" s="97">
        <v>5</v>
      </c>
      <c r="B10" s="89">
        <f>Investitionskosten!B10</f>
        <v>0</v>
      </c>
      <c r="C10" s="21"/>
      <c r="H10" s="4"/>
    </row>
    <row r="11" spans="1:14" s="1" customFormat="1" x14ac:dyDescent="0.25">
      <c r="A11" s="97">
        <v>6</v>
      </c>
      <c r="B11" s="89">
        <f>Investitionskosten!B11</f>
        <v>0</v>
      </c>
      <c r="C11" s="21"/>
      <c r="H11" s="4"/>
    </row>
    <row r="12" spans="1:14" s="1" customFormat="1" x14ac:dyDescent="0.25">
      <c r="A12" s="97">
        <v>7</v>
      </c>
      <c r="B12" s="89">
        <f>Investitionskosten!B12</f>
        <v>0</v>
      </c>
      <c r="C12" s="21"/>
      <c r="H12" s="4"/>
    </row>
    <row r="13" spans="1:14" s="1" customFormat="1" x14ac:dyDescent="0.25">
      <c r="A13" s="97">
        <v>8</v>
      </c>
      <c r="B13" s="89">
        <f>Investitionskosten!B13</f>
        <v>0</v>
      </c>
      <c r="C13" s="21"/>
      <c r="H13" s="4"/>
    </row>
    <row r="14" spans="1:14" s="1" customFormat="1" x14ac:dyDescent="0.25">
      <c r="A14" s="97">
        <v>9</v>
      </c>
      <c r="B14" s="89">
        <f>Investitionskosten!B14</f>
        <v>0</v>
      </c>
      <c r="C14" s="21"/>
      <c r="H14" s="4"/>
    </row>
    <row r="15" spans="1:14" s="1" customFormat="1" x14ac:dyDescent="0.25">
      <c r="A15" s="97">
        <v>10</v>
      </c>
      <c r="B15" s="89">
        <f>Investitionskosten!B15</f>
        <v>0</v>
      </c>
      <c r="C15" s="21"/>
      <c r="H15" s="4"/>
    </row>
    <row r="16" spans="1:14" s="1" customFormat="1" x14ac:dyDescent="0.25">
      <c r="A16" s="97">
        <v>11</v>
      </c>
      <c r="B16" s="89">
        <f>Investitionskosten!B16</f>
        <v>0</v>
      </c>
      <c r="C16" s="21"/>
      <c r="H16" s="4"/>
    </row>
    <row r="17" spans="1:8" s="1" customFormat="1" x14ac:dyDescent="0.25">
      <c r="A17" s="97">
        <v>12</v>
      </c>
      <c r="B17" s="89">
        <f>Investitionskosten!B17</f>
        <v>0</v>
      </c>
      <c r="C17" s="21"/>
      <c r="H17" s="4"/>
    </row>
    <row r="18" spans="1:8" s="1" customFormat="1" x14ac:dyDescent="0.25">
      <c r="A18" s="97">
        <v>13</v>
      </c>
      <c r="B18" s="89">
        <f>Investitionskosten!B18</f>
        <v>0</v>
      </c>
      <c r="C18" s="21"/>
      <c r="H18" s="4"/>
    </row>
    <row r="19" spans="1:8" s="1" customFormat="1" x14ac:dyDescent="0.25">
      <c r="A19" s="97">
        <v>14</v>
      </c>
      <c r="B19" s="89">
        <f>Investitionskosten!B19</f>
        <v>0</v>
      </c>
      <c r="C19" s="21"/>
      <c r="H19" s="4"/>
    </row>
    <row r="20" spans="1:8" s="1" customFormat="1" x14ac:dyDescent="0.25">
      <c r="A20" s="97">
        <v>15</v>
      </c>
      <c r="B20" s="89">
        <f>Investitionskosten!B20</f>
        <v>0</v>
      </c>
      <c r="C20" s="21"/>
      <c r="H20" s="4"/>
    </row>
    <row r="21" spans="1:8" s="1" customFormat="1" x14ac:dyDescent="0.25">
      <c r="A21" s="97">
        <v>16</v>
      </c>
      <c r="B21" s="89">
        <f>Investitionskosten!B21</f>
        <v>0</v>
      </c>
      <c r="C21" s="21"/>
      <c r="H21" s="4"/>
    </row>
    <row r="22" spans="1:8" s="1" customFormat="1" x14ac:dyDescent="0.25">
      <c r="A22" s="97">
        <v>17</v>
      </c>
      <c r="B22" s="89">
        <f>Investitionskosten!B22</f>
        <v>0</v>
      </c>
      <c r="C22" s="21"/>
      <c r="H22" s="4"/>
    </row>
    <row r="23" spans="1:8" s="1" customFormat="1" x14ac:dyDescent="0.25">
      <c r="A23" s="97">
        <v>18</v>
      </c>
      <c r="B23" s="89">
        <f>Investitionskosten!B23</f>
        <v>0</v>
      </c>
      <c r="C23" s="21"/>
      <c r="H23" s="4"/>
    </row>
    <row r="24" spans="1:8" s="1" customFormat="1" x14ac:dyDescent="0.25">
      <c r="A24" s="97">
        <v>19</v>
      </c>
      <c r="B24" s="89">
        <f>Investitionskosten!B24</f>
        <v>0</v>
      </c>
      <c r="C24" s="21"/>
      <c r="H24" s="4"/>
    </row>
    <row r="25" spans="1:8" s="1" customFormat="1" x14ac:dyDescent="0.25">
      <c r="A25" s="97">
        <v>20</v>
      </c>
      <c r="B25" s="89">
        <f>Investitionskosten!B25</f>
        <v>0</v>
      </c>
      <c r="C25" s="21"/>
      <c r="H25" s="4"/>
    </row>
    <row r="26" spans="1:8" s="1" customFormat="1" x14ac:dyDescent="0.25">
      <c r="A26" s="97">
        <v>21</v>
      </c>
      <c r="B26" s="89">
        <f>Investitionskosten!B26</f>
        <v>0</v>
      </c>
      <c r="C26" s="21"/>
      <c r="H26" s="4"/>
    </row>
    <row r="27" spans="1:8" s="1" customFormat="1" x14ac:dyDescent="0.25">
      <c r="A27" s="97">
        <v>22</v>
      </c>
      <c r="B27" s="89">
        <f>Investitionskosten!B27</f>
        <v>0</v>
      </c>
      <c r="C27" s="21"/>
      <c r="H27" s="4"/>
    </row>
    <row r="28" spans="1:8" s="1" customFormat="1" x14ac:dyDescent="0.25">
      <c r="A28" s="97">
        <v>23</v>
      </c>
      <c r="B28" s="89">
        <f>Investitionskosten!B28</f>
        <v>0</v>
      </c>
      <c r="C28" s="21"/>
      <c r="H28" s="4"/>
    </row>
    <row r="29" spans="1:8" s="1" customFormat="1" x14ac:dyDescent="0.25">
      <c r="A29" s="97">
        <v>24</v>
      </c>
      <c r="B29" s="89">
        <f>Investitionskosten!B29</f>
        <v>0</v>
      </c>
      <c r="C29" s="21"/>
      <c r="H29" s="4"/>
    </row>
    <row r="30" spans="1:8" s="1" customFormat="1" x14ac:dyDescent="0.25">
      <c r="A30" s="97">
        <v>25</v>
      </c>
      <c r="B30" s="89">
        <f>Investitionskosten!B30</f>
        <v>0</v>
      </c>
      <c r="C30" s="21"/>
      <c r="H30" s="4"/>
    </row>
    <row r="31" spans="1:8" s="1" customFormat="1" x14ac:dyDescent="0.25">
      <c r="A31" s="97">
        <v>26</v>
      </c>
      <c r="B31" s="89">
        <f>Investitionskosten!B31</f>
        <v>0</v>
      </c>
      <c r="C31" s="21"/>
      <c r="H31" s="4"/>
    </row>
    <row r="32" spans="1:8" s="1" customFormat="1" x14ac:dyDescent="0.25">
      <c r="A32" s="97">
        <v>27</v>
      </c>
      <c r="B32" s="89">
        <f>Investitionskosten!B32</f>
        <v>0</v>
      </c>
      <c r="C32" s="21"/>
      <c r="H32" s="4"/>
    </row>
    <row r="33" spans="1:8" s="1" customFormat="1" x14ac:dyDescent="0.25">
      <c r="A33" s="97">
        <v>28</v>
      </c>
      <c r="B33" s="89">
        <f>Investitionskosten!B33</f>
        <v>0</v>
      </c>
      <c r="C33" s="21"/>
      <c r="H33" s="4"/>
    </row>
    <row r="34" spans="1:8" s="1" customFormat="1" x14ac:dyDescent="0.25">
      <c r="A34" s="97">
        <v>29</v>
      </c>
      <c r="B34" s="89">
        <f>Investitionskosten!B34</f>
        <v>0</v>
      </c>
      <c r="C34" s="21"/>
      <c r="H34" s="4"/>
    </row>
    <row r="35" spans="1:8" s="1" customFormat="1" x14ac:dyDescent="0.25">
      <c r="A35" s="97">
        <v>30</v>
      </c>
      <c r="B35" s="89">
        <f>Investitionskosten!B35</f>
        <v>0</v>
      </c>
      <c r="C35" s="21"/>
      <c r="H35" s="4"/>
    </row>
    <row r="36" spans="1:8" s="1" customFormat="1" x14ac:dyDescent="0.25">
      <c r="A36" s="97">
        <v>31</v>
      </c>
      <c r="B36" s="89">
        <f>Investitionskosten!B36</f>
        <v>0</v>
      </c>
      <c r="C36" s="21"/>
      <c r="H36" s="4"/>
    </row>
    <row r="37" spans="1:8" s="1" customFormat="1" x14ac:dyDescent="0.25">
      <c r="A37" s="97">
        <v>32</v>
      </c>
      <c r="B37" s="89">
        <f>Investitionskosten!B37</f>
        <v>0</v>
      </c>
      <c r="C37" s="21"/>
      <c r="H37" s="4"/>
    </row>
    <row r="38" spans="1:8" s="1" customFormat="1" x14ac:dyDescent="0.25">
      <c r="A38" s="97">
        <v>33</v>
      </c>
      <c r="B38" s="89">
        <f>Investitionskosten!B38</f>
        <v>0</v>
      </c>
      <c r="C38" s="21"/>
      <c r="H38" s="4"/>
    </row>
    <row r="39" spans="1:8" s="1" customFormat="1" x14ac:dyDescent="0.25">
      <c r="A39" s="97">
        <v>34</v>
      </c>
      <c r="B39" s="89">
        <f>Investitionskosten!B39</f>
        <v>0</v>
      </c>
      <c r="C39" s="21"/>
      <c r="H39" s="4"/>
    </row>
    <row r="40" spans="1:8" s="1" customFormat="1" x14ac:dyDescent="0.25">
      <c r="A40" s="97">
        <v>35</v>
      </c>
      <c r="B40" s="89">
        <f>Investitionskosten!B40</f>
        <v>0</v>
      </c>
      <c r="C40" s="21"/>
      <c r="H40" s="4"/>
    </row>
    <row r="41" spans="1:8" s="1" customFormat="1" x14ac:dyDescent="0.25">
      <c r="A41" s="97">
        <v>36</v>
      </c>
      <c r="B41" s="89">
        <f>Investitionskosten!B41</f>
        <v>0</v>
      </c>
      <c r="C41" s="21"/>
      <c r="H41" s="4"/>
    </row>
    <row r="42" spans="1:8" s="1" customFormat="1" x14ac:dyDescent="0.25">
      <c r="A42" s="97">
        <v>37</v>
      </c>
      <c r="B42" s="89">
        <f>Investitionskosten!B42</f>
        <v>0</v>
      </c>
      <c r="C42" s="21"/>
      <c r="H42" s="4"/>
    </row>
    <row r="43" spans="1:8" s="1" customFormat="1" x14ac:dyDescent="0.25">
      <c r="A43" s="97">
        <v>38</v>
      </c>
      <c r="B43" s="89">
        <f>Investitionskosten!B43</f>
        <v>0</v>
      </c>
      <c r="C43" s="21"/>
      <c r="H43" s="4"/>
    </row>
    <row r="44" spans="1:8" s="1" customFormat="1" x14ac:dyDescent="0.25">
      <c r="A44" s="97">
        <v>39</v>
      </c>
      <c r="B44" s="89">
        <f>Investitionskosten!B44</f>
        <v>0</v>
      </c>
      <c r="C44" s="21"/>
      <c r="H44" s="4"/>
    </row>
    <row r="45" spans="1:8" s="1" customFormat="1" x14ac:dyDescent="0.25">
      <c r="A45" s="97">
        <v>40</v>
      </c>
      <c r="B45" s="89">
        <f>Investitionskosten!B45</f>
        <v>0</v>
      </c>
      <c r="C45" s="21"/>
      <c r="H45" s="4"/>
    </row>
    <row r="46" spans="1:8" s="1" customFormat="1" x14ac:dyDescent="0.25">
      <c r="A46" s="97">
        <v>41</v>
      </c>
      <c r="B46" s="89">
        <f>Investitionskosten!B46</f>
        <v>0</v>
      </c>
      <c r="C46" s="21"/>
      <c r="H46" s="4"/>
    </row>
    <row r="47" spans="1:8" s="1" customFormat="1" x14ac:dyDescent="0.25">
      <c r="A47" s="97">
        <v>42</v>
      </c>
      <c r="B47" s="89">
        <f>Investitionskosten!B47</f>
        <v>0</v>
      </c>
      <c r="C47" s="21"/>
      <c r="H47" s="4"/>
    </row>
    <row r="48" spans="1:8" s="1" customFormat="1" x14ac:dyDescent="0.25">
      <c r="A48" s="97">
        <v>43</v>
      </c>
      <c r="B48" s="89">
        <f>Investitionskosten!B48</f>
        <v>0</v>
      </c>
      <c r="C48" s="21"/>
      <c r="H48" s="4"/>
    </row>
    <row r="49" spans="1:14" s="1" customFormat="1" x14ac:dyDescent="0.25">
      <c r="A49" s="97">
        <v>44</v>
      </c>
      <c r="B49" s="89">
        <f>Investitionskosten!B49</f>
        <v>0</v>
      </c>
      <c r="C49" s="21"/>
      <c r="H49" s="4"/>
    </row>
    <row r="50" spans="1:14" s="1" customFormat="1" x14ac:dyDescent="0.25">
      <c r="A50" s="97">
        <v>45</v>
      </c>
      <c r="B50" s="89">
        <f>Investitionskosten!B50</f>
        <v>0</v>
      </c>
      <c r="C50" s="21"/>
      <c r="H50" s="4"/>
    </row>
    <row r="51" spans="1:14" s="7" customFormat="1" x14ac:dyDescent="0.25">
      <c r="A51" s="97">
        <v>46</v>
      </c>
      <c r="B51" s="89">
        <f>Investitionskosten!B51</f>
        <v>0</v>
      </c>
      <c r="C51" s="22"/>
      <c r="H51" s="18"/>
    </row>
    <row r="52" spans="1:14" s="11" customFormat="1" x14ac:dyDescent="0.25">
      <c r="A52" s="97">
        <v>47</v>
      </c>
      <c r="B52" s="89">
        <f>Investitionskosten!B52</f>
        <v>0</v>
      </c>
      <c r="C52" s="26"/>
      <c r="E52" s="74"/>
      <c r="H52" s="75"/>
      <c r="I52" s="1"/>
      <c r="J52" s="1"/>
      <c r="K52" s="1"/>
      <c r="L52" s="1"/>
      <c r="M52" s="1"/>
      <c r="N52" s="1"/>
    </row>
    <row r="53" spans="1:14" s="1" customFormat="1" x14ac:dyDescent="0.25">
      <c r="A53" s="97">
        <v>48</v>
      </c>
      <c r="B53" s="89">
        <f>Investitionskosten!B53</f>
        <v>0</v>
      </c>
      <c r="C53" s="21"/>
    </row>
    <row r="54" spans="1:14" s="1" customFormat="1" x14ac:dyDescent="0.25">
      <c r="A54" s="97">
        <v>49</v>
      </c>
      <c r="B54" s="89">
        <f>Investitionskosten!B54</f>
        <v>0</v>
      </c>
      <c r="C54" s="21"/>
    </row>
    <row r="55" spans="1:14" s="1" customFormat="1" x14ac:dyDescent="0.25">
      <c r="A55" s="97">
        <v>50</v>
      </c>
      <c r="B55" s="89">
        <f>Investitionskosten!B55</f>
        <v>0</v>
      </c>
      <c r="C55" s="21"/>
    </row>
    <row r="56" spans="1:14" s="1" customFormat="1" x14ac:dyDescent="0.25">
      <c r="A56" s="97">
        <v>51</v>
      </c>
      <c r="B56" s="89">
        <f>Investitionskosten!B56</f>
        <v>0</v>
      </c>
      <c r="C56" s="21"/>
    </row>
    <row r="57" spans="1:14" s="1" customFormat="1" x14ac:dyDescent="0.25">
      <c r="A57" s="97">
        <v>52</v>
      </c>
      <c r="B57" s="89">
        <f>Investitionskosten!B57</f>
        <v>0</v>
      </c>
      <c r="C57" s="21"/>
    </row>
    <row r="58" spans="1:14" s="1" customFormat="1" x14ac:dyDescent="0.25">
      <c r="A58" s="97">
        <v>53</v>
      </c>
      <c r="B58" s="89">
        <f>Investitionskosten!B58</f>
        <v>0</v>
      </c>
      <c r="C58" s="21"/>
    </row>
    <row r="59" spans="1:14" s="1" customFormat="1" x14ac:dyDescent="0.25">
      <c r="A59" s="97">
        <v>54</v>
      </c>
      <c r="B59" s="89">
        <f>Investitionskosten!B59</f>
        <v>0</v>
      </c>
      <c r="C59" s="21"/>
    </row>
    <row r="60" spans="1:14" s="1" customFormat="1" x14ac:dyDescent="0.25">
      <c r="A60" s="97">
        <v>55</v>
      </c>
      <c r="B60" s="89">
        <f>Investitionskosten!B60</f>
        <v>0</v>
      </c>
      <c r="C60" s="21"/>
    </row>
    <row r="61" spans="1:14" s="1" customFormat="1" x14ac:dyDescent="0.25">
      <c r="A61" s="97">
        <v>56</v>
      </c>
      <c r="B61" s="89">
        <f>Investitionskosten!B61</f>
        <v>0</v>
      </c>
      <c r="C61" s="21"/>
    </row>
    <row r="62" spans="1:14" s="1" customFormat="1" x14ac:dyDescent="0.25">
      <c r="A62" s="97">
        <v>57</v>
      </c>
      <c r="B62" s="89">
        <f>Investitionskosten!B62</f>
        <v>0</v>
      </c>
      <c r="C62" s="21"/>
    </row>
    <row r="63" spans="1:14" s="1" customFormat="1" x14ac:dyDescent="0.25">
      <c r="A63" s="97">
        <v>58</v>
      </c>
      <c r="B63" s="89">
        <f>Investitionskosten!B63</f>
        <v>0</v>
      </c>
      <c r="C63" s="21"/>
    </row>
    <row r="64" spans="1:14" s="1" customFormat="1" x14ac:dyDescent="0.25">
      <c r="A64" s="97">
        <v>59</v>
      </c>
      <c r="B64" s="89">
        <f>Investitionskosten!B64</f>
        <v>0</v>
      </c>
      <c r="C64" s="21"/>
    </row>
    <row r="65" spans="1:8" s="1" customFormat="1" x14ac:dyDescent="0.25">
      <c r="A65" s="97">
        <v>60</v>
      </c>
      <c r="B65" s="89">
        <f>Investitionskosten!B65</f>
        <v>0</v>
      </c>
      <c r="C65" s="21"/>
    </row>
    <row r="66" spans="1:8" s="1" customFormat="1" x14ac:dyDescent="0.25">
      <c r="A66" s="97">
        <v>61</v>
      </c>
      <c r="B66" s="89">
        <f>Investitionskosten!B66</f>
        <v>0</v>
      </c>
      <c r="C66" s="21"/>
      <c r="H66" s="4"/>
    </row>
    <row r="67" spans="1:8" s="1" customFormat="1" x14ac:dyDescent="0.25">
      <c r="A67" s="97">
        <v>62</v>
      </c>
      <c r="B67" s="89">
        <f>Investitionskosten!B67</f>
        <v>0</v>
      </c>
      <c r="C67" s="21"/>
      <c r="H67" s="4"/>
    </row>
    <row r="68" spans="1:8" s="1" customFormat="1" x14ac:dyDescent="0.25">
      <c r="A68" s="97">
        <v>63</v>
      </c>
      <c r="B68" s="89">
        <f>Investitionskosten!B68</f>
        <v>0</v>
      </c>
      <c r="C68" s="21"/>
      <c r="H68" s="4"/>
    </row>
    <row r="69" spans="1:8" s="1" customFormat="1" x14ac:dyDescent="0.25">
      <c r="A69" s="97">
        <v>64</v>
      </c>
      <c r="B69" s="89">
        <f>Investitionskosten!B69</f>
        <v>0</v>
      </c>
      <c r="C69" s="21"/>
      <c r="H69" s="4"/>
    </row>
    <row r="70" spans="1:8" s="1" customFormat="1" x14ac:dyDescent="0.25">
      <c r="A70" s="97">
        <v>65</v>
      </c>
      <c r="B70" s="89">
        <f>Investitionskosten!B70</f>
        <v>0</v>
      </c>
      <c r="C70" s="21"/>
      <c r="H70" s="4"/>
    </row>
    <row r="71" spans="1:8" s="1" customFormat="1" x14ac:dyDescent="0.25">
      <c r="A71" s="97">
        <v>66</v>
      </c>
      <c r="B71" s="89">
        <f>Investitionskosten!B71</f>
        <v>0</v>
      </c>
      <c r="C71" s="21"/>
      <c r="H71" s="4"/>
    </row>
    <row r="72" spans="1:8" s="1" customFormat="1" x14ac:dyDescent="0.25">
      <c r="A72" s="97">
        <v>67</v>
      </c>
      <c r="B72" s="89">
        <f>Investitionskosten!B72</f>
        <v>0</v>
      </c>
      <c r="C72" s="21"/>
      <c r="H72" s="4"/>
    </row>
    <row r="73" spans="1:8" s="1" customFormat="1" x14ac:dyDescent="0.25">
      <c r="A73" s="97">
        <v>68</v>
      </c>
      <c r="B73" s="89">
        <f>Investitionskosten!B73</f>
        <v>0</v>
      </c>
      <c r="C73" s="21"/>
      <c r="H73" s="4"/>
    </row>
    <row r="74" spans="1:8" s="1" customFormat="1" x14ac:dyDescent="0.25">
      <c r="A74" s="97">
        <v>69</v>
      </c>
      <c r="B74" s="89">
        <f>Investitionskosten!B74</f>
        <v>0</v>
      </c>
      <c r="C74" s="21"/>
      <c r="H74" s="4"/>
    </row>
    <row r="75" spans="1:8" s="1" customFormat="1" x14ac:dyDescent="0.25">
      <c r="A75" s="97">
        <v>70</v>
      </c>
      <c r="B75" s="89">
        <f>Investitionskosten!B75</f>
        <v>0</v>
      </c>
      <c r="C75" s="21"/>
      <c r="H75" s="4"/>
    </row>
    <row r="76" spans="1:8" s="1" customFormat="1" x14ac:dyDescent="0.25">
      <c r="A76" s="97">
        <v>71</v>
      </c>
      <c r="B76" s="89">
        <f>Investitionskosten!B76</f>
        <v>0</v>
      </c>
      <c r="C76" s="21"/>
      <c r="H76" s="4"/>
    </row>
    <row r="77" spans="1:8" s="1" customFormat="1" x14ac:dyDescent="0.25">
      <c r="A77" s="97">
        <v>72</v>
      </c>
      <c r="B77" s="89">
        <f>Investitionskosten!B77</f>
        <v>0</v>
      </c>
      <c r="C77" s="21"/>
      <c r="H77" s="4"/>
    </row>
    <row r="78" spans="1:8" s="1" customFormat="1" x14ac:dyDescent="0.25">
      <c r="A78" s="97">
        <v>73</v>
      </c>
      <c r="B78" s="89">
        <f>Investitionskosten!B78</f>
        <v>0</v>
      </c>
      <c r="C78" s="21"/>
      <c r="H78" s="4"/>
    </row>
    <row r="79" spans="1:8" s="1" customFormat="1" x14ac:dyDescent="0.25">
      <c r="A79" s="97">
        <v>74</v>
      </c>
      <c r="B79" s="89">
        <f>Investitionskosten!B79</f>
        <v>0</v>
      </c>
      <c r="C79" s="21"/>
      <c r="H79" s="4"/>
    </row>
    <row r="80" spans="1:8" s="1" customFormat="1" x14ac:dyDescent="0.25">
      <c r="A80" s="97">
        <v>75</v>
      </c>
      <c r="B80" s="89">
        <f>Investitionskosten!B80</f>
        <v>0</v>
      </c>
      <c r="C80" s="21"/>
      <c r="H80" s="4"/>
    </row>
    <row r="81" spans="1:8" s="1" customFormat="1" x14ac:dyDescent="0.25">
      <c r="A81" s="97">
        <v>76</v>
      </c>
      <c r="B81" s="89">
        <f>Investitionskosten!B81</f>
        <v>0</v>
      </c>
      <c r="C81" s="21"/>
      <c r="H81" s="4"/>
    </row>
    <row r="82" spans="1:8" s="1" customFormat="1" x14ac:dyDescent="0.25">
      <c r="A82" s="97">
        <v>77</v>
      </c>
      <c r="B82" s="89">
        <f>Investitionskosten!B82</f>
        <v>0</v>
      </c>
      <c r="C82" s="21"/>
      <c r="H82" s="4"/>
    </row>
    <row r="83" spans="1:8" s="1" customFormat="1" x14ac:dyDescent="0.25">
      <c r="A83" s="97">
        <v>78</v>
      </c>
      <c r="B83" s="89">
        <f>Investitionskosten!B83</f>
        <v>0</v>
      </c>
      <c r="C83" s="21"/>
      <c r="H83" s="4"/>
    </row>
    <row r="84" spans="1:8" s="1" customFormat="1" x14ac:dyDescent="0.25">
      <c r="A84" s="97">
        <v>79</v>
      </c>
      <c r="B84" s="89">
        <f>Investitionskosten!B84</f>
        <v>0</v>
      </c>
      <c r="C84" s="21"/>
      <c r="H84" s="4"/>
    </row>
    <row r="85" spans="1:8" s="1" customFormat="1" x14ac:dyDescent="0.25">
      <c r="A85" s="97">
        <v>80</v>
      </c>
      <c r="B85" s="89">
        <f>Investitionskosten!B85</f>
        <v>0</v>
      </c>
      <c r="C85" s="21"/>
      <c r="H85" s="4"/>
    </row>
    <row r="86" spans="1:8" s="1" customFormat="1" x14ac:dyDescent="0.25">
      <c r="A86" s="97">
        <v>81</v>
      </c>
      <c r="B86" s="89">
        <f>Investitionskosten!B86</f>
        <v>0</v>
      </c>
      <c r="C86" s="21"/>
      <c r="H86" s="4"/>
    </row>
    <row r="87" spans="1:8" s="1" customFormat="1" x14ac:dyDescent="0.25">
      <c r="A87" s="97">
        <v>82</v>
      </c>
      <c r="B87" s="89">
        <f>Investitionskosten!B87</f>
        <v>0</v>
      </c>
      <c r="C87" s="21"/>
      <c r="H87" s="4"/>
    </row>
    <row r="88" spans="1:8" s="1" customFormat="1" x14ac:dyDescent="0.25">
      <c r="A88" s="97">
        <v>83</v>
      </c>
      <c r="B88" s="89">
        <f>Investitionskosten!B88</f>
        <v>0</v>
      </c>
      <c r="C88" s="21"/>
      <c r="H88" s="4"/>
    </row>
    <row r="89" spans="1:8" s="1" customFormat="1" x14ac:dyDescent="0.25">
      <c r="A89" s="97">
        <v>84</v>
      </c>
      <c r="B89" s="89">
        <f>Investitionskosten!B89</f>
        <v>0</v>
      </c>
      <c r="C89" s="21"/>
      <c r="H89" s="4"/>
    </row>
    <row r="90" spans="1:8" s="1" customFormat="1" x14ac:dyDescent="0.25">
      <c r="A90" s="97">
        <v>85</v>
      </c>
      <c r="B90" s="89">
        <f>Investitionskosten!B90</f>
        <v>0</v>
      </c>
      <c r="C90" s="21"/>
      <c r="H90" s="4"/>
    </row>
    <row r="91" spans="1:8" s="1" customFormat="1" x14ac:dyDescent="0.25">
      <c r="A91" s="97">
        <v>86</v>
      </c>
      <c r="B91" s="89">
        <f>Investitionskosten!B91</f>
        <v>0</v>
      </c>
      <c r="C91" s="21"/>
      <c r="H91" s="4"/>
    </row>
    <row r="92" spans="1:8" s="1" customFormat="1" x14ac:dyDescent="0.25">
      <c r="A92" s="97">
        <v>87</v>
      </c>
      <c r="B92" s="89">
        <f>Investitionskosten!B92</f>
        <v>0</v>
      </c>
      <c r="C92" s="21"/>
      <c r="H92" s="4"/>
    </row>
    <row r="93" spans="1:8" s="1" customFormat="1" x14ac:dyDescent="0.25">
      <c r="A93" s="97">
        <v>88</v>
      </c>
      <c r="B93" s="89">
        <f>Investitionskosten!B93</f>
        <v>0</v>
      </c>
      <c r="C93" s="21"/>
      <c r="H93" s="4"/>
    </row>
    <row r="94" spans="1:8" s="1" customFormat="1" x14ac:dyDescent="0.25">
      <c r="A94" s="97">
        <v>89</v>
      </c>
      <c r="B94" s="89">
        <f>Investitionskosten!B94</f>
        <v>0</v>
      </c>
      <c r="C94" s="21"/>
      <c r="H94" s="4"/>
    </row>
    <row r="95" spans="1:8" s="1" customFormat="1" x14ac:dyDescent="0.25">
      <c r="A95" s="97">
        <v>90</v>
      </c>
      <c r="B95" s="89">
        <f>Investitionskosten!B95</f>
        <v>0</v>
      </c>
      <c r="C95" s="21"/>
      <c r="H95" s="4"/>
    </row>
    <row r="96" spans="1:8" s="1" customFormat="1" x14ac:dyDescent="0.25">
      <c r="A96" s="97">
        <v>91</v>
      </c>
      <c r="B96" s="89">
        <f>Investitionskosten!B96</f>
        <v>0</v>
      </c>
      <c r="C96" s="21"/>
      <c r="H96" s="4"/>
    </row>
    <row r="97" spans="1:8" s="1" customFormat="1" x14ac:dyDescent="0.25">
      <c r="A97" s="97">
        <v>92</v>
      </c>
      <c r="B97" s="89">
        <f>Investitionskosten!B97</f>
        <v>0</v>
      </c>
      <c r="C97" s="21"/>
      <c r="H97" s="4"/>
    </row>
    <row r="98" spans="1:8" s="1" customFormat="1" x14ac:dyDescent="0.25">
      <c r="A98" s="97">
        <v>93</v>
      </c>
      <c r="B98" s="89">
        <f>Investitionskosten!B98</f>
        <v>0</v>
      </c>
      <c r="C98" s="21"/>
      <c r="H98" s="4"/>
    </row>
    <row r="99" spans="1:8" s="1" customFormat="1" x14ac:dyDescent="0.25">
      <c r="A99" s="97">
        <v>94</v>
      </c>
      <c r="B99" s="89">
        <f>Investitionskosten!B99</f>
        <v>0</v>
      </c>
      <c r="C99" s="21"/>
      <c r="H99" s="4"/>
    </row>
    <row r="100" spans="1:8" s="1" customFormat="1" x14ac:dyDescent="0.25">
      <c r="A100" s="97">
        <v>95</v>
      </c>
      <c r="B100" s="89">
        <f>Investitionskosten!B100</f>
        <v>0</v>
      </c>
      <c r="C100" s="21"/>
      <c r="H100" s="4"/>
    </row>
    <row r="101" spans="1:8" s="1" customFormat="1" x14ac:dyDescent="0.25">
      <c r="A101" s="97">
        <v>96</v>
      </c>
      <c r="B101" s="89">
        <f>Investitionskosten!B101</f>
        <v>0</v>
      </c>
      <c r="C101" s="21"/>
      <c r="H101" s="4"/>
    </row>
    <row r="102" spans="1:8" s="1" customFormat="1" x14ac:dyDescent="0.25">
      <c r="A102" s="97">
        <v>97</v>
      </c>
      <c r="B102" s="89">
        <f>Investitionskosten!B102</f>
        <v>0</v>
      </c>
      <c r="C102" s="21"/>
      <c r="H102" s="4"/>
    </row>
    <row r="103" spans="1:8" s="1" customFormat="1" x14ac:dyDescent="0.25">
      <c r="A103" s="97">
        <v>98</v>
      </c>
      <c r="B103" s="89">
        <f>Investitionskosten!B103</f>
        <v>0</v>
      </c>
      <c r="C103" s="21"/>
      <c r="H103" s="4"/>
    </row>
    <row r="104" spans="1:8" s="1" customFormat="1" x14ac:dyDescent="0.25">
      <c r="A104" s="97">
        <v>99</v>
      </c>
      <c r="B104" s="89">
        <f>Investitionskosten!B104</f>
        <v>0</v>
      </c>
      <c r="C104" s="21"/>
      <c r="H104" s="4"/>
    </row>
    <row r="105" spans="1:8" s="1" customFormat="1" x14ac:dyDescent="0.25">
      <c r="A105" s="97">
        <v>100</v>
      </c>
      <c r="B105" s="89">
        <f>Investitionskosten!B105</f>
        <v>0</v>
      </c>
      <c r="C105" s="21"/>
      <c r="H105" s="4"/>
    </row>
  </sheetData>
  <sheetProtection algorithmName="SHA-512" hashValue="L3/7sqBHWYgpeLpNK+pEsQVTyq3nu8aSK31fvBFhcsc+pe/KUxR6Men1jy8m+UNAEyY460ifqcjn767l/JM/+Q==" saltValue="dqidKe8BD33QPF3xtYN05g==" spinCount="100000" sheet="1" objects="1" scenarios="1"/>
  <mergeCells count="5">
    <mergeCell ref="A1:B1"/>
    <mergeCell ref="A2:B2"/>
    <mergeCell ref="A3:B3"/>
    <mergeCell ref="D3:E3"/>
    <mergeCell ref="F4:H4"/>
  </mergeCells>
  <dataValidations count="1">
    <dataValidation type="list" allowBlank="1" showInputMessage="1" showErrorMessage="1" sqref="D6:D51">
      <formula1>"PG I,PG II,PG III"</formula1>
    </dataValidation>
  </dataValidations>
  <printOptions gridLines="1"/>
  <pageMargins left="0.11811023622047245" right="0.11811023622047245" top="0.78740157480314965" bottom="0.78740157480314965" header="0.31496062992125984" footer="0.31496062992125984"/>
  <pageSetup paperSize="9" scale="74" fitToHeight="0" orientation="landscape" horizontalDpi="1200" verticalDpi="1200" r:id="rId1"/>
  <ignoredErrors>
    <ignoredError sqref="B7"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zoomScale="115" zoomScaleNormal="115" workbookViewId="0">
      <pane ySplit="6" topLeftCell="A7" activePane="bottomLeft" state="frozen"/>
      <selection pane="bottomLeft" activeCell="B7" sqref="B7"/>
    </sheetView>
  </sheetViews>
  <sheetFormatPr baseColWidth="10" defaultRowHeight="15" x14ac:dyDescent="0.25"/>
  <cols>
    <col min="1" max="1" width="25.5703125" style="10" customWidth="1"/>
    <col min="2" max="5" width="16" customWidth="1"/>
  </cols>
  <sheetData>
    <row r="1" spans="1:5" s="1" customFormat="1" ht="19.899999999999999" customHeight="1" x14ac:dyDescent="0.25">
      <c r="A1" s="59" t="s">
        <v>8</v>
      </c>
      <c r="B1" s="103">
        <f>'Übersicht Kosten'!B1:D1</f>
        <v>0</v>
      </c>
      <c r="C1" s="103"/>
      <c r="D1" s="103"/>
      <c r="E1" s="103"/>
    </row>
    <row r="2" spans="1:5" s="1" customFormat="1" ht="19.899999999999999" customHeight="1" x14ac:dyDescent="0.25">
      <c r="A2" s="59" t="s">
        <v>9</v>
      </c>
      <c r="B2" s="103">
        <f>'Übersicht Kosten'!B2:D2</f>
        <v>0</v>
      </c>
      <c r="C2" s="103"/>
      <c r="D2" s="103"/>
      <c r="E2" s="103"/>
    </row>
    <row r="3" spans="1:5" s="1" customFormat="1" ht="19.899999999999999" customHeight="1" x14ac:dyDescent="0.25">
      <c r="A3" s="59" t="s">
        <v>10</v>
      </c>
      <c r="B3" s="103" t="str">
        <f>'Übersicht Kosten'!B3:D3</f>
        <v>EFP-</v>
      </c>
      <c r="C3" s="103"/>
      <c r="D3" s="103"/>
      <c r="E3" s="103"/>
    </row>
    <row r="4" spans="1:5" s="1" customFormat="1" ht="48.6" customHeight="1" thickBot="1" x14ac:dyDescent="0.3">
      <c r="A4" s="111" t="s">
        <v>53</v>
      </c>
      <c r="B4" s="111"/>
      <c r="C4" s="111"/>
      <c r="D4" s="111"/>
      <c r="E4" s="111"/>
    </row>
    <row r="5" spans="1:5" s="1" customFormat="1" ht="62.1" customHeight="1" thickBot="1" x14ac:dyDescent="0.3">
      <c r="A5" s="109" t="s">
        <v>4</v>
      </c>
      <c r="B5" s="107" t="s">
        <v>32</v>
      </c>
      <c r="C5" s="107"/>
      <c r="D5" s="107"/>
      <c r="E5" s="108"/>
    </row>
    <row r="6" spans="1:5" s="1" customFormat="1" ht="30.75" thickBot="1" x14ac:dyDescent="0.3">
      <c r="A6" s="110"/>
      <c r="B6" s="32" t="s">
        <v>50</v>
      </c>
      <c r="C6" s="32" t="s">
        <v>51</v>
      </c>
      <c r="D6" s="32" t="s">
        <v>52</v>
      </c>
      <c r="E6" s="33" t="s">
        <v>0</v>
      </c>
    </row>
    <row r="7" spans="1:5" s="1" customFormat="1" ht="19.899999999999999" customHeight="1" x14ac:dyDescent="0.25">
      <c r="A7" s="91">
        <v>1</v>
      </c>
      <c r="B7" s="92"/>
      <c r="C7" s="93"/>
      <c r="D7" s="93"/>
      <c r="E7" s="94">
        <f>B7*9000+C7*7000+D7*5000</f>
        <v>0</v>
      </c>
    </row>
    <row r="8" spans="1:5" s="1" customFormat="1" ht="19.899999999999999" customHeight="1" x14ac:dyDescent="0.25">
      <c r="A8" s="91">
        <v>2</v>
      </c>
      <c r="B8" s="92"/>
      <c r="C8" s="93"/>
      <c r="D8" s="93"/>
      <c r="E8" s="94">
        <f t="shared" ref="E8:E24" si="0">B8*9000+C8*7000+D8*5000</f>
        <v>0</v>
      </c>
    </row>
    <row r="9" spans="1:5" s="1" customFormat="1" ht="19.899999999999999" customHeight="1" x14ac:dyDescent="0.25">
      <c r="A9" s="91">
        <v>3</v>
      </c>
      <c r="B9" s="92"/>
      <c r="C9" s="93"/>
      <c r="D9" s="93"/>
      <c r="E9" s="94">
        <f t="shared" si="0"/>
        <v>0</v>
      </c>
    </row>
    <row r="10" spans="1:5" s="1" customFormat="1" ht="19.899999999999999" customHeight="1" x14ac:dyDescent="0.25">
      <c r="A10" s="90">
        <v>4</v>
      </c>
      <c r="B10" s="92"/>
      <c r="C10" s="93"/>
      <c r="D10" s="93"/>
      <c r="E10" s="94">
        <f t="shared" si="0"/>
        <v>0</v>
      </c>
    </row>
    <row r="11" spans="1:5" s="1" customFormat="1" ht="19.899999999999999" customHeight="1" x14ac:dyDescent="0.25">
      <c r="A11" s="90">
        <v>5</v>
      </c>
      <c r="B11" s="92"/>
      <c r="C11" s="93"/>
      <c r="D11" s="93"/>
      <c r="E11" s="94">
        <f t="shared" si="0"/>
        <v>0</v>
      </c>
    </row>
    <row r="12" spans="1:5" s="1" customFormat="1" ht="19.899999999999999" customHeight="1" x14ac:dyDescent="0.25">
      <c r="A12" s="90">
        <v>6</v>
      </c>
      <c r="B12" s="92"/>
      <c r="C12" s="93"/>
      <c r="D12" s="93"/>
      <c r="E12" s="94">
        <f t="shared" si="0"/>
        <v>0</v>
      </c>
    </row>
    <row r="13" spans="1:5" s="1" customFormat="1" ht="19.899999999999999" customHeight="1" x14ac:dyDescent="0.25">
      <c r="A13" s="90">
        <v>7</v>
      </c>
      <c r="B13" s="92"/>
      <c r="C13" s="93"/>
      <c r="D13" s="93"/>
      <c r="E13" s="94">
        <f t="shared" si="0"/>
        <v>0</v>
      </c>
    </row>
    <row r="14" spans="1:5" s="1" customFormat="1" ht="19.899999999999999" customHeight="1" x14ac:dyDescent="0.25">
      <c r="A14" s="90">
        <v>8</v>
      </c>
      <c r="B14" s="92"/>
      <c r="C14" s="93"/>
      <c r="D14" s="93"/>
      <c r="E14" s="94">
        <f t="shared" si="0"/>
        <v>0</v>
      </c>
    </row>
    <row r="15" spans="1:5" s="1" customFormat="1" ht="19.899999999999999" customHeight="1" x14ac:dyDescent="0.25">
      <c r="A15" s="90">
        <v>9</v>
      </c>
      <c r="B15" s="92"/>
      <c r="C15" s="93"/>
      <c r="D15" s="93"/>
      <c r="E15" s="94">
        <f t="shared" si="0"/>
        <v>0</v>
      </c>
    </row>
    <row r="16" spans="1:5" s="1" customFormat="1" ht="19.899999999999999" customHeight="1" x14ac:dyDescent="0.25">
      <c r="A16" s="90">
        <v>10</v>
      </c>
      <c r="B16" s="92"/>
      <c r="C16" s="93"/>
      <c r="D16" s="93"/>
      <c r="E16" s="94">
        <f t="shared" si="0"/>
        <v>0</v>
      </c>
    </row>
    <row r="17" spans="1:5" s="1" customFormat="1" ht="19.899999999999999" customHeight="1" x14ac:dyDescent="0.25">
      <c r="A17" s="90">
        <v>11</v>
      </c>
      <c r="B17" s="92"/>
      <c r="C17" s="93"/>
      <c r="D17" s="93"/>
      <c r="E17" s="94">
        <f t="shared" si="0"/>
        <v>0</v>
      </c>
    </row>
    <row r="18" spans="1:5" s="1" customFormat="1" ht="19.899999999999999" customHeight="1" x14ac:dyDescent="0.25">
      <c r="A18" s="90">
        <v>12</v>
      </c>
      <c r="B18" s="92"/>
      <c r="C18" s="93"/>
      <c r="D18" s="93"/>
      <c r="E18" s="94">
        <f t="shared" si="0"/>
        <v>0</v>
      </c>
    </row>
    <row r="19" spans="1:5" s="1" customFormat="1" ht="19.899999999999999" customHeight="1" x14ac:dyDescent="0.25">
      <c r="A19" s="90">
        <v>13</v>
      </c>
      <c r="B19" s="92"/>
      <c r="C19" s="93"/>
      <c r="D19" s="93"/>
      <c r="E19" s="94">
        <f t="shared" si="0"/>
        <v>0</v>
      </c>
    </row>
    <row r="20" spans="1:5" s="1" customFormat="1" ht="19.899999999999999" customHeight="1" x14ac:dyDescent="0.25">
      <c r="A20" s="90">
        <v>14</v>
      </c>
      <c r="B20" s="92"/>
      <c r="C20" s="93"/>
      <c r="D20" s="93"/>
      <c r="E20" s="94">
        <f t="shared" si="0"/>
        <v>0</v>
      </c>
    </row>
    <row r="21" spans="1:5" s="1" customFormat="1" ht="19.899999999999999" customHeight="1" x14ac:dyDescent="0.25">
      <c r="A21" s="90">
        <v>15</v>
      </c>
      <c r="B21" s="92"/>
      <c r="C21" s="93"/>
      <c r="D21" s="93"/>
      <c r="E21" s="94">
        <f t="shared" si="0"/>
        <v>0</v>
      </c>
    </row>
    <row r="22" spans="1:5" s="1" customFormat="1" ht="19.899999999999999" customHeight="1" x14ac:dyDescent="0.25">
      <c r="A22" s="90">
        <v>16</v>
      </c>
      <c r="B22" s="92"/>
      <c r="C22" s="93"/>
      <c r="D22" s="93"/>
      <c r="E22" s="94">
        <f t="shared" si="0"/>
        <v>0</v>
      </c>
    </row>
    <row r="23" spans="1:5" s="1" customFormat="1" ht="19.899999999999999" customHeight="1" x14ac:dyDescent="0.25">
      <c r="A23" s="90">
        <v>17</v>
      </c>
      <c r="B23" s="92"/>
      <c r="C23" s="93"/>
      <c r="D23" s="93"/>
      <c r="E23" s="94">
        <f t="shared" si="0"/>
        <v>0</v>
      </c>
    </row>
    <row r="24" spans="1:5" s="1" customFormat="1" ht="19.899999999999999" customHeight="1" thickBot="1" x14ac:dyDescent="0.3">
      <c r="A24" s="91">
        <v>18</v>
      </c>
      <c r="B24" s="95"/>
      <c r="C24" s="96"/>
      <c r="D24" s="96"/>
      <c r="E24" s="94">
        <f t="shared" si="0"/>
        <v>0</v>
      </c>
    </row>
    <row r="25" spans="1:5" s="11" customFormat="1" ht="19.899999999999999" customHeight="1" thickBot="1" x14ac:dyDescent="0.3">
      <c r="A25" s="68" t="s">
        <v>6</v>
      </c>
      <c r="B25" s="69">
        <f t="shared" ref="B25:E25" si="1">SUM(B7:B24)</f>
        <v>0</v>
      </c>
      <c r="C25" s="70">
        <f t="shared" si="1"/>
        <v>0</v>
      </c>
      <c r="D25" s="70">
        <f t="shared" si="1"/>
        <v>0</v>
      </c>
      <c r="E25" s="71">
        <f t="shared" si="1"/>
        <v>0</v>
      </c>
    </row>
    <row r="26" spans="1:5" s="1" customFormat="1" ht="19.899999999999999" customHeight="1" thickBot="1" x14ac:dyDescent="0.3">
      <c r="A26" s="72" t="s">
        <v>28</v>
      </c>
      <c r="B26" s="104">
        <f>SUM(B25,C25,D25)</f>
        <v>0</v>
      </c>
      <c r="C26" s="105"/>
      <c r="D26" s="106"/>
      <c r="E26" s="73"/>
    </row>
    <row r="27" spans="1:5" x14ac:dyDescent="0.25">
      <c r="B27" s="5"/>
      <c r="C27" s="5"/>
      <c r="D27" s="6"/>
      <c r="E27" s="8"/>
    </row>
    <row r="28" spans="1:5" x14ac:dyDescent="0.25">
      <c r="B28" s="5"/>
      <c r="C28" s="5"/>
      <c r="D28" s="8"/>
      <c r="E28" s="8"/>
    </row>
    <row r="29" spans="1:5" x14ac:dyDescent="0.25">
      <c r="B29" s="5"/>
      <c r="C29" s="5"/>
      <c r="D29" s="8"/>
    </row>
    <row r="30" spans="1:5" x14ac:dyDescent="0.25">
      <c r="B30" s="5"/>
      <c r="C30" s="5"/>
      <c r="D30" s="5"/>
    </row>
    <row r="31" spans="1:5" x14ac:dyDescent="0.25">
      <c r="B31" s="5"/>
      <c r="C31" s="5"/>
      <c r="D31" s="3"/>
    </row>
    <row r="32" spans="1:5" x14ac:dyDescent="0.25">
      <c r="B32" s="5"/>
      <c r="C32" s="5"/>
      <c r="D32" s="14"/>
    </row>
    <row r="33" spans="2:5" x14ac:dyDescent="0.25">
      <c r="B33" s="5"/>
      <c r="C33" s="5"/>
      <c r="D33" s="14"/>
      <c r="E33" s="3"/>
    </row>
    <row r="34" spans="2:5" x14ac:dyDescent="0.25">
      <c r="B34" s="5"/>
      <c r="C34" s="5"/>
    </row>
    <row r="35" spans="2:5" x14ac:dyDescent="0.25">
      <c r="B35" s="5"/>
      <c r="C35" s="5"/>
    </row>
    <row r="36" spans="2:5" x14ac:dyDescent="0.25">
      <c r="B36" s="5"/>
      <c r="C36" s="5"/>
    </row>
    <row r="37" spans="2:5" x14ac:dyDescent="0.25">
      <c r="B37" s="5"/>
      <c r="C37" s="5"/>
    </row>
    <row r="38" spans="2:5" x14ac:dyDescent="0.25">
      <c r="B38" s="5"/>
      <c r="C38" s="5"/>
    </row>
    <row r="39" spans="2:5" x14ac:dyDescent="0.25">
      <c r="B39" s="5"/>
      <c r="C39" s="5"/>
    </row>
    <row r="40" spans="2:5" x14ac:dyDescent="0.25">
      <c r="B40" s="5"/>
      <c r="C40" s="5"/>
    </row>
    <row r="41" spans="2:5" x14ac:dyDescent="0.25">
      <c r="B41" s="2"/>
    </row>
    <row r="43" spans="2:5" x14ac:dyDescent="0.25">
      <c r="C43" s="9"/>
    </row>
    <row r="44" spans="2:5" x14ac:dyDescent="0.25">
      <c r="C44" s="12"/>
    </row>
    <row r="45" spans="2:5" x14ac:dyDescent="0.25">
      <c r="C45" s="9"/>
    </row>
    <row r="46" spans="2:5" x14ac:dyDescent="0.25">
      <c r="B46" s="5"/>
      <c r="C46" s="5"/>
    </row>
  </sheetData>
  <sheetProtection algorithmName="SHA-512" hashValue="9Kb+rKXN1nmVTbWJIaNS6nV5Uo/lG1aWxEQwvxSRvkPvg/LuoPldiwv5EvLrVKdseSMHR6QgGJ+j5LbPkmV+2g==" saltValue="TRxH9YYQR+ld14WG8sW/Hw==" spinCount="100000" sheet="1" objects="1" scenarios="1"/>
  <mergeCells count="7">
    <mergeCell ref="B2:E2"/>
    <mergeCell ref="B1:E1"/>
    <mergeCell ref="B26:D26"/>
    <mergeCell ref="B5:E5"/>
    <mergeCell ref="A5:A6"/>
    <mergeCell ref="A4:E4"/>
    <mergeCell ref="B3:E3"/>
  </mergeCells>
  <printOptions gridLines="1"/>
  <pageMargins left="0.59055118110236227" right="0.59055118110236227" top="0.78740157480314965" bottom="0.78740157480314965" header="0.31496062992125984" footer="0.31496062992125984"/>
  <pageSetup paperSize="9" orientation="portrait" horizontalDpi="1200" verticalDpi="1200" r:id="rId1"/>
  <ignoredErrors>
    <ignoredError sqref="B1:B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0"/>
  <sheetViews>
    <sheetView workbookViewId="0">
      <pane ySplit="5" topLeftCell="A6" activePane="bottomLeft" state="frozen"/>
      <selection pane="bottomLeft" activeCell="B6" sqref="B6"/>
    </sheetView>
  </sheetViews>
  <sheetFormatPr baseColWidth="10" defaultRowHeight="15" x14ac:dyDescent="0.25"/>
  <cols>
    <col min="1" max="1" width="5.28515625" customWidth="1"/>
    <col min="2" max="2" width="42.85546875" style="31" customWidth="1"/>
    <col min="3" max="3" width="32.42578125" style="1" customWidth="1"/>
    <col min="4" max="4" width="11.42578125" style="1" customWidth="1"/>
    <col min="5" max="6" width="11.5703125" style="1"/>
    <col min="7" max="7" width="14.7109375" style="4" customWidth="1"/>
    <col min="8" max="13" width="11.42578125" style="13"/>
  </cols>
  <sheetData>
    <row r="1" spans="1:13" s="1" customFormat="1" ht="19.899999999999999" customHeight="1" x14ac:dyDescent="0.25">
      <c r="A1" s="34"/>
      <c r="B1" s="64" t="s">
        <v>8</v>
      </c>
      <c r="C1" s="103">
        <f>'Übersicht Kosten'!$B$1</f>
        <v>0</v>
      </c>
      <c r="D1" s="103"/>
      <c r="E1" s="103"/>
      <c r="F1" s="103"/>
      <c r="G1" s="103"/>
      <c r="H1" s="100" t="s">
        <v>54</v>
      </c>
      <c r="I1" s="100"/>
      <c r="J1" s="100"/>
      <c r="K1" s="100"/>
    </row>
    <row r="2" spans="1:13" s="1" customFormat="1" ht="19.899999999999999" customHeight="1" x14ac:dyDescent="0.25">
      <c r="A2" s="34"/>
      <c r="B2" s="64" t="s">
        <v>9</v>
      </c>
      <c r="C2" s="103">
        <f>'Übersicht Kosten'!$B$2</f>
        <v>0</v>
      </c>
      <c r="D2" s="103"/>
      <c r="E2" s="103"/>
      <c r="F2" s="103"/>
      <c r="G2" s="103"/>
      <c r="H2" s="100"/>
      <c r="I2" s="100"/>
      <c r="J2" s="100"/>
      <c r="K2" s="100"/>
    </row>
    <row r="3" spans="1:13" s="1" customFormat="1" ht="19.899999999999999" customHeight="1" x14ac:dyDescent="0.25">
      <c r="A3" s="34"/>
      <c r="B3" s="64" t="s">
        <v>10</v>
      </c>
      <c r="C3" s="56" t="str">
        <f>'Übersicht Kosten'!$B$3</f>
        <v>EFP-</v>
      </c>
      <c r="D3" s="113" t="s">
        <v>11</v>
      </c>
      <c r="E3" s="113"/>
      <c r="F3" s="113"/>
      <c r="G3" s="35">
        <f>SUM(F6:F105)</f>
        <v>0</v>
      </c>
      <c r="H3" s="100"/>
      <c r="I3" s="100"/>
      <c r="J3" s="100"/>
      <c r="K3" s="100"/>
    </row>
    <row r="4" spans="1:13" s="11" customFormat="1" ht="19.899999999999999" customHeight="1" x14ac:dyDescent="0.25">
      <c r="A4" s="36"/>
      <c r="B4" s="63"/>
      <c r="C4" s="36"/>
      <c r="D4" s="112" t="s">
        <v>7</v>
      </c>
      <c r="E4" s="112"/>
      <c r="F4" s="112"/>
      <c r="G4" s="37">
        <f>SUM(G6:G105)</f>
        <v>0</v>
      </c>
      <c r="H4" s="100"/>
      <c r="I4" s="100"/>
      <c r="J4" s="100"/>
      <c r="K4" s="100"/>
      <c r="L4" s="1"/>
      <c r="M4" s="1"/>
    </row>
    <row r="5" spans="1:13" s="1" customFormat="1" ht="102.75" customHeight="1" x14ac:dyDescent="0.25">
      <c r="A5" s="34" t="s">
        <v>73</v>
      </c>
      <c r="B5" s="64" t="s">
        <v>1</v>
      </c>
      <c r="C5" s="34" t="s">
        <v>60</v>
      </c>
      <c r="D5" s="34" t="s">
        <v>2</v>
      </c>
      <c r="E5" s="34" t="s">
        <v>13</v>
      </c>
      <c r="F5" s="34" t="s">
        <v>12</v>
      </c>
      <c r="G5" s="38" t="s">
        <v>3</v>
      </c>
    </row>
    <row r="6" spans="1:13" s="1" customFormat="1" x14ac:dyDescent="0.25">
      <c r="A6" s="1">
        <v>1</v>
      </c>
      <c r="B6" s="30"/>
      <c r="C6" s="21"/>
      <c r="D6" s="21"/>
      <c r="E6" s="85" t="str">
        <f>IF(D6="PG I","9.000,00 €",IF(D6="PG II","7.000,00 €",IF(D6="PG III","5.000,00 €",IF(D6="","0"))))</f>
        <v>0</v>
      </c>
      <c r="F6" s="49"/>
      <c r="G6" s="20">
        <f>E6*F6</f>
        <v>0</v>
      </c>
    </row>
    <row r="7" spans="1:13" s="1" customFormat="1" x14ac:dyDescent="0.25">
      <c r="A7" s="1">
        <v>2</v>
      </c>
      <c r="B7" s="30"/>
      <c r="C7" s="21"/>
      <c r="D7" s="21"/>
      <c r="E7" s="85" t="str">
        <f t="shared" ref="E7:E70" si="0">IF(D7="PG I","9.000,00 €",IF(D7="PG II","7.000,00 €",IF(D7="PG III","5.000,00 €",IF(D7="","0"))))</f>
        <v>0</v>
      </c>
      <c r="F7" s="49"/>
      <c r="G7" s="20">
        <f t="shared" ref="G7:G70" si="1">E7*F7</f>
        <v>0</v>
      </c>
    </row>
    <row r="8" spans="1:13" s="1" customFormat="1" x14ac:dyDescent="0.25">
      <c r="A8" s="1">
        <v>3</v>
      </c>
      <c r="B8" s="30"/>
      <c r="C8" s="21"/>
      <c r="D8" s="21"/>
      <c r="E8" s="85" t="str">
        <f t="shared" si="0"/>
        <v>0</v>
      </c>
      <c r="F8" s="49"/>
      <c r="G8" s="20">
        <f t="shared" si="1"/>
        <v>0</v>
      </c>
    </row>
    <row r="9" spans="1:13" s="1" customFormat="1" x14ac:dyDescent="0.25">
      <c r="A9" s="1">
        <v>4</v>
      </c>
      <c r="B9" s="30"/>
      <c r="C9" s="21"/>
      <c r="D9" s="21"/>
      <c r="E9" s="85" t="str">
        <f t="shared" si="0"/>
        <v>0</v>
      </c>
      <c r="F9" s="49"/>
      <c r="G9" s="20">
        <f t="shared" si="1"/>
        <v>0</v>
      </c>
    </row>
    <row r="10" spans="1:13" s="1" customFormat="1" x14ac:dyDescent="0.25">
      <c r="A10" s="1">
        <v>5</v>
      </c>
      <c r="B10" s="30"/>
      <c r="C10" s="21"/>
      <c r="D10" s="21"/>
      <c r="E10" s="85" t="str">
        <f t="shared" si="0"/>
        <v>0</v>
      </c>
      <c r="F10" s="49"/>
      <c r="G10" s="20">
        <f t="shared" si="1"/>
        <v>0</v>
      </c>
    </row>
    <row r="11" spans="1:13" s="1" customFormat="1" x14ac:dyDescent="0.25">
      <c r="A11" s="1">
        <v>6</v>
      </c>
      <c r="B11" s="30"/>
      <c r="C11" s="21"/>
      <c r="D11" s="21"/>
      <c r="E11" s="85" t="str">
        <f t="shared" si="0"/>
        <v>0</v>
      </c>
      <c r="F11" s="49"/>
      <c r="G11" s="20">
        <f t="shared" si="1"/>
        <v>0</v>
      </c>
    </row>
    <row r="12" spans="1:13" s="1" customFormat="1" x14ac:dyDescent="0.25">
      <c r="A12" s="1">
        <v>7</v>
      </c>
      <c r="B12" s="30"/>
      <c r="C12" s="21"/>
      <c r="D12" s="21"/>
      <c r="E12" s="85" t="str">
        <f t="shared" si="0"/>
        <v>0</v>
      </c>
      <c r="F12" s="49"/>
      <c r="G12" s="20">
        <f t="shared" si="1"/>
        <v>0</v>
      </c>
    </row>
    <row r="13" spans="1:13" s="1" customFormat="1" x14ac:dyDescent="0.25">
      <c r="A13" s="1">
        <v>8</v>
      </c>
      <c r="B13" s="30"/>
      <c r="C13" s="21"/>
      <c r="D13" s="21"/>
      <c r="E13" s="85" t="str">
        <f t="shared" si="0"/>
        <v>0</v>
      </c>
      <c r="F13" s="49"/>
      <c r="G13" s="20">
        <f t="shared" si="1"/>
        <v>0</v>
      </c>
    </row>
    <row r="14" spans="1:13" s="1" customFormat="1" x14ac:dyDescent="0.25">
      <c r="A14" s="1">
        <v>9</v>
      </c>
      <c r="B14" s="30"/>
      <c r="C14" s="21"/>
      <c r="D14" s="21"/>
      <c r="E14" s="85" t="str">
        <f t="shared" si="0"/>
        <v>0</v>
      </c>
      <c r="F14" s="49"/>
      <c r="G14" s="20">
        <f t="shared" si="1"/>
        <v>0</v>
      </c>
    </row>
    <row r="15" spans="1:13" s="1" customFormat="1" x14ac:dyDescent="0.25">
      <c r="A15" s="1">
        <v>10</v>
      </c>
      <c r="B15" s="30"/>
      <c r="C15" s="21"/>
      <c r="D15" s="21"/>
      <c r="E15" s="85" t="str">
        <f t="shared" si="0"/>
        <v>0</v>
      </c>
      <c r="F15" s="49"/>
      <c r="G15" s="20">
        <f t="shared" si="1"/>
        <v>0</v>
      </c>
    </row>
    <row r="16" spans="1:13" s="1" customFormat="1" x14ac:dyDescent="0.25">
      <c r="A16" s="1">
        <v>11</v>
      </c>
      <c r="B16" s="30"/>
      <c r="C16" s="21"/>
      <c r="D16" s="21"/>
      <c r="E16" s="85" t="str">
        <f t="shared" si="0"/>
        <v>0</v>
      </c>
      <c r="F16" s="49"/>
      <c r="G16" s="20">
        <f t="shared" si="1"/>
        <v>0</v>
      </c>
    </row>
    <row r="17" spans="1:7" s="1" customFormat="1" x14ac:dyDescent="0.25">
      <c r="A17" s="1">
        <v>12</v>
      </c>
      <c r="B17" s="30"/>
      <c r="C17" s="21"/>
      <c r="D17" s="21"/>
      <c r="E17" s="85" t="str">
        <f t="shared" si="0"/>
        <v>0</v>
      </c>
      <c r="F17" s="49"/>
      <c r="G17" s="20">
        <f t="shared" si="1"/>
        <v>0</v>
      </c>
    </row>
    <row r="18" spans="1:7" s="1" customFormat="1" x14ac:dyDescent="0.25">
      <c r="A18" s="1">
        <v>13</v>
      </c>
      <c r="B18" s="30"/>
      <c r="C18" s="21"/>
      <c r="D18" s="21"/>
      <c r="E18" s="85" t="str">
        <f t="shared" si="0"/>
        <v>0</v>
      </c>
      <c r="F18" s="49"/>
      <c r="G18" s="20">
        <f t="shared" si="1"/>
        <v>0</v>
      </c>
    </row>
    <row r="19" spans="1:7" s="1" customFormat="1" x14ac:dyDescent="0.25">
      <c r="A19" s="1">
        <v>14</v>
      </c>
      <c r="B19" s="30"/>
      <c r="C19" s="21"/>
      <c r="D19" s="21"/>
      <c r="E19" s="85" t="str">
        <f t="shared" si="0"/>
        <v>0</v>
      </c>
      <c r="F19" s="49"/>
      <c r="G19" s="20">
        <f t="shared" si="1"/>
        <v>0</v>
      </c>
    </row>
    <row r="20" spans="1:7" s="1" customFormat="1" x14ac:dyDescent="0.25">
      <c r="A20" s="1">
        <v>15</v>
      </c>
      <c r="B20" s="30"/>
      <c r="C20" s="21"/>
      <c r="D20" s="21"/>
      <c r="E20" s="85" t="str">
        <f t="shared" si="0"/>
        <v>0</v>
      </c>
      <c r="F20" s="49"/>
      <c r="G20" s="20">
        <f t="shared" si="1"/>
        <v>0</v>
      </c>
    </row>
    <row r="21" spans="1:7" s="1" customFormat="1" x14ac:dyDescent="0.25">
      <c r="A21" s="1">
        <v>16</v>
      </c>
      <c r="B21" s="30"/>
      <c r="C21" s="21"/>
      <c r="D21" s="21"/>
      <c r="E21" s="85" t="str">
        <f t="shared" si="0"/>
        <v>0</v>
      </c>
      <c r="F21" s="49"/>
      <c r="G21" s="20">
        <f t="shared" si="1"/>
        <v>0</v>
      </c>
    </row>
    <row r="22" spans="1:7" s="1" customFormat="1" x14ac:dyDescent="0.25">
      <c r="A22" s="1">
        <v>17</v>
      </c>
      <c r="B22" s="30"/>
      <c r="C22" s="21"/>
      <c r="D22" s="21"/>
      <c r="E22" s="85" t="str">
        <f t="shared" si="0"/>
        <v>0</v>
      </c>
      <c r="F22" s="49"/>
      <c r="G22" s="20">
        <f t="shared" si="1"/>
        <v>0</v>
      </c>
    </row>
    <row r="23" spans="1:7" s="1" customFormat="1" x14ac:dyDescent="0.25">
      <c r="A23" s="1">
        <v>18</v>
      </c>
      <c r="B23" s="30"/>
      <c r="C23" s="21"/>
      <c r="D23" s="21"/>
      <c r="E23" s="85" t="str">
        <f t="shared" si="0"/>
        <v>0</v>
      </c>
      <c r="F23" s="49"/>
      <c r="G23" s="20">
        <f t="shared" si="1"/>
        <v>0</v>
      </c>
    </row>
    <row r="24" spans="1:7" s="1" customFormat="1" x14ac:dyDescent="0.25">
      <c r="A24" s="1">
        <v>19</v>
      </c>
      <c r="B24" s="30"/>
      <c r="C24" s="21"/>
      <c r="D24" s="21"/>
      <c r="E24" s="85" t="str">
        <f t="shared" si="0"/>
        <v>0</v>
      </c>
      <c r="F24" s="49"/>
      <c r="G24" s="20">
        <f t="shared" si="1"/>
        <v>0</v>
      </c>
    </row>
    <row r="25" spans="1:7" s="1" customFormat="1" x14ac:dyDescent="0.25">
      <c r="A25" s="1">
        <v>20</v>
      </c>
      <c r="B25" s="30"/>
      <c r="C25" s="21"/>
      <c r="D25" s="21"/>
      <c r="E25" s="85" t="str">
        <f t="shared" si="0"/>
        <v>0</v>
      </c>
      <c r="F25" s="49"/>
      <c r="G25" s="20">
        <f t="shared" si="1"/>
        <v>0</v>
      </c>
    </row>
    <row r="26" spans="1:7" s="1" customFormat="1" x14ac:dyDescent="0.25">
      <c r="A26" s="1">
        <v>21</v>
      </c>
      <c r="B26" s="30"/>
      <c r="C26" s="21"/>
      <c r="D26" s="21"/>
      <c r="E26" s="85" t="str">
        <f t="shared" si="0"/>
        <v>0</v>
      </c>
      <c r="F26" s="49"/>
      <c r="G26" s="20">
        <f t="shared" si="1"/>
        <v>0</v>
      </c>
    </row>
    <row r="27" spans="1:7" s="1" customFormat="1" x14ac:dyDescent="0.25">
      <c r="A27" s="1">
        <v>22</v>
      </c>
      <c r="B27" s="30"/>
      <c r="C27" s="21"/>
      <c r="D27" s="21"/>
      <c r="E27" s="85" t="str">
        <f t="shared" si="0"/>
        <v>0</v>
      </c>
      <c r="F27" s="49"/>
      <c r="G27" s="20">
        <f t="shared" si="1"/>
        <v>0</v>
      </c>
    </row>
    <row r="28" spans="1:7" s="1" customFormat="1" x14ac:dyDescent="0.25">
      <c r="A28" s="1">
        <v>23</v>
      </c>
      <c r="B28" s="30"/>
      <c r="C28" s="21"/>
      <c r="D28" s="21"/>
      <c r="E28" s="85" t="str">
        <f t="shared" si="0"/>
        <v>0</v>
      </c>
      <c r="F28" s="49"/>
      <c r="G28" s="20">
        <f t="shared" si="1"/>
        <v>0</v>
      </c>
    </row>
    <row r="29" spans="1:7" s="1" customFormat="1" x14ac:dyDescent="0.25">
      <c r="A29" s="1">
        <v>24</v>
      </c>
      <c r="B29" s="30"/>
      <c r="C29" s="21"/>
      <c r="D29" s="21"/>
      <c r="E29" s="85" t="str">
        <f t="shared" si="0"/>
        <v>0</v>
      </c>
      <c r="F29" s="49"/>
      <c r="G29" s="20">
        <f t="shared" si="1"/>
        <v>0</v>
      </c>
    </row>
    <row r="30" spans="1:7" s="1" customFormat="1" x14ac:dyDescent="0.25">
      <c r="A30" s="1">
        <v>25</v>
      </c>
      <c r="B30" s="30"/>
      <c r="C30" s="21"/>
      <c r="D30" s="21"/>
      <c r="E30" s="85" t="str">
        <f t="shared" si="0"/>
        <v>0</v>
      </c>
      <c r="F30" s="49"/>
      <c r="G30" s="20">
        <f t="shared" si="1"/>
        <v>0</v>
      </c>
    </row>
    <row r="31" spans="1:7" s="1" customFormat="1" x14ac:dyDescent="0.25">
      <c r="A31" s="1">
        <v>26</v>
      </c>
      <c r="B31" s="30"/>
      <c r="C31" s="21"/>
      <c r="D31" s="21"/>
      <c r="E31" s="85" t="str">
        <f t="shared" si="0"/>
        <v>0</v>
      </c>
      <c r="F31" s="49"/>
      <c r="G31" s="20">
        <f t="shared" si="1"/>
        <v>0</v>
      </c>
    </row>
    <row r="32" spans="1:7" s="1" customFormat="1" x14ac:dyDescent="0.25">
      <c r="A32" s="1">
        <v>27</v>
      </c>
      <c r="B32" s="30"/>
      <c r="C32" s="21"/>
      <c r="D32" s="21"/>
      <c r="E32" s="85" t="str">
        <f t="shared" si="0"/>
        <v>0</v>
      </c>
      <c r="F32" s="49"/>
      <c r="G32" s="20">
        <f t="shared" si="1"/>
        <v>0</v>
      </c>
    </row>
    <row r="33" spans="1:7" s="1" customFormat="1" x14ac:dyDescent="0.25">
      <c r="A33" s="1">
        <v>28</v>
      </c>
      <c r="B33" s="30"/>
      <c r="C33" s="21"/>
      <c r="D33" s="21"/>
      <c r="E33" s="85" t="str">
        <f t="shared" si="0"/>
        <v>0</v>
      </c>
      <c r="F33" s="49"/>
      <c r="G33" s="20">
        <f t="shared" si="1"/>
        <v>0</v>
      </c>
    </row>
    <row r="34" spans="1:7" s="1" customFormat="1" x14ac:dyDescent="0.25">
      <c r="A34" s="1">
        <v>29</v>
      </c>
      <c r="B34" s="30"/>
      <c r="C34" s="21"/>
      <c r="D34" s="21"/>
      <c r="E34" s="85" t="str">
        <f t="shared" si="0"/>
        <v>0</v>
      </c>
      <c r="F34" s="49"/>
      <c r="G34" s="20">
        <f t="shared" si="1"/>
        <v>0</v>
      </c>
    </row>
    <row r="35" spans="1:7" s="1" customFormat="1" x14ac:dyDescent="0.25">
      <c r="A35" s="1">
        <v>30</v>
      </c>
      <c r="B35" s="30"/>
      <c r="C35" s="21"/>
      <c r="D35" s="21"/>
      <c r="E35" s="85" t="str">
        <f t="shared" si="0"/>
        <v>0</v>
      </c>
      <c r="F35" s="49"/>
      <c r="G35" s="20">
        <f t="shared" si="1"/>
        <v>0</v>
      </c>
    </row>
    <row r="36" spans="1:7" s="1" customFormat="1" x14ac:dyDescent="0.25">
      <c r="A36" s="1">
        <v>31</v>
      </c>
      <c r="B36" s="30"/>
      <c r="C36" s="21"/>
      <c r="D36" s="21"/>
      <c r="E36" s="85" t="str">
        <f t="shared" si="0"/>
        <v>0</v>
      </c>
      <c r="F36" s="49"/>
      <c r="G36" s="20">
        <f t="shared" si="1"/>
        <v>0</v>
      </c>
    </row>
    <row r="37" spans="1:7" s="1" customFormat="1" x14ac:dyDescent="0.25">
      <c r="A37" s="1">
        <v>32</v>
      </c>
      <c r="B37" s="30"/>
      <c r="C37" s="21"/>
      <c r="D37" s="21"/>
      <c r="E37" s="85" t="str">
        <f t="shared" si="0"/>
        <v>0</v>
      </c>
      <c r="F37" s="49"/>
      <c r="G37" s="20">
        <f t="shared" si="1"/>
        <v>0</v>
      </c>
    </row>
    <row r="38" spans="1:7" s="1" customFormat="1" x14ac:dyDescent="0.25">
      <c r="A38" s="1">
        <v>33</v>
      </c>
      <c r="B38" s="30"/>
      <c r="C38" s="21"/>
      <c r="D38" s="21"/>
      <c r="E38" s="85" t="str">
        <f t="shared" si="0"/>
        <v>0</v>
      </c>
      <c r="F38" s="49"/>
      <c r="G38" s="20">
        <f t="shared" si="1"/>
        <v>0</v>
      </c>
    </row>
    <row r="39" spans="1:7" s="1" customFormat="1" x14ac:dyDescent="0.25">
      <c r="A39" s="1">
        <v>34</v>
      </c>
      <c r="B39" s="30"/>
      <c r="C39" s="21"/>
      <c r="D39" s="21"/>
      <c r="E39" s="85" t="str">
        <f t="shared" si="0"/>
        <v>0</v>
      </c>
      <c r="F39" s="49"/>
      <c r="G39" s="20">
        <f t="shared" si="1"/>
        <v>0</v>
      </c>
    </row>
    <row r="40" spans="1:7" s="1" customFormat="1" x14ac:dyDescent="0.25">
      <c r="A40" s="1">
        <v>35</v>
      </c>
      <c r="B40" s="30"/>
      <c r="C40" s="21"/>
      <c r="D40" s="21"/>
      <c r="E40" s="85" t="str">
        <f t="shared" si="0"/>
        <v>0</v>
      </c>
      <c r="F40" s="49"/>
      <c r="G40" s="20">
        <f t="shared" si="1"/>
        <v>0</v>
      </c>
    </row>
    <row r="41" spans="1:7" s="1" customFormat="1" x14ac:dyDescent="0.25">
      <c r="A41" s="1">
        <v>36</v>
      </c>
      <c r="B41" s="30"/>
      <c r="C41" s="21"/>
      <c r="D41" s="21"/>
      <c r="E41" s="85" t="str">
        <f t="shared" si="0"/>
        <v>0</v>
      </c>
      <c r="F41" s="49"/>
      <c r="G41" s="20">
        <f t="shared" si="1"/>
        <v>0</v>
      </c>
    </row>
    <row r="42" spans="1:7" s="1" customFormat="1" x14ac:dyDescent="0.25">
      <c r="A42" s="1">
        <v>37</v>
      </c>
      <c r="B42" s="30"/>
      <c r="C42" s="21"/>
      <c r="D42" s="21"/>
      <c r="E42" s="85" t="str">
        <f t="shared" si="0"/>
        <v>0</v>
      </c>
      <c r="F42" s="49"/>
      <c r="G42" s="20">
        <f t="shared" si="1"/>
        <v>0</v>
      </c>
    </row>
    <row r="43" spans="1:7" s="1" customFormat="1" x14ac:dyDescent="0.25">
      <c r="A43" s="1">
        <v>38</v>
      </c>
      <c r="B43" s="30"/>
      <c r="C43" s="21"/>
      <c r="D43" s="21"/>
      <c r="E43" s="85" t="str">
        <f t="shared" si="0"/>
        <v>0</v>
      </c>
      <c r="F43" s="49"/>
      <c r="G43" s="20">
        <f t="shared" si="1"/>
        <v>0</v>
      </c>
    </row>
    <row r="44" spans="1:7" s="1" customFormat="1" x14ac:dyDescent="0.25">
      <c r="A44" s="1">
        <v>39</v>
      </c>
      <c r="B44" s="30"/>
      <c r="C44" s="21"/>
      <c r="D44" s="21"/>
      <c r="E44" s="85" t="str">
        <f t="shared" si="0"/>
        <v>0</v>
      </c>
      <c r="F44" s="49"/>
      <c r="G44" s="20">
        <f t="shared" si="1"/>
        <v>0</v>
      </c>
    </row>
    <row r="45" spans="1:7" s="1" customFormat="1" x14ac:dyDescent="0.25">
      <c r="A45" s="1">
        <v>40</v>
      </c>
      <c r="B45" s="30"/>
      <c r="C45" s="21"/>
      <c r="D45" s="21"/>
      <c r="E45" s="85" t="str">
        <f t="shared" si="0"/>
        <v>0</v>
      </c>
      <c r="F45" s="49"/>
      <c r="G45" s="20">
        <f t="shared" si="1"/>
        <v>0</v>
      </c>
    </row>
    <row r="46" spans="1:7" s="1" customFormat="1" x14ac:dyDescent="0.25">
      <c r="A46" s="1">
        <v>41</v>
      </c>
      <c r="B46" s="30"/>
      <c r="C46" s="21"/>
      <c r="D46" s="21"/>
      <c r="E46" s="85" t="str">
        <f t="shared" si="0"/>
        <v>0</v>
      </c>
      <c r="F46" s="49"/>
      <c r="G46" s="20">
        <f t="shared" si="1"/>
        <v>0</v>
      </c>
    </row>
    <row r="47" spans="1:7" s="1" customFormat="1" x14ac:dyDescent="0.25">
      <c r="A47" s="1">
        <v>42</v>
      </c>
      <c r="B47" s="30"/>
      <c r="C47" s="21"/>
      <c r="D47" s="21"/>
      <c r="E47" s="85" t="str">
        <f t="shared" si="0"/>
        <v>0</v>
      </c>
      <c r="F47" s="49"/>
      <c r="G47" s="20">
        <f t="shared" si="1"/>
        <v>0</v>
      </c>
    </row>
    <row r="48" spans="1:7" s="1" customFormat="1" x14ac:dyDescent="0.25">
      <c r="A48" s="1">
        <v>43</v>
      </c>
      <c r="B48" s="30"/>
      <c r="C48" s="21"/>
      <c r="D48" s="21"/>
      <c r="E48" s="85" t="str">
        <f t="shared" si="0"/>
        <v>0</v>
      </c>
      <c r="F48" s="49"/>
      <c r="G48" s="20">
        <f t="shared" si="1"/>
        <v>0</v>
      </c>
    </row>
    <row r="49" spans="1:7" s="1" customFormat="1" x14ac:dyDescent="0.25">
      <c r="A49" s="1">
        <v>44</v>
      </c>
      <c r="B49" s="30"/>
      <c r="C49" s="21"/>
      <c r="D49" s="21"/>
      <c r="E49" s="85" t="str">
        <f t="shared" si="0"/>
        <v>0</v>
      </c>
      <c r="F49" s="49"/>
      <c r="G49" s="20">
        <f t="shared" si="1"/>
        <v>0</v>
      </c>
    </row>
    <row r="50" spans="1:7" s="1" customFormat="1" x14ac:dyDescent="0.25">
      <c r="A50" s="1">
        <v>45</v>
      </c>
      <c r="B50" s="30"/>
      <c r="C50" s="21"/>
      <c r="D50" s="21"/>
      <c r="E50" s="85" t="str">
        <f t="shared" si="0"/>
        <v>0</v>
      </c>
      <c r="F50" s="49"/>
      <c r="G50" s="20">
        <f t="shared" si="1"/>
        <v>0</v>
      </c>
    </row>
    <row r="51" spans="1:7" s="1" customFormat="1" x14ac:dyDescent="0.25">
      <c r="A51" s="1">
        <v>46</v>
      </c>
      <c r="B51" s="30"/>
      <c r="C51" s="21"/>
      <c r="D51" s="21"/>
      <c r="E51" s="85" t="str">
        <f t="shared" si="0"/>
        <v>0</v>
      </c>
      <c r="F51" s="49"/>
      <c r="G51" s="20">
        <f t="shared" si="1"/>
        <v>0</v>
      </c>
    </row>
    <row r="52" spans="1:7" s="1" customFormat="1" x14ac:dyDescent="0.25">
      <c r="A52" s="1">
        <v>47</v>
      </c>
      <c r="B52" s="30"/>
      <c r="C52" s="21"/>
      <c r="D52" s="21"/>
      <c r="E52" s="85" t="str">
        <f t="shared" si="0"/>
        <v>0</v>
      </c>
      <c r="F52" s="49"/>
      <c r="G52" s="20">
        <f t="shared" si="1"/>
        <v>0</v>
      </c>
    </row>
    <row r="53" spans="1:7" s="1" customFormat="1" x14ac:dyDescent="0.25">
      <c r="A53" s="1">
        <v>48</v>
      </c>
      <c r="B53" s="30"/>
      <c r="C53" s="21"/>
      <c r="D53" s="21"/>
      <c r="E53" s="85" t="str">
        <f t="shared" si="0"/>
        <v>0</v>
      </c>
      <c r="F53" s="49"/>
      <c r="G53" s="20">
        <f t="shared" si="1"/>
        <v>0</v>
      </c>
    </row>
    <row r="54" spans="1:7" s="1" customFormat="1" x14ac:dyDescent="0.25">
      <c r="A54" s="1">
        <v>49</v>
      </c>
      <c r="B54" s="30"/>
      <c r="C54" s="21"/>
      <c r="D54" s="21"/>
      <c r="E54" s="85" t="str">
        <f t="shared" si="0"/>
        <v>0</v>
      </c>
      <c r="F54" s="49"/>
      <c r="G54" s="20">
        <f t="shared" si="1"/>
        <v>0</v>
      </c>
    </row>
    <row r="55" spans="1:7" s="1" customFormat="1" x14ac:dyDescent="0.25">
      <c r="A55" s="1">
        <v>50</v>
      </c>
      <c r="B55" s="30"/>
      <c r="C55" s="21"/>
      <c r="D55" s="21"/>
      <c r="E55" s="85" t="str">
        <f t="shared" si="0"/>
        <v>0</v>
      </c>
      <c r="F55" s="49"/>
      <c r="G55" s="20">
        <f t="shared" si="1"/>
        <v>0</v>
      </c>
    </row>
    <row r="56" spans="1:7" s="1" customFormat="1" x14ac:dyDescent="0.25">
      <c r="A56" s="1">
        <v>51</v>
      </c>
      <c r="B56" s="30"/>
      <c r="C56" s="21"/>
      <c r="D56" s="21"/>
      <c r="E56" s="85" t="str">
        <f t="shared" si="0"/>
        <v>0</v>
      </c>
      <c r="F56" s="49"/>
      <c r="G56" s="20">
        <f t="shared" si="1"/>
        <v>0</v>
      </c>
    </row>
    <row r="57" spans="1:7" s="1" customFormat="1" x14ac:dyDescent="0.25">
      <c r="A57" s="1">
        <v>52</v>
      </c>
      <c r="B57" s="76"/>
      <c r="C57" s="22"/>
      <c r="D57" s="22"/>
      <c r="E57" s="86" t="str">
        <f t="shared" si="0"/>
        <v>0</v>
      </c>
      <c r="F57" s="87"/>
      <c r="G57" s="88">
        <f t="shared" si="1"/>
        <v>0</v>
      </c>
    </row>
    <row r="58" spans="1:7" s="1" customFormat="1" x14ac:dyDescent="0.25">
      <c r="A58" s="1">
        <v>53</v>
      </c>
      <c r="B58" s="30"/>
      <c r="C58" s="21"/>
      <c r="D58" s="22"/>
      <c r="E58" s="86" t="str">
        <f t="shared" si="0"/>
        <v>0</v>
      </c>
      <c r="F58" s="49"/>
      <c r="G58" s="88">
        <f t="shared" si="1"/>
        <v>0</v>
      </c>
    </row>
    <row r="59" spans="1:7" s="1" customFormat="1" x14ac:dyDescent="0.25">
      <c r="A59" s="1">
        <v>54</v>
      </c>
      <c r="B59" s="30"/>
      <c r="C59" s="21"/>
      <c r="D59" s="22"/>
      <c r="E59" s="86" t="str">
        <f t="shared" si="0"/>
        <v>0</v>
      </c>
      <c r="F59" s="49"/>
      <c r="G59" s="88">
        <f t="shared" si="1"/>
        <v>0</v>
      </c>
    </row>
    <row r="60" spans="1:7" s="1" customFormat="1" x14ac:dyDescent="0.25">
      <c r="A60" s="1">
        <v>55</v>
      </c>
      <c r="B60" s="30"/>
      <c r="C60" s="21"/>
      <c r="D60" s="22"/>
      <c r="E60" s="86" t="str">
        <f t="shared" si="0"/>
        <v>0</v>
      </c>
      <c r="F60" s="49"/>
      <c r="G60" s="88">
        <f t="shared" si="1"/>
        <v>0</v>
      </c>
    </row>
    <row r="61" spans="1:7" s="1" customFormat="1" x14ac:dyDescent="0.25">
      <c r="A61" s="1">
        <v>56</v>
      </c>
      <c r="B61" s="30"/>
      <c r="C61" s="21"/>
      <c r="D61" s="22"/>
      <c r="E61" s="86" t="str">
        <f t="shared" si="0"/>
        <v>0</v>
      </c>
      <c r="F61" s="49"/>
      <c r="G61" s="88">
        <f t="shared" si="1"/>
        <v>0</v>
      </c>
    </row>
    <row r="62" spans="1:7" s="1" customFormat="1" x14ac:dyDescent="0.25">
      <c r="A62" s="1">
        <v>57</v>
      </c>
      <c r="B62" s="30"/>
      <c r="C62" s="21"/>
      <c r="D62" s="22"/>
      <c r="E62" s="86" t="str">
        <f t="shared" si="0"/>
        <v>0</v>
      </c>
      <c r="F62" s="49"/>
      <c r="G62" s="88">
        <f t="shared" si="1"/>
        <v>0</v>
      </c>
    </row>
    <row r="63" spans="1:7" s="1" customFormat="1" x14ac:dyDescent="0.25">
      <c r="A63" s="1">
        <v>58</v>
      </c>
      <c r="B63" s="30"/>
      <c r="C63" s="21"/>
      <c r="D63" s="22"/>
      <c r="E63" s="86" t="str">
        <f t="shared" si="0"/>
        <v>0</v>
      </c>
      <c r="F63" s="49"/>
      <c r="G63" s="88">
        <f t="shared" si="1"/>
        <v>0</v>
      </c>
    </row>
    <row r="64" spans="1:7" s="1" customFormat="1" x14ac:dyDescent="0.25">
      <c r="A64" s="1">
        <v>59</v>
      </c>
      <c r="B64" s="30"/>
      <c r="C64" s="21"/>
      <c r="D64" s="22"/>
      <c r="E64" s="86" t="str">
        <f t="shared" si="0"/>
        <v>0</v>
      </c>
      <c r="F64" s="49"/>
      <c r="G64" s="88">
        <f t="shared" si="1"/>
        <v>0</v>
      </c>
    </row>
    <row r="65" spans="1:7" s="1" customFormat="1" x14ac:dyDescent="0.25">
      <c r="A65" s="1">
        <v>60</v>
      </c>
      <c r="B65" s="30"/>
      <c r="C65" s="21"/>
      <c r="D65" s="22"/>
      <c r="E65" s="86" t="str">
        <f t="shared" si="0"/>
        <v>0</v>
      </c>
      <c r="F65" s="49"/>
      <c r="G65" s="88">
        <f t="shared" si="1"/>
        <v>0</v>
      </c>
    </row>
    <row r="66" spans="1:7" s="1" customFormat="1" x14ac:dyDescent="0.25">
      <c r="A66" s="1">
        <v>61</v>
      </c>
      <c r="B66" s="30"/>
      <c r="C66" s="21"/>
      <c r="D66" s="22"/>
      <c r="E66" s="86" t="str">
        <f t="shared" si="0"/>
        <v>0</v>
      </c>
      <c r="F66" s="49"/>
      <c r="G66" s="88">
        <f t="shared" si="1"/>
        <v>0</v>
      </c>
    </row>
    <row r="67" spans="1:7" s="1" customFormat="1" x14ac:dyDescent="0.25">
      <c r="A67" s="1">
        <v>62</v>
      </c>
      <c r="B67" s="30"/>
      <c r="C67" s="21"/>
      <c r="D67" s="22"/>
      <c r="E67" s="86" t="str">
        <f t="shared" si="0"/>
        <v>0</v>
      </c>
      <c r="F67" s="49"/>
      <c r="G67" s="88">
        <f t="shared" si="1"/>
        <v>0</v>
      </c>
    </row>
    <row r="68" spans="1:7" s="1" customFormat="1" x14ac:dyDescent="0.25">
      <c r="A68" s="1">
        <v>63</v>
      </c>
      <c r="B68" s="30"/>
      <c r="C68" s="21"/>
      <c r="D68" s="22"/>
      <c r="E68" s="86" t="str">
        <f t="shared" si="0"/>
        <v>0</v>
      </c>
      <c r="F68" s="49"/>
      <c r="G68" s="88">
        <f t="shared" si="1"/>
        <v>0</v>
      </c>
    </row>
    <row r="69" spans="1:7" s="1" customFormat="1" x14ac:dyDescent="0.25">
      <c r="A69" s="1">
        <v>64</v>
      </c>
      <c r="B69" s="30"/>
      <c r="C69" s="21"/>
      <c r="D69" s="22"/>
      <c r="E69" s="86" t="str">
        <f t="shared" si="0"/>
        <v>0</v>
      </c>
      <c r="F69" s="49"/>
      <c r="G69" s="88">
        <f t="shared" si="1"/>
        <v>0</v>
      </c>
    </row>
    <row r="70" spans="1:7" s="1" customFormat="1" x14ac:dyDescent="0.25">
      <c r="A70" s="1">
        <v>65</v>
      </c>
      <c r="B70" s="30"/>
      <c r="C70" s="21"/>
      <c r="D70" s="22"/>
      <c r="E70" s="86" t="str">
        <f t="shared" si="0"/>
        <v>0</v>
      </c>
      <c r="F70" s="49"/>
      <c r="G70" s="88">
        <f t="shared" si="1"/>
        <v>0</v>
      </c>
    </row>
    <row r="71" spans="1:7" s="1" customFormat="1" x14ac:dyDescent="0.25">
      <c r="A71" s="1">
        <v>66</v>
      </c>
      <c r="B71" s="30"/>
      <c r="C71" s="21"/>
      <c r="D71" s="22"/>
      <c r="E71" s="86" t="str">
        <f t="shared" ref="E71:E105" si="2">IF(D71="PG I","9.000,00 €",IF(D71="PG II","7.000,00 €",IF(D71="PG III","5.000,00 €",IF(D71="","0"))))</f>
        <v>0</v>
      </c>
      <c r="F71" s="49"/>
      <c r="G71" s="88">
        <f t="shared" ref="G71:G105" si="3">E71*F71</f>
        <v>0</v>
      </c>
    </row>
    <row r="72" spans="1:7" s="1" customFormat="1" x14ac:dyDescent="0.25">
      <c r="A72" s="1">
        <v>67</v>
      </c>
      <c r="B72" s="30"/>
      <c r="C72" s="21"/>
      <c r="D72" s="22"/>
      <c r="E72" s="86" t="str">
        <f t="shared" si="2"/>
        <v>0</v>
      </c>
      <c r="F72" s="49"/>
      <c r="G72" s="88">
        <f t="shared" si="3"/>
        <v>0</v>
      </c>
    </row>
    <row r="73" spans="1:7" s="1" customFormat="1" x14ac:dyDescent="0.25">
      <c r="A73" s="1">
        <v>68</v>
      </c>
      <c r="B73" s="30"/>
      <c r="C73" s="21"/>
      <c r="D73" s="22"/>
      <c r="E73" s="86" t="str">
        <f t="shared" si="2"/>
        <v>0</v>
      </c>
      <c r="F73" s="49"/>
      <c r="G73" s="88">
        <f t="shared" si="3"/>
        <v>0</v>
      </c>
    </row>
    <row r="74" spans="1:7" s="1" customFormat="1" x14ac:dyDescent="0.25">
      <c r="A74" s="1">
        <v>69</v>
      </c>
      <c r="B74" s="30"/>
      <c r="C74" s="21"/>
      <c r="D74" s="22"/>
      <c r="E74" s="86" t="str">
        <f t="shared" si="2"/>
        <v>0</v>
      </c>
      <c r="F74" s="49"/>
      <c r="G74" s="88">
        <f t="shared" si="3"/>
        <v>0</v>
      </c>
    </row>
    <row r="75" spans="1:7" s="1" customFormat="1" x14ac:dyDescent="0.25">
      <c r="A75" s="1">
        <v>70</v>
      </c>
      <c r="B75" s="30"/>
      <c r="C75" s="21"/>
      <c r="D75" s="22"/>
      <c r="E75" s="86" t="str">
        <f t="shared" si="2"/>
        <v>0</v>
      </c>
      <c r="F75" s="49"/>
      <c r="G75" s="88">
        <f t="shared" si="3"/>
        <v>0</v>
      </c>
    </row>
    <row r="76" spans="1:7" s="1" customFormat="1" x14ac:dyDescent="0.25">
      <c r="A76" s="1">
        <v>71</v>
      </c>
      <c r="B76" s="30"/>
      <c r="C76" s="21"/>
      <c r="D76" s="22"/>
      <c r="E76" s="86" t="str">
        <f t="shared" si="2"/>
        <v>0</v>
      </c>
      <c r="F76" s="49"/>
      <c r="G76" s="88">
        <f t="shared" si="3"/>
        <v>0</v>
      </c>
    </row>
    <row r="77" spans="1:7" s="1" customFormat="1" x14ac:dyDescent="0.25">
      <c r="A77" s="1">
        <v>72</v>
      </c>
      <c r="B77" s="30"/>
      <c r="C77" s="21"/>
      <c r="D77" s="22"/>
      <c r="E77" s="86" t="str">
        <f t="shared" si="2"/>
        <v>0</v>
      </c>
      <c r="F77" s="49"/>
      <c r="G77" s="88">
        <f t="shared" si="3"/>
        <v>0</v>
      </c>
    </row>
    <row r="78" spans="1:7" s="1" customFormat="1" x14ac:dyDescent="0.25">
      <c r="A78" s="1">
        <v>73</v>
      </c>
      <c r="B78" s="30"/>
      <c r="C78" s="21"/>
      <c r="D78" s="22"/>
      <c r="E78" s="86" t="str">
        <f t="shared" si="2"/>
        <v>0</v>
      </c>
      <c r="F78" s="49"/>
      <c r="G78" s="88">
        <f t="shared" si="3"/>
        <v>0</v>
      </c>
    </row>
    <row r="79" spans="1:7" s="1" customFormat="1" x14ac:dyDescent="0.25">
      <c r="A79" s="1">
        <v>74</v>
      </c>
      <c r="B79" s="30"/>
      <c r="C79" s="21"/>
      <c r="D79" s="22"/>
      <c r="E79" s="86" t="str">
        <f t="shared" si="2"/>
        <v>0</v>
      </c>
      <c r="F79" s="49"/>
      <c r="G79" s="88">
        <f t="shared" si="3"/>
        <v>0</v>
      </c>
    </row>
    <row r="80" spans="1:7" s="1" customFormat="1" x14ac:dyDescent="0.25">
      <c r="A80" s="1">
        <v>75</v>
      </c>
      <c r="B80" s="30"/>
      <c r="C80" s="21"/>
      <c r="D80" s="22"/>
      <c r="E80" s="86" t="str">
        <f t="shared" si="2"/>
        <v>0</v>
      </c>
      <c r="F80" s="49"/>
      <c r="G80" s="88">
        <f t="shared" si="3"/>
        <v>0</v>
      </c>
    </row>
    <row r="81" spans="1:7" s="1" customFormat="1" x14ac:dyDescent="0.25">
      <c r="A81" s="1">
        <v>76</v>
      </c>
      <c r="B81" s="30"/>
      <c r="C81" s="21"/>
      <c r="D81" s="22"/>
      <c r="E81" s="86" t="str">
        <f t="shared" si="2"/>
        <v>0</v>
      </c>
      <c r="F81" s="49"/>
      <c r="G81" s="88">
        <f t="shared" si="3"/>
        <v>0</v>
      </c>
    </row>
    <row r="82" spans="1:7" s="1" customFormat="1" x14ac:dyDescent="0.25">
      <c r="A82" s="1">
        <v>77</v>
      </c>
      <c r="B82" s="30"/>
      <c r="C82" s="21"/>
      <c r="D82" s="22"/>
      <c r="E82" s="86" t="str">
        <f t="shared" si="2"/>
        <v>0</v>
      </c>
      <c r="F82" s="49"/>
      <c r="G82" s="88">
        <f t="shared" si="3"/>
        <v>0</v>
      </c>
    </row>
    <row r="83" spans="1:7" s="1" customFormat="1" x14ac:dyDescent="0.25">
      <c r="A83" s="1">
        <v>78</v>
      </c>
      <c r="B83" s="30"/>
      <c r="C83" s="21"/>
      <c r="D83" s="22"/>
      <c r="E83" s="86" t="str">
        <f t="shared" si="2"/>
        <v>0</v>
      </c>
      <c r="F83" s="49"/>
      <c r="G83" s="88">
        <f t="shared" si="3"/>
        <v>0</v>
      </c>
    </row>
    <row r="84" spans="1:7" s="1" customFormat="1" x14ac:dyDescent="0.25">
      <c r="A84" s="1">
        <v>79</v>
      </c>
      <c r="B84" s="30"/>
      <c r="C84" s="21"/>
      <c r="D84" s="22"/>
      <c r="E84" s="86" t="str">
        <f t="shared" si="2"/>
        <v>0</v>
      </c>
      <c r="F84" s="49"/>
      <c r="G84" s="88">
        <f t="shared" si="3"/>
        <v>0</v>
      </c>
    </row>
    <row r="85" spans="1:7" s="1" customFormat="1" x14ac:dyDescent="0.25">
      <c r="A85" s="1">
        <v>80</v>
      </c>
      <c r="B85" s="30"/>
      <c r="C85" s="21"/>
      <c r="D85" s="22"/>
      <c r="E85" s="86" t="str">
        <f t="shared" si="2"/>
        <v>0</v>
      </c>
      <c r="F85" s="49"/>
      <c r="G85" s="88">
        <f t="shared" si="3"/>
        <v>0</v>
      </c>
    </row>
    <row r="86" spans="1:7" s="1" customFormat="1" x14ac:dyDescent="0.25">
      <c r="A86" s="1">
        <v>81</v>
      </c>
      <c r="B86" s="30"/>
      <c r="C86" s="21"/>
      <c r="D86" s="22"/>
      <c r="E86" s="86" t="str">
        <f t="shared" si="2"/>
        <v>0</v>
      </c>
      <c r="F86" s="49"/>
      <c r="G86" s="88">
        <f t="shared" si="3"/>
        <v>0</v>
      </c>
    </row>
    <row r="87" spans="1:7" s="1" customFormat="1" x14ac:dyDescent="0.25">
      <c r="A87" s="1">
        <v>82</v>
      </c>
      <c r="B87" s="30"/>
      <c r="C87" s="21"/>
      <c r="D87" s="22"/>
      <c r="E87" s="86" t="str">
        <f t="shared" si="2"/>
        <v>0</v>
      </c>
      <c r="F87" s="49"/>
      <c r="G87" s="88">
        <f t="shared" si="3"/>
        <v>0</v>
      </c>
    </row>
    <row r="88" spans="1:7" s="1" customFormat="1" x14ac:dyDescent="0.25">
      <c r="A88" s="1">
        <v>83</v>
      </c>
      <c r="B88" s="30"/>
      <c r="C88" s="21"/>
      <c r="D88" s="22"/>
      <c r="E88" s="86" t="str">
        <f t="shared" si="2"/>
        <v>0</v>
      </c>
      <c r="F88" s="49"/>
      <c r="G88" s="88">
        <f t="shared" si="3"/>
        <v>0</v>
      </c>
    </row>
    <row r="89" spans="1:7" s="1" customFormat="1" x14ac:dyDescent="0.25">
      <c r="A89" s="1">
        <v>84</v>
      </c>
      <c r="B89" s="30"/>
      <c r="C89" s="21"/>
      <c r="D89" s="22"/>
      <c r="E89" s="86" t="str">
        <f t="shared" si="2"/>
        <v>0</v>
      </c>
      <c r="F89" s="49"/>
      <c r="G89" s="88">
        <f t="shared" si="3"/>
        <v>0</v>
      </c>
    </row>
    <row r="90" spans="1:7" s="1" customFormat="1" x14ac:dyDescent="0.25">
      <c r="A90" s="1">
        <v>85</v>
      </c>
      <c r="B90" s="30"/>
      <c r="C90" s="21"/>
      <c r="D90" s="22"/>
      <c r="E90" s="86" t="str">
        <f t="shared" si="2"/>
        <v>0</v>
      </c>
      <c r="F90" s="49"/>
      <c r="G90" s="88">
        <f t="shared" si="3"/>
        <v>0</v>
      </c>
    </row>
    <row r="91" spans="1:7" s="1" customFormat="1" x14ac:dyDescent="0.25">
      <c r="A91" s="1">
        <v>86</v>
      </c>
      <c r="B91" s="30"/>
      <c r="C91" s="21"/>
      <c r="D91" s="22"/>
      <c r="E91" s="86" t="str">
        <f t="shared" si="2"/>
        <v>0</v>
      </c>
      <c r="F91" s="49"/>
      <c r="G91" s="88">
        <f t="shared" si="3"/>
        <v>0</v>
      </c>
    </row>
    <row r="92" spans="1:7" s="1" customFormat="1" x14ac:dyDescent="0.25">
      <c r="A92" s="1">
        <v>87</v>
      </c>
      <c r="B92" s="30"/>
      <c r="C92" s="21"/>
      <c r="D92" s="22"/>
      <c r="E92" s="86" t="str">
        <f t="shared" si="2"/>
        <v>0</v>
      </c>
      <c r="F92" s="49"/>
      <c r="G92" s="88">
        <f t="shared" si="3"/>
        <v>0</v>
      </c>
    </row>
    <row r="93" spans="1:7" s="1" customFormat="1" x14ac:dyDescent="0.25">
      <c r="A93" s="1">
        <v>88</v>
      </c>
      <c r="B93" s="30"/>
      <c r="C93" s="21"/>
      <c r="D93" s="22"/>
      <c r="E93" s="86" t="str">
        <f t="shared" si="2"/>
        <v>0</v>
      </c>
      <c r="F93" s="49"/>
      <c r="G93" s="88">
        <f t="shared" si="3"/>
        <v>0</v>
      </c>
    </row>
    <row r="94" spans="1:7" s="1" customFormat="1" x14ac:dyDescent="0.25">
      <c r="A94" s="1">
        <v>89</v>
      </c>
      <c r="B94" s="30"/>
      <c r="C94" s="21"/>
      <c r="D94" s="22"/>
      <c r="E94" s="86" t="str">
        <f t="shared" si="2"/>
        <v>0</v>
      </c>
      <c r="F94" s="49"/>
      <c r="G94" s="88">
        <f t="shared" si="3"/>
        <v>0</v>
      </c>
    </row>
    <row r="95" spans="1:7" s="1" customFormat="1" x14ac:dyDescent="0.25">
      <c r="A95" s="1">
        <v>90</v>
      </c>
      <c r="B95" s="30"/>
      <c r="C95" s="21"/>
      <c r="D95" s="22"/>
      <c r="E95" s="86" t="str">
        <f t="shared" si="2"/>
        <v>0</v>
      </c>
      <c r="F95" s="49"/>
      <c r="G95" s="88">
        <f t="shared" si="3"/>
        <v>0</v>
      </c>
    </row>
    <row r="96" spans="1:7" s="1" customFormat="1" x14ac:dyDescent="0.25">
      <c r="A96" s="1">
        <v>91</v>
      </c>
      <c r="B96" s="30"/>
      <c r="C96" s="21"/>
      <c r="D96" s="22"/>
      <c r="E96" s="86" t="str">
        <f t="shared" si="2"/>
        <v>0</v>
      </c>
      <c r="F96" s="49"/>
      <c r="G96" s="88">
        <f t="shared" si="3"/>
        <v>0</v>
      </c>
    </row>
    <row r="97" spans="1:7" s="1" customFormat="1" x14ac:dyDescent="0.25">
      <c r="A97" s="1">
        <v>92</v>
      </c>
      <c r="B97" s="30"/>
      <c r="C97" s="21"/>
      <c r="D97" s="22"/>
      <c r="E97" s="86" t="str">
        <f t="shared" si="2"/>
        <v>0</v>
      </c>
      <c r="F97" s="49"/>
      <c r="G97" s="88">
        <f t="shared" si="3"/>
        <v>0</v>
      </c>
    </row>
    <row r="98" spans="1:7" s="1" customFormat="1" x14ac:dyDescent="0.25">
      <c r="A98" s="1">
        <v>93</v>
      </c>
      <c r="B98" s="30"/>
      <c r="C98" s="21"/>
      <c r="D98" s="22"/>
      <c r="E98" s="86" t="str">
        <f t="shared" si="2"/>
        <v>0</v>
      </c>
      <c r="F98" s="49"/>
      <c r="G98" s="88">
        <f t="shared" si="3"/>
        <v>0</v>
      </c>
    </row>
    <row r="99" spans="1:7" s="1" customFormat="1" x14ac:dyDescent="0.25">
      <c r="A99" s="1">
        <v>94</v>
      </c>
      <c r="B99" s="30"/>
      <c r="C99" s="21"/>
      <c r="D99" s="22"/>
      <c r="E99" s="86" t="str">
        <f t="shared" si="2"/>
        <v>0</v>
      </c>
      <c r="F99" s="49"/>
      <c r="G99" s="88">
        <f t="shared" si="3"/>
        <v>0</v>
      </c>
    </row>
    <row r="100" spans="1:7" s="1" customFormat="1" x14ac:dyDescent="0.25">
      <c r="A100" s="1">
        <v>95</v>
      </c>
      <c r="B100" s="30"/>
      <c r="C100" s="21"/>
      <c r="D100" s="22"/>
      <c r="E100" s="86" t="str">
        <f t="shared" si="2"/>
        <v>0</v>
      </c>
      <c r="F100" s="49"/>
      <c r="G100" s="88">
        <f t="shared" si="3"/>
        <v>0</v>
      </c>
    </row>
    <row r="101" spans="1:7" x14ac:dyDescent="0.25">
      <c r="A101" s="1">
        <v>96</v>
      </c>
      <c r="B101" s="30"/>
      <c r="C101" s="21"/>
      <c r="D101" s="22"/>
      <c r="E101" s="86" t="str">
        <f t="shared" si="2"/>
        <v>0</v>
      </c>
      <c r="F101" s="49"/>
      <c r="G101" s="88">
        <f t="shared" si="3"/>
        <v>0</v>
      </c>
    </row>
    <row r="102" spans="1:7" x14ac:dyDescent="0.25">
      <c r="A102" s="1">
        <v>97</v>
      </c>
      <c r="B102" s="30"/>
      <c r="C102" s="21"/>
      <c r="D102" s="22"/>
      <c r="E102" s="86" t="str">
        <f t="shared" si="2"/>
        <v>0</v>
      </c>
      <c r="F102" s="49"/>
      <c r="G102" s="88">
        <f t="shared" si="3"/>
        <v>0</v>
      </c>
    </row>
    <row r="103" spans="1:7" x14ac:dyDescent="0.25">
      <c r="A103" s="1">
        <v>98</v>
      </c>
      <c r="B103" s="30"/>
      <c r="C103" s="21"/>
      <c r="D103" s="22"/>
      <c r="E103" s="86" t="str">
        <f t="shared" si="2"/>
        <v>0</v>
      </c>
      <c r="F103" s="49"/>
      <c r="G103" s="88">
        <f t="shared" si="3"/>
        <v>0</v>
      </c>
    </row>
    <row r="104" spans="1:7" x14ac:dyDescent="0.25">
      <c r="A104" s="1">
        <v>99</v>
      </c>
      <c r="B104" s="30"/>
      <c r="C104" s="21"/>
      <c r="D104" s="22"/>
      <c r="E104" s="86" t="str">
        <f t="shared" si="2"/>
        <v>0</v>
      </c>
      <c r="F104" s="49"/>
      <c r="G104" s="88">
        <f t="shared" si="3"/>
        <v>0</v>
      </c>
    </row>
    <row r="105" spans="1:7" x14ac:dyDescent="0.25">
      <c r="A105" s="1">
        <v>100</v>
      </c>
      <c r="B105" s="30"/>
      <c r="C105" s="21"/>
      <c r="D105" s="22"/>
      <c r="E105" s="86" t="str">
        <f t="shared" si="2"/>
        <v>0</v>
      </c>
      <c r="F105" s="49"/>
      <c r="G105" s="88">
        <f t="shared" si="3"/>
        <v>0</v>
      </c>
    </row>
    <row r="106" spans="1:7" x14ac:dyDescent="0.25">
      <c r="B106" s="30"/>
      <c r="C106" s="21"/>
    </row>
    <row r="107" spans="1:7" x14ac:dyDescent="0.25">
      <c r="B107" s="30"/>
      <c r="C107" s="21"/>
    </row>
    <row r="108" spans="1:7" x14ac:dyDescent="0.25">
      <c r="B108" s="30"/>
      <c r="C108" s="21"/>
    </row>
    <row r="109" spans="1:7" x14ac:dyDescent="0.25">
      <c r="B109" s="30"/>
      <c r="C109" s="21"/>
    </row>
    <row r="110" spans="1:7" x14ac:dyDescent="0.25">
      <c r="B110" s="30"/>
      <c r="C110" s="21"/>
    </row>
    <row r="111" spans="1:7" x14ac:dyDescent="0.25">
      <c r="B111" s="30"/>
      <c r="C111" s="21"/>
    </row>
    <row r="112" spans="1:7" x14ac:dyDescent="0.25">
      <c r="B112" s="30"/>
      <c r="C112" s="21"/>
    </row>
    <row r="113" spans="2:3" x14ac:dyDescent="0.25">
      <c r="B113" s="30"/>
      <c r="C113" s="21"/>
    </row>
    <row r="114" spans="2:3" x14ac:dyDescent="0.25">
      <c r="B114" s="30"/>
      <c r="C114" s="21"/>
    </row>
    <row r="115" spans="2:3" x14ac:dyDescent="0.25">
      <c r="B115" s="30"/>
      <c r="C115" s="21"/>
    </row>
    <row r="116" spans="2:3" x14ac:dyDescent="0.25">
      <c r="B116" s="30"/>
      <c r="C116" s="21"/>
    </row>
    <row r="117" spans="2:3" x14ac:dyDescent="0.25">
      <c r="B117" s="30"/>
      <c r="C117" s="21"/>
    </row>
    <row r="118" spans="2:3" x14ac:dyDescent="0.25">
      <c r="B118" s="30"/>
      <c r="C118" s="21"/>
    </row>
    <row r="119" spans="2:3" x14ac:dyDescent="0.25">
      <c r="B119" s="30"/>
      <c r="C119" s="21"/>
    </row>
    <row r="120" spans="2:3" x14ac:dyDescent="0.25">
      <c r="B120" s="30"/>
      <c r="C120" s="21"/>
    </row>
    <row r="121" spans="2:3" x14ac:dyDescent="0.25">
      <c r="B121" s="30"/>
      <c r="C121" s="21"/>
    </row>
    <row r="122" spans="2:3" x14ac:dyDescent="0.25">
      <c r="B122" s="30"/>
      <c r="C122" s="21"/>
    </row>
    <row r="123" spans="2:3" x14ac:dyDescent="0.25">
      <c r="B123" s="30"/>
      <c r="C123" s="21"/>
    </row>
    <row r="124" spans="2:3" x14ac:dyDescent="0.25">
      <c r="B124" s="30"/>
      <c r="C124" s="21"/>
    </row>
    <row r="125" spans="2:3" x14ac:dyDescent="0.25">
      <c r="B125" s="30"/>
      <c r="C125" s="21"/>
    </row>
    <row r="126" spans="2:3" x14ac:dyDescent="0.25">
      <c r="B126" s="30"/>
      <c r="C126" s="21"/>
    </row>
    <row r="127" spans="2:3" x14ac:dyDescent="0.25">
      <c r="B127" s="30"/>
      <c r="C127" s="21"/>
    </row>
    <row r="128" spans="2:3" x14ac:dyDescent="0.25">
      <c r="B128" s="30"/>
      <c r="C128" s="21"/>
    </row>
    <row r="129" spans="2:3" x14ac:dyDescent="0.25">
      <c r="B129" s="30"/>
      <c r="C129" s="21"/>
    </row>
    <row r="130" spans="2:3" x14ac:dyDescent="0.25">
      <c r="B130" s="30"/>
      <c r="C130" s="21"/>
    </row>
    <row r="131" spans="2:3" x14ac:dyDescent="0.25">
      <c r="B131" s="30"/>
      <c r="C131" s="21"/>
    </row>
    <row r="132" spans="2:3" x14ac:dyDescent="0.25">
      <c r="B132" s="30"/>
      <c r="C132" s="21"/>
    </row>
    <row r="133" spans="2:3" x14ac:dyDescent="0.25">
      <c r="B133" s="30"/>
      <c r="C133" s="21"/>
    </row>
    <row r="134" spans="2:3" x14ac:dyDescent="0.25">
      <c r="B134" s="30"/>
      <c r="C134" s="21"/>
    </row>
    <row r="135" spans="2:3" x14ac:dyDescent="0.25">
      <c r="B135" s="30"/>
      <c r="C135" s="21"/>
    </row>
    <row r="136" spans="2:3" x14ac:dyDescent="0.25">
      <c r="B136" s="30"/>
      <c r="C136" s="21"/>
    </row>
    <row r="137" spans="2:3" x14ac:dyDescent="0.25">
      <c r="B137" s="30"/>
      <c r="C137" s="21"/>
    </row>
    <row r="138" spans="2:3" x14ac:dyDescent="0.25">
      <c r="B138" s="30"/>
      <c r="C138" s="21"/>
    </row>
    <row r="139" spans="2:3" x14ac:dyDescent="0.25">
      <c r="B139" s="30"/>
      <c r="C139" s="21"/>
    </row>
    <row r="140" spans="2:3" x14ac:dyDescent="0.25">
      <c r="B140" s="30"/>
      <c r="C140" s="21"/>
    </row>
    <row r="141" spans="2:3" x14ac:dyDescent="0.25">
      <c r="B141" s="30"/>
      <c r="C141" s="21"/>
    </row>
    <row r="142" spans="2:3" x14ac:dyDescent="0.25">
      <c r="B142" s="30"/>
      <c r="C142" s="21"/>
    </row>
    <row r="143" spans="2:3" x14ac:dyDescent="0.25">
      <c r="B143" s="30"/>
      <c r="C143" s="21"/>
    </row>
    <row r="144" spans="2:3" x14ac:dyDescent="0.25">
      <c r="B144" s="30"/>
      <c r="C144" s="21"/>
    </row>
    <row r="145" spans="2:3" x14ac:dyDescent="0.25">
      <c r="B145" s="30"/>
      <c r="C145" s="21"/>
    </row>
    <row r="146" spans="2:3" x14ac:dyDescent="0.25">
      <c r="B146" s="30"/>
      <c r="C146" s="21"/>
    </row>
    <row r="147" spans="2:3" x14ac:dyDescent="0.25">
      <c r="B147" s="30"/>
      <c r="C147" s="21"/>
    </row>
    <row r="148" spans="2:3" x14ac:dyDescent="0.25">
      <c r="B148" s="30"/>
      <c r="C148" s="21"/>
    </row>
    <row r="149" spans="2:3" x14ac:dyDescent="0.25">
      <c r="B149" s="30"/>
      <c r="C149" s="21"/>
    </row>
    <row r="150" spans="2:3" x14ac:dyDescent="0.25">
      <c r="B150" s="30"/>
      <c r="C150" s="21"/>
    </row>
  </sheetData>
  <sheetProtection algorithmName="SHA-512" hashValue="x2wzPgx5NywFZzck+swlFtrNjtT+j8xjab7Af3J1+HpEYKbu1IzKw6OLswBzyjzhtyifgvXGHT9CpefjHFL74Q==" saltValue="ri2V6+DZgVV/7lubsUiBvQ==" spinCount="100000" sheet="1" objects="1" scenarios="1"/>
  <mergeCells count="5">
    <mergeCell ref="D4:F4"/>
    <mergeCell ref="C1:G1"/>
    <mergeCell ref="C2:G2"/>
    <mergeCell ref="D3:F3"/>
    <mergeCell ref="H1:K4"/>
  </mergeCells>
  <dataValidations count="1">
    <dataValidation type="list" allowBlank="1" showInputMessage="1" showErrorMessage="1" sqref="D6:D105">
      <formula1>"PG I,PG II,PG III"</formula1>
    </dataValidation>
  </dataValidations>
  <printOptions gridLines="1"/>
  <pageMargins left="0.70866141732283472" right="0.70866141732283472" top="0.78740157480314965" bottom="0.78740157480314965" header="0.31496062992125984" footer="0.31496062992125984"/>
  <pageSetup paperSize="9" fitToHeight="0"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cellIs" priority="2" operator="notEqual" id="{08B16546-E241-4B2C-B567-8CEB83C0B22C}">
            <xm:f>'Personalmonate je Arbeitspaket'!$E$25</xm:f>
            <x14:dxf>
              <fill>
                <patternFill>
                  <bgColor rgb="FFFF0000"/>
                </patternFill>
              </fill>
            </x14:dxf>
          </x14:cfRule>
          <xm:sqref>G4</xm:sqref>
        </x14:conditionalFormatting>
        <x14:conditionalFormatting xmlns:xm="http://schemas.microsoft.com/office/excel/2006/main">
          <x14:cfRule type="cellIs" priority="1" operator="notEqual" id="{DD161BF6-4D69-4DCD-890D-871B4321DB86}">
            <xm:f>'Personalmonate je Arbeitspaket'!$B$26</xm:f>
            <x14:dxf>
              <fill>
                <patternFill>
                  <bgColor rgb="FFFF0000"/>
                </patternFill>
              </fill>
            </x14:dxf>
          </x14:cfRule>
          <xm:sqref>G3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5"/>
  <sheetViews>
    <sheetView workbookViewId="0">
      <pane ySplit="5" topLeftCell="A6" activePane="bottomLeft" state="frozen"/>
      <selection pane="bottomLeft" activeCell="B6" sqref="B6"/>
    </sheetView>
  </sheetViews>
  <sheetFormatPr baseColWidth="10" defaultRowHeight="15" x14ac:dyDescent="0.25"/>
  <cols>
    <col min="1" max="1" width="4.5703125" customWidth="1"/>
    <col min="2" max="2" width="41.7109375" style="31" customWidth="1"/>
    <col min="3" max="3" width="17.42578125" style="4" customWidth="1"/>
    <col min="4" max="4" width="11.5703125" style="1"/>
    <col min="5" max="5" width="10.85546875" style="31"/>
    <col min="6" max="6" width="12.140625" style="4" customWidth="1"/>
    <col min="7" max="7" width="12.140625" style="52" customWidth="1"/>
    <col min="8" max="8" width="15.140625" style="4" customWidth="1"/>
    <col min="9" max="9" width="18.85546875" style="81" customWidth="1"/>
    <col min="10" max="10" width="11.5703125" style="81"/>
    <col min="11" max="11" width="30.7109375" style="1" customWidth="1"/>
    <col min="12" max="12" width="11.42578125" style="13"/>
  </cols>
  <sheetData>
    <row r="1" spans="1:12" s="1" customFormat="1" ht="19.899999999999999" customHeight="1" x14ac:dyDescent="0.25">
      <c r="A1" s="34"/>
      <c r="B1" s="59" t="s">
        <v>8</v>
      </c>
      <c r="C1" s="114">
        <f>'Übersicht Kosten'!$B$1</f>
        <v>0</v>
      </c>
      <c r="D1" s="114"/>
      <c r="E1" s="114"/>
      <c r="F1" s="114"/>
      <c r="G1" s="114"/>
      <c r="H1" s="114"/>
      <c r="I1" s="114"/>
      <c r="J1" s="114"/>
      <c r="K1" s="114"/>
    </row>
    <row r="2" spans="1:12" s="1" customFormat="1" ht="19.899999999999999" customHeight="1" x14ac:dyDescent="0.25">
      <c r="A2" s="34"/>
      <c r="B2" s="59" t="s">
        <v>9</v>
      </c>
      <c r="C2" s="114">
        <f>'Übersicht Kosten'!$B$2</f>
        <v>0</v>
      </c>
      <c r="D2" s="114"/>
      <c r="E2" s="114"/>
      <c r="F2" s="114"/>
      <c r="G2" s="114"/>
      <c r="H2" s="114"/>
      <c r="I2" s="114"/>
      <c r="J2" s="114"/>
      <c r="K2" s="114"/>
    </row>
    <row r="3" spans="1:12" s="1" customFormat="1" ht="19.899999999999999" customHeight="1" x14ac:dyDescent="0.25">
      <c r="A3" s="34"/>
      <c r="B3" s="59" t="s">
        <v>10</v>
      </c>
      <c r="C3" s="114" t="str">
        <f>'Übersicht Kosten'!$B$3</f>
        <v>EFP-</v>
      </c>
      <c r="D3" s="114"/>
      <c r="E3" s="114"/>
      <c r="F3" s="114"/>
      <c r="G3" s="114"/>
      <c r="H3" s="114"/>
      <c r="I3" s="114"/>
      <c r="J3" s="114"/>
      <c r="K3" s="114"/>
    </row>
    <row r="4" spans="1:12" s="11" customFormat="1" ht="30" customHeight="1" x14ac:dyDescent="0.25">
      <c r="A4" s="36"/>
      <c r="B4" s="58"/>
      <c r="C4" s="115" t="s">
        <v>19</v>
      </c>
      <c r="D4" s="115"/>
      <c r="E4" s="115"/>
      <c r="F4" s="115"/>
      <c r="G4" s="115"/>
      <c r="H4" s="39">
        <f>SUM(H6:H105)</f>
        <v>0</v>
      </c>
      <c r="I4" s="77"/>
      <c r="J4" s="78"/>
      <c r="K4" s="38"/>
      <c r="L4" s="1"/>
    </row>
    <row r="5" spans="1:12" s="1" customFormat="1" ht="75" customHeight="1" x14ac:dyDescent="0.25">
      <c r="A5" s="34" t="s">
        <v>21</v>
      </c>
      <c r="B5" s="59" t="s">
        <v>33</v>
      </c>
      <c r="C5" s="40" t="s">
        <v>29</v>
      </c>
      <c r="D5" s="57" t="s">
        <v>20</v>
      </c>
      <c r="E5" s="62" t="s">
        <v>70</v>
      </c>
      <c r="F5" s="40" t="s">
        <v>30</v>
      </c>
      <c r="G5" s="50" t="s">
        <v>27</v>
      </c>
      <c r="H5" s="40" t="s">
        <v>5</v>
      </c>
      <c r="I5" s="41" t="s">
        <v>62</v>
      </c>
      <c r="J5" s="41" t="s">
        <v>71</v>
      </c>
      <c r="K5" s="34" t="s">
        <v>63</v>
      </c>
    </row>
    <row r="6" spans="1:12" s="1" customFormat="1" x14ac:dyDescent="0.25">
      <c r="A6" s="15">
        <v>1</v>
      </c>
      <c r="B6" s="30"/>
      <c r="C6" s="23"/>
      <c r="D6" s="21"/>
      <c r="E6" s="30"/>
      <c r="F6" s="24"/>
      <c r="G6" s="51"/>
      <c r="H6" s="20">
        <f>(C6*D6+F6)-(C6*D6+F6)*G6</f>
        <v>0</v>
      </c>
      <c r="I6" s="80"/>
      <c r="J6" s="80"/>
      <c r="K6" s="49"/>
    </row>
    <row r="7" spans="1:12" s="1" customFormat="1" x14ac:dyDescent="0.25">
      <c r="A7" s="15">
        <v>2</v>
      </c>
      <c r="B7" s="30"/>
      <c r="C7" s="23"/>
      <c r="D7" s="21"/>
      <c r="E7" s="30"/>
      <c r="F7" s="23"/>
      <c r="G7" s="51"/>
      <c r="H7" s="20">
        <f t="shared" ref="H7:H70" si="0">(C7*D7+F7)-(C7*D7+F7)*G7</f>
        <v>0</v>
      </c>
      <c r="I7" s="80"/>
      <c r="J7" s="80"/>
      <c r="K7" s="21"/>
    </row>
    <row r="8" spans="1:12" s="1" customFormat="1" x14ac:dyDescent="0.25">
      <c r="A8" s="15">
        <v>3</v>
      </c>
      <c r="B8" s="30"/>
      <c r="C8" s="23"/>
      <c r="D8" s="21"/>
      <c r="E8" s="30"/>
      <c r="F8" s="23"/>
      <c r="G8" s="51"/>
      <c r="H8" s="20">
        <f t="shared" si="0"/>
        <v>0</v>
      </c>
      <c r="I8" s="80"/>
      <c r="J8" s="80"/>
      <c r="K8" s="21"/>
    </row>
    <row r="9" spans="1:12" s="1" customFormat="1" x14ac:dyDescent="0.25">
      <c r="A9" s="15">
        <v>4</v>
      </c>
      <c r="B9" s="30"/>
      <c r="C9" s="23"/>
      <c r="D9" s="21"/>
      <c r="E9" s="30"/>
      <c r="F9" s="23"/>
      <c r="G9" s="51"/>
      <c r="H9" s="20">
        <f t="shared" si="0"/>
        <v>0</v>
      </c>
      <c r="I9" s="80"/>
      <c r="J9" s="80"/>
      <c r="K9" s="21"/>
    </row>
    <row r="10" spans="1:12" s="1" customFormat="1" x14ac:dyDescent="0.25">
      <c r="A10" s="15">
        <v>5</v>
      </c>
      <c r="B10" s="30"/>
      <c r="C10" s="23"/>
      <c r="D10" s="21"/>
      <c r="E10" s="30"/>
      <c r="F10" s="23"/>
      <c r="G10" s="51"/>
      <c r="H10" s="20">
        <f t="shared" si="0"/>
        <v>0</v>
      </c>
      <c r="I10" s="80"/>
      <c r="J10" s="80"/>
      <c r="K10" s="21"/>
    </row>
    <row r="11" spans="1:12" s="1" customFormat="1" x14ac:dyDescent="0.25">
      <c r="A11" s="15">
        <v>6</v>
      </c>
      <c r="B11" s="30"/>
      <c r="C11" s="23"/>
      <c r="D11" s="21"/>
      <c r="E11" s="30"/>
      <c r="F11" s="23"/>
      <c r="G11" s="51"/>
      <c r="H11" s="20">
        <f t="shared" si="0"/>
        <v>0</v>
      </c>
      <c r="I11" s="80"/>
      <c r="J11" s="80"/>
      <c r="K11" s="21"/>
    </row>
    <row r="12" spans="1:12" s="1" customFormat="1" x14ac:dyDescent="0.25">
      <c r="A12" s="15">
        <v>7</v>
      </c>
      <c r="B12" s="30"/>
      <c r="C12" s="23"/>
      <c r="D12" s="21"/>
      <c r="E12" s="30"/>
      <c r="F12" s="23"/>
      <c r="G12" s="51"/>
      <c r="H12" s="20">
        <f t="shared" si="0"/>
        <v>0</v>
      </c>
      <c r="I12" s="80"/>
      <c r="J12" s="80"/>
      <c r="K12" s="21"/>
    </row>
    <row r="13" spans="1:12" s="1" customFormat="1" x14ac:dyDescent="0.25">
      <c r="A13" s="15">
        <v>8</v>
      </c>
      <c r="B13" s="30"/>
      <c r="C13" s="23"/>
      <c r="D13" s="21"/>
      <c r="E13" s="30"/>
      <c r="F13" s="23"/>
      <c r="G13" s="51"/>
      <c r="H13" s="20">
        <f t="shared" si="0"/>
        <v>0</v>
      </c>
      <c r="I13" s="80"/>
      <c r="J13" s="80"/>
      <c r="K13" s="21"/>
    </row>
    <row r="14" spans="1:12" s="1" customFormat="1" x14ac:dyDescent="0.25">
      <c r="A14" s="15">
        <v>9</v>
      </c>
      <c r="B14" s="30"/>
      <c r="C14" s="23"/>
      <c r="D14" s="21"/>
      <c r="E14" s="30"/>
      <c r="F14" s="23"/>
      <c r="G14" s="51"/>
      <c r="H14" s="20">
        <f t="shared" si="0"/>
        <v>0</v>
      </c>
      <c r="I14" s="80"/>
      <c r="J14" s="80"/>
      <c r="K14" s="21"/>
    </row>
    <row r="15" spans="1:12" s="1" customFormat="1" x14ac:dyDescent="0.25">
      <c r="A15" s="15">
        <v>10</v>
      </c>
      <c r="B15" s="30"/>
      <c r="C15" s="23"/>
      <c r="D15" s="21"/>
      <c r="E15" s="30"/>
      <c r="F15" s="23"/>
      <c r="G15" s="51"/>
      <c r="H15" s="20">
        <f t="shared" si="0"/>
        <v>0</v>
      </c>
      <c r="I15" s="80"/>
      <c r="J15" s="80"/>
      <c r="K15" s="21"/>
    </row>
    <row r="16" spans="1:12" s="1" customFormat="1" x14ac:dyDescent="0.25">
      <c r="A16" s="15">
        <v>11</v>
      </c>
      <c r="B16" s="30"/>
      <c r="C16" s="23"/>
      <c r="D16" s="21"/>
      <c r="E16" s="30"/>
      <c r="F16" s="23"/>
      <c r="G16" s="51"/>
      <c r="H16" s="20">
        <f t="shared" si="0"/>
        <v>0</v>
      </c>
      <c r="I16" s="80"/>
      <c r="J16" s="80"/>
      <c r="K16" s="21"/>
    </row>
    <row r="17" spans="1:11" s="1" customFormat="1" x14ac:dyDescent="0.25">
      <c r="A17" s="15">
        <v>12</v>
      </c>
      <c r="B17" s="30"/>
      <c r="C17" s="23"/>
      <c r="D17" s="21"/>
      <c r="E17" s="30"/>
      <c r="F17" s="23"/>
      <c r="G17" s="51"/>
      <c r="H17" s="20">
        <f t="shared" si="0"/>
        <v>0</v>
      </c>
      <c r="I17" s="80"/>
      <c r="J17" s="80"/>
      <c r="K17" s="21"/>
    </row>
    <row r="18" spans="1:11" s="1" customFormat="1" x14ac:dyDescent="0.25">
      <c r="A18" s="15">
        <v>13</v>
      </c>
      <c r="B18" s="30"/>
      <c r="C18" s="23"/>
      <c r="D18" s="21"/>
      <c r="E18" s="30"/>
      <c r="F18" s="23"/>
      <c r="G18" s="51"/>
      <c r="H18" s="20">
        <f t="shared" si="0"/>
        <v>0</v>
      </c>
      <c r="I18" s="80"/>
      <c r="J18" s="80"/>
      <c r="K18" s="21"/>
    </row>
    <row r="19" spans="1:11" s="1" customFormat="1" x14ac:dyDescent="0.25">
      <c r="A19" s="15">
        <v>14</v>
      </c>
      <c r="B19" s="30"/>
      <c r="C19" s="23"/>
      <c r="D19" s="21"/>
      <c r="E19" s="30"/>
      <c r="F19" s="23"/>
      <c r="G19" s="51"/>
      <c r="H19" s="20">
        <f t="shared" si="0"/>
        <v>0</v>
      </c>
      <c r="I19" s="80"/>
      <c r="J19" s="80"/>
      <c r="K19" s="21"/>
    </row>
    <row r="20" spans="1:11" s="1" customFormat="1" x14ac:dyDescent="0.25">
      <c r="A20" s="15">
        <v>15</v>
      </c>
      <c r="B20" s="30"/>
      <c r="C20" s="23"/>
      <c r="D20" s="21"/>
      <c r="E20" s="30"/>
      <c r="F20" s="23"/>
      <c r="G20" s="51"/>
      <c r="H20" s="20">
        <f t="shared" si="0"/>
        <v>0</v>
      </c>
      <c r="I20" s="80"/>
      <c r="J20" s="80"/>
      <c r="K20" s="21"/>
    </row>
    <row r="21" spans="1:11" s="1" customFormat="1" x14ac:dyDescent="0.25">
      <c r="A21" s="15">
        <v>16</v>
      </c>
      <c r="B21" s="30"/>
      <c r="C21" s="23"/>
      <c r="D21" s="21"/>
      <c r="E21" s="30"/>
      <c r="F21" s="23"/>
      <c r="G21" s="51"/>
      <c r="H21" s="20">
        <f t="shared" si="0"/>
        <v>0</v>
      </c>
      <c r="I21" s="80"/>
      <c r="J21" s="80"/>
      <c r="K21" s="21"/>
    </row>
    <row r="22" spans="1:11" s="1" customFormat="1" x14ac:dyDescent="0.25">
      <c r="A22" s="15">
        <v>17</v>
      </c>
      <c r="B22" s="30"/>
      <c r="C22" s="23"/>
      <c r="D22" s="21"/>
      <c r="E22" s="30"/>
      <c r="F22" s="23"/>
      <c r="G22" s="51"/>
      <c r="H22" s="20">
        <f t="shared" si="0"/>
        <v>0</v>
      </c>
      <c r="I22" s="80"/>
      <c r="J22" s="80"/>
      <c r="K22" s="21"/>
    </row>
    <row r="23" spans="1:11" s="1" customFormat="1" x14ac:dyDescent="0.25">
      <c r="A23" s="15">
        <v>18</v>
      </c>
      <c r="B23" s="30"/>
      <c r="C23" s="23"/>
      <c r="D23" s="21"/>
      <c r="E23" s="30"/>
      <c r="F23" s="23"/>
      <c r="G23" s="51"/>
      <c r="H23" s="20">
        <f t="shared" si="0"/>
        <v>0</v>
      </c>
      <c r="I23" s="80"/>
      <c r="J23" s="80"/>
      <c r="K23" s="21"/>
    </row>
    <row r="24" spans="1:11" s="1" customFormat="1" x14ac:dyDescent="0.25">
      <c r="A24" s="15">
        <v>19</v>
      </c>
      <c r="B24" s="30"/>
      <c r="C24" s="23"/>
      <c r="D24" s="21"/>
      <c r="E24" s="30"/>
      <c r="F24" s="23"/>
      <c r="G24" s="51"/>
      <c r="H24" s="20">
        <f t="shared" si="0"/>
        <v>0</v>
      </c>
      <c r="I24" s="80"/>
      <c r="J24" s="80"/>
      <c r="K24" s="21"/>
    </row>
    <row r="25" spans="1:11" s="1" customFormat="1" x14ac:dyDescent="0.25">
      <c r="A25" s="15">
        <v>20</v>
      </c>
      <c r="B25" s="30"/>
      <c r="C25" s="23"/>
      <c r="D25" s="21"/>
      <c r="E25" s="30"/>
      <c r="F25" s="23"/>
      <c r="G25" s="51"/>
      <c r="H25" s="20">
        <f t="shared" si="0"/>
        <v>0</v>
      </c>
      <c r="I25" s="80"/>
      <c r="J25" s="80"/>
      <c r="K25" s="21"/>
    </row>
    <row r="26" spans="1:11" s="1" customFormat="1" x14ac:dyDescent="0.25">
      <c r="A26" s="15">
        <v>21</v>
      </c>
      <c r="B26" s="30"/>
      <c r="C26" s="23"/>
      <c r="D26" s="21"/>
      <c r="E26" s="30"/>
      <c r="F26" s="23"/>
      <c r="G26" s="51"/>
      <c r="H26" s="20">
        <f t="shared" si="0"/>
        <v>0</v>
      </c>
      <c r="I26" s="80"/>
      <c r="J26" s="80"/>
      <c r="K26" s="21"/>
    </row>
    <row r="27" spans="1:11" s="1" customFormat="1" x14ac:dyDescent="0.25">
      <c r="A27" s="15">
        <v>22</v>
      </c>
      <c r="B27" s="30"/>
      <c r="C27" s="23"/>
      <c r="D27" s="21"/>
      <c r="E27" s="30"/>
      <c r="F27" s="23"/>
      <c r="G27" s="51"/>
      <c r="H27" s="20">
        <f t="shared" si="0"/>
        <v>0</v>
      </c>
      <c r="I27" s="80"/>
      <c r="J27" s="80"/>
      <c r="K27" s="21"/>
    </row>
    <row r="28" spans="1:11" s="1" customFormat="1" x14ac:dyDescent="0.25">
      <c r="A28" s="15">
        <v>23</v>
      </c>
      <c r="B28" s="30"/>
      <c r="C28" s="23"/>
      <c r="D28" s="21"/>
      <c r="E28" s="30"/>
      <c r="F28" s="23"/>
      <c r="G28" s="51"/>
      <c r="H28" s="20">
        <f t="shared" si="0"/>
        <v>0</v>
      </c>
      <c r="I28" s="80"/>
      <c r="J28" s="80"/>
      <c r="K28" s="21"/>
    </row>
    <row r="29" spans="1:11" s="1" customFormat="1" x14ac:dyDescent="0.25">
      <c r="A29" s="15">
        <v>24</v>
      </c>
      <c r="B29" s="30"/>
      <c r="C29" s="23"/>
      <c r="D29" s="21"/>
      <c r="E29" s="30"/>
      <c r="F29" s="23"/>
      <c r="G29" s="51"/>
      <c r="H29" s="20">
        <f t="shared" si="0"/>
        <v>0</v>
      </c>
      <c r="I29" s="80"/>
      <c r="J29" s="80"/>
      <c r="K29" s="21"/>
    </row>
    <row r="30" spans="1:11" s="1" customFormat="1" x14ac:dyDescent="0.25">
      <c r="A30" s="15">
        <v>25</v>
      </c>
      <c r="B30" s="30"/>
      <c r="C30" s="23"/>
      <c r="D30" s="21"/>
      <c r="E30" s="30"/>
      <c r="F30" s="23"/>
      <c r="G30" s="51"/>
      <c r="H30" s="20">
        <f t="shared" si="0"/>
        <v>0</v>
      </c>
      <c r="I30" s="80"/>
      <c r="J30" s="80"/>
      <c r="K30" s="21"/>
    </row>
    <row r="31" spans="1:11" s="1" customFormat="1" x14ac:dyDescent="0.25">
      <c r="A31" s="15">
        <v>26</v>
      </c>
      <c r="B31" s="30"/>
      <c r="C31" s="23"/>
      <c r="D31" s="21"/>
      <c r="E31" s="30"/>
      <c r="F31" s="23"/>
      <c r="G31" s="51"/>
      <c r="H31" s="20">
        <f t="shared" si="0"/>
        <v>0</v>
      </c>
      <c r="I31" s="80"/>
      <c r="J31" s="80"/>
      <c r="K31" s="21"/>
    </row>
    <row r="32" spans="1:11" s="1" customFormat="1" x14ac:dyDescent="0.25">
      <c r="A32" s="15">
        <v>27</v>
      </c>
      <c r="B32" s="30"/>
      <c r="C32" s="23"/>
      <c r="D32" s="21"/>
      <c r="E32" s="30"/>
      <c r="F32" s="23"/>
      <c r="G32" s="51"/>
      <c r="H32" s="20">
        <f t="shared" si="0"/>
        <v>0</v>
      </c>
      <c r="I32" s="80"/>
      <c r="J32" s="80"/>
      <c r="K32" s="21"/>
    </row>
    <row r="33" spans="1:11" s="1" customFormat="1" x14ac:dyDescent="0.25">
      <c r="A33" s="15">
        <v>28</v>
      </c>
      <c r="B33" s="30"/>
      <c r="C33" s="23"/>
      <c r="D33" s="21"/>
      <c r="E33" s="30"/>
      <c r="F33" s="23"/>
      <c r="G33" s="51"/>
      <c r="H33" s="20">
        <f t="shared" si="0"/>
        <v>0</v>
      </c>
      <c r="I33" s="80"/>
      <c r="J33" s="80"/>
      <c r="K33" s="21"/>
    </row>
    <row r="34" spans="1:11" s="1" customFormat="1" x14ac:dyDescent="0.25">
      <c r="A34" s="15">
        <v>29</v>
      </c>
      <c r="B34" s="30"/>
      <c r="C34" s="23"/>
      <c r="D34" s="21"/>
      <c r="E34" s="30"/>
      <c r="F34" s="23"/>
      <c r="G34" s="51"/>
      <c r="H34" s="20">
        <f t="shared" si="0"/>
        <v>0</v>
      </c>
      <c r="I34" s="80"/>
      <c r="J34" s="80"/>
      <c r="K34" s="21"/>
    </row>
    <row r="35" spans="1:11" s="1" customFormat="1" x14ac:dyDescent="0.25">
      <c r="A35" s="15">
        <v>30</v>
      </c>
      <c r="B35" s="30"/>
      <c r="C35" s="23"/>
      <c r="D35" s="21"/>
      <c r="E35" s="30"/>
      <c r="F35" s="23"/>
      <c r="G35" s="51"/>
      <c r="H35" s="20">
        <f t="shared" si="0"/>
        <v>0</v>
      </c>
      <c r="I35" s="80"/>
      <c r="J35" s="80"/>
      <c r="K35" s="21"/>
    </row>
    <row r="36" spans="1:11" s="1" customFormat="1" x14ac:dyDescent="0.25">
      <c r="A36" s="15">
        <v>31</v>
      </c>
      <c r="B36" s="30"/>
      <c r="C36" s="23"/>
      <c r="D36" s="21"/>
      <c r="E36" s="30"/>
      <c r="F36" s="23"/>
      <c r="G36" s="51"/>
      <c r="H36" s="20">
        <f t="shared" si="0"/>
        <v>0</v>
      </c>
      <c r="I36" s="80"/>
      <c r="J36" s="80"/>
      <c r="K36" s="21"/>
    </row>
    <row r="37" spans="1:11" s="1" customFormat="1" x14ac:dyDescent="0.25">
      <c r="A37" s="15">
        <v>32</v>
      </c>
      <c r="B37" s="30"/>
      <c r="C37" s="23"/>
      <c r="D37" s="21"/>
      <c r="E37" s="30"/>
      <c r="F37" s="23"/>
      <c r="G37" s="51"/>
      <c r="H37" s="20">
        <f t="shared" si="0"/>
        <v>0</v>
      </c>
      <c r="I37" s="80"/>
      <c r="J37" s="80"/>
      <c r="K37" s="21"/>
    </row>
    <row r="38" spans="1:11" s="1" customFormat="1" x14ac:dyDescent="0.25">
      <c r="A38" s="15">
        <v>33</v>
      </c>
      <c r="B38" s="30"/>
      <c r="C38" s="23"/>
      <c r="D38" s="21"/>
      <c r="E38" s="30"/>
      <c r="F38" s="23"/>
      <c r="G38" s="51"/>
      <c r="H38" s="20">
        <f t="shared" si="0"/>
        <v>0</v>
      </c>
      <c r="I38" s="80"/>
      <c r="J38" s="80"/>
      <c r="K38" s="21"/>
    </row>
    <row r="39" spans="1:11" s="1" customFormat="1" x14ac:dyDescent="0.25">
      <c r="A39" s="15">
        <v>34</v>
      </c>
      <c r="B39" s="30"/>
      <c r="C39" s="23"/>
      <c r="D39" s="21"/>
      <c r="E39" s="30"/>
      <c r="F39" s="23"/>
      <c r="G39" s="51"/>
      <c r="H39" s="20">
        <f t="shared" si="0"/>
        <v>0</v>
      </c>
      <c r="I39" s="80"/>
      <c r="J39" s="80"/>
      <c r="K39" s="21"/>
    </row>
    <row r="40" spans="1:11" s="1" customFormat="1" x14ac:dyDescent="0.25">
      <c r="A40" s="15">
        <v>35</v>
      </c>
      <c r="B40" s="30"/>
      <c r="C40" s="23"/>
      <c r="D40" s="21"/>
      <c r="E40" s="30"/>
      <c r="F40" s="23"/>
      <c r="G40" s="51"/>
      <c r="H40" s="20">
        <f t="shared" si="0"/>
        <v>0</v>
      </c>
      <c r="I40" s="80"/>
      <c r="J40" s="80"/>
      <c r="K40" s="21"/>
    </row>
    <row r="41" spans="1:11" s="1" customFormat="1" x14ac:dyDescent="0.25">
      <c r="A41" s="15">
        <v>36</v>
      </c>
      <c r="B41" s="30"/>
      <c r="C41" s="23"/>
      <c r="D41" s="21"/>
      <c r="E41" s="30"/>
      <c r="F41" s="23"/>
      <c r="G41" s="51"/>
      <c r="H41" s="20">
        <f t="shared" si="0"/>
        <v>0</v>
      </c>
      <c r="I41" s="80"/>
      <c r="J41" s="80"/>
      <c r="K41" s="21"/>
    </row>
    <row r="42" spans="1:11" s="1" customFormat="1" x14ac:dyDescent="0.25">
      <c r="A42" s="15">
        <v>37</v>
      </c>
      <c r="B42" s="30"/>
      <c r="C42" s="23"/>
      <c r="D42" s="21"/>
      <c r="E42" s="30"/>
      <c r="F42" s="23"/>
      <c r="G42" s="51"/>
      <c r="H42" s="20">
        <f t="shared" si="0"/>
        <v>0</v>
      </c>
      <c r="I42" s="80"/>
      <c r="J42" s="80"/>
      <c r="K42" s="21"/>
    </row>
    <row r="43" spans="1:11" s="1" customFormat="1" x14ac:dyDescent="0.25">
      <c r="A43" s="15">
        <v>38</v>
      </c>
      <c r="B43" s="30"/>
      <c r="C43" s="23"/>
      <c r="D43" s="21"/>
      <c r="E43" s="30"/>
      <c r="F43" s="23"/>
      <c r="G43" s="51"/>
      <c r="H43" s="20">
        <f t="shared" si="0"/>
        <v>0</v>
      </c>
      <c r="I43" s="80"/>
      <c r="J43" s="80"/>
      <c r="K43" s="21"/>
    </row>
    <row r="44" spans="1:11" s="1" customFormat="1" x14ac:dyDescent="0.25">
      <c r="A44" s="15">
        <v>39</v>
      </c>
      <c r="B44" s="30"/>
      <c r="C44" s="23"/>
      <c r="D44" s="21"/>
      <c r="E44" s="30"/>
      <c r="F44" s="23"/>
      <c r="G44" s="51"/>
      <c r="H44" s="20">
        <f t="shared" si="0"/>
        <v>0</v>
      </c>
      <c r="I44" s="80"/>
      <c r="J44" s="80"/>
      <c r="K44" s="21"/>
    </row>
    <row r="45" spans="1:11" s="1" customFormat="1" x14ac:dyDescent="0.25">
      <c r="A45" s="15">
        <v>40</v>
      </c>
      <c r="B45" s="30"/>
      <c r="C45" s="23"/>
      <c r="D45" s="21"/>
      <c r="E45" s="30"/>
      <c r="F45" s="23"/>
      <c r="G45" s="51"/>
      <c r="H45" s="20">
        <f t="shared" si="0"/>
        <v>0</v>
      </c>
      <c r="I45" s="80"/>
      <c r="J45" s="80"/>
      <c r="K45" s="21"/>
    </row>
    <row r="46" spans="1:11" s="1" customFormat="1" x14ac:dyDescent="0.25">
      <c r="A46" s="15">
        <v>41</v>
      </c>
      <c r="B46" s="30"/>
      <c r="C46" s="23"/>
      <c r="D46" s="21"/>
      <c r="E46" s="30"/>
      <c r="F46" s="23"/>
      <c r="G46" s="51"/>
      <c r="H46" s="20">
        <f t="shared" si="0"/>
        <v>0</v>
      </c>
      <c r="I46" s="80"/>
      <c r="J46" s="80"/>
      <c r="K46" s="21"/>
    </row>
    <row r="47" spans="1:11" s="1" customFormat="1" x14ac:dyDescent="0.25">
      <c r="A47" s="15">
        <v>42</v>
      </c>
      <c r="B47" s="30"/>
      <c r="C47" s="23"/>
      <c r="D47" s="21"/>
      <c r="E47" s="30"/>
      <c r="F47" s="23"/>
      <c r="G47" s="51"/>
      <c r="H47" s="20">
        <f t="shared" si="0"/>
        <v>0</v>
      </c>
      <c r="I47" s="80"/>
      <c r="J47" s="80"/>
      <c r="K47" s="21"/>
    </row>
    <row r="48" spans="1:11" s="1" customFormat="1" x14ac:dyDescent="0.25">
      <c r="A48" s="15">
        <v>43</v>
      </c>
      <c r="B48" s="30"/>
      <c r="C48" s="23"/>
      <c r="D48" s="21"/>
      <c r="E48" s="30"/>
      <c r="F48" s="23"/>
      <c r="G48" s="51"/>
      <c r="H48" s="20">
        <f t="shared" si="0"/>
        <v>0</v>
      </c>
      <c r="I48" s="80"/>
      <c r="J48" s="80"/>
      <c r="K48" s="21"/>
    </row>
    <row r="49" spans="1:11" s="1" customFormat="1" x14ac:dyDescent="0.25">
      <c r="A49" s="15">
        <v>44</v>
      </c>
      <c r="B49" s="30"/>
      <c r="C49" s="23"/>
      <c r="D49" s="21"/>
      <c r="E49" s="30"/>
      <c r="F49" s="23"/>
      <c r="G49" s="51"/>
      <c r="H49" s="20">
        <f t="shared" si="0"/>
        <v>0</v>
      </c>
      <c r="I49" s="80"/>
      <c r="J49" s="80"/>
      <c r="K49" s="21"/>
    </row>
    <row r="50" spans="1:11" s="1" customFormat="1" x14ac:dyDescent="0.25">
      <c r="A50" s="15">
        <v>45</v>
      </c>
      <c r="B50" s="30"/>
      <c r="C50" s="23"/>
      <c r="D50" s="21"/>
      <c r="E50" s="30"/>
      <c r="F50" s="23"/>
      <c r="G50" s="51"/>
      <c r="H50" s="20">
        <f t="shared" si="0"/>
        <v>0</v>
      </c>
      <c r="I50" s="80"/>
      <c r="J50" s="80"/>
      <c r="K50" s="21"/>
    </row>
    <row r="51" spans="1:11" s="1" customFormat="1" x14ac:dyDescent="0.25">
      <c r="A51" s="15">
        <v>46</v>
      </c>
      <c r="B51" s="30"/>
      <c r="C51" s="23"/>
      <c r="D51" s="21"/>
      <c r="E51" s="30"/>
      <c r="F51" s="23"/>
      <c r="G51" s="51"/>
      <c r="H51" s="20">
        <f t="shared" si="0"/>
        <v>0</v>
      </c>
      <c r="I51" s="80"/>
      <c r="J51" s="80"/>
      <c r="K51" s="21"/>
    </row>
    <row r="52" spans="1:11" s="1" customFormat="1" x14ac:dyDescent="0.25">
      <c r="A52" s="15">
        <v>47</v>
      </c>
      <c r="B52" s="30"/>
      <c r="C52" s="23"/>
      <c r="D52" s="21"/>
      <c r="E52" s="30"/>
      <c r="F52" s="23"/>
      <c r="G52" s="51"/>
      <c r="H52" s="20">
        <f t="shared" si="0"/>
        <v>0</v>
      </c>
      <c r="I52" s="80"/>
      <c r="J52" s="80"/>
      <c r="K52" s="21"/>
    </row>
    <row r="53" spans="1:11" s="1" customFormat="1" x14ac:dyDescent="0.25">
      <c r="A53" s="15">
        <v>48</v>
      </c>
      <c r="B53" s="30"/>
      <c r="C53" s="23"/>
      <c r="D53" s="21"/>
      <c r="E53" s="30"/>
      <c r="F53" s="23"/>
      <c r="G53" s="51"/>
      <c r="H53" s="20">
        <f t="shared" si="0"/>
        <v>0</v>
      </c>
      <c r="I53" s="80"/>
      <c r="J53" s="80"/>
      <c r="K53" s="21"/>
    </row>
    <row r="54" spans="1:11" s="1" customFormat="1" x14ac:dyDescent="0.25">
      <c r="A54" s="15">
        <v>49</v>
      </c>
      <c r="B54" s="30"/>
      <c r="C54" s="23"/>
      <c r="D54" s="21"/>
      <c r="E54" s="30"/>
      <c r="F54" s="23"/>
      <c r="G54" s="51"/>
      <c r="H54" s="20">
        <f t="shared" si="0"/>
        <v>0</v>
      </c>
      <c r="I54" s="80"/>
      <c r="J54" s="80"/>
      <c r="K54" s="21"/>
    </row>
    <row r="55" spans="1:11" s="1" customFormat="1" x14ac:dyDescent="0.25">
      <c r="A55" s="15">
        <v>50</v>
      </c>
      <c r="B55" s="30"/>
      <c r="C55" s="23"/>
      <c r="D55" s="21"/>
      <c r="E55" s="30"/>
      <c r="F55" s="23"/>
      <c r="G55" s="51"/>
      <c r="H55" s="20">
        <f t="shared" si="0"/>
        <v>0</v>
      </c>
      <c r="I55" s="80"/>
      <c r="J55" s="80"/>
      <c r="K55" s="21"/>
    </row>
    <row r="56" spans="1:11" s="1" customFormat="1" x14ac:dyDescent="0.25">
      <c r="A56" s="15">
        <v>51</v>
      </c>
      <c r="B56" s="30"/>
      <c r="C56" s="23"/>
      <c r="D56" s="21"/>
      <c r="E56" s="30"/>
      <c r="F56" s="23"/>
      <c r="G56" s="51"/>
      <c r="H56" s="20">
        <f t="shared" si="0"/>
        <v>0</v>
      </c>
      <c r="I56" s="80"/>
      <c r="J56" s="80"/>
      <c r="K56" s="21"/>
    </row>
    <row r="57" spans="1:11" s="1" customFormat="1" x14ac:dyDescent="0.25">
      <c r="A57" s="15">
        <v>52</v>
      </c>
      <c r="B57" s="30"/>
      <c r="C57" s="23"/>
      <c r="D57" s="21"/>
      <c r="E57" s="30"/>
      <c r="F57" s="23"/>
      <c r="G57" s="51"/>
      <c r="H57" s="20">
        <f t="shared" si="0"/>
        <v>0</v>
      </c>
      <c r="I57" s="80"/>
      <c r="J57" s="80"/>
      <c r="K57" s="21"/>
    </row>
    <row r="58" spans="1:11" s="1" customFormat="1" x14ac:dyDescent="0.25">
      <c r="A58" s="15">
        <v>53</v>
      </c>
      <c r="B58" s="30"/>
      <c r="C58" s="23"/>
      <c r="D58" s="21"/>
      <c r="E58" s="30"/>
      <c r="F58" s="23"/>
      <c r="G58" s="51"/>
      <c r="H58" s="20">
        <f t="shared" si="0"/>
        <v>0</v>
      </c>
      <c r="I58" s="80"/>
      <c r="J58" s="80"/>
      <c r="K58" s="21"/>
    </row>
    <row r="59" spans="1:11" s="1" customFormat="1" x14ac:dyDescent="0.25">
      <c r="A59" s="15">
        <v>54</v>
      </c>
      <c r="B59" s="30"/>
      <c r="C59" s="23"/>
      <c r="D59" s="21"/>
      <c r="E59" s="30"/>
      <c r="F59" s="23"/>
      <c r="G59" s="51"/>
      <c r="H59" s="20">
        <f t="shared" si="0"/>
        <v>0</v>
      </c>
      <c r="I59" s="80"/>
      <c r="J59" s="80"/>
      <c r="K59" s="21"/>
    </row>
    <row r="60" spans="1:11" s="1" customFormat="1" x14ac:dyDescent="0.25">
      <c r="A60" s="15">
        <v>55</v>
      </c>
      <c r="B60" s="30"/>
      <c r="C60" s="23"/>
      <c r="D60" s="21"/>
      <c r="E60" s="30"/>
      <c r="F60" s="23"/>
      <c r="G60" s="51"/>
      <c r="H60" s="20">
        <f t="shared" si="0"/>
        <v>0</v>
      </c>
      <c r="I60" s="80"/>
      <c r="J60" s="80"/>
      <c r="K60" s="21"/>
    </row>
    <row r="61" spans="1:11" s="1" customFormat="1" x14ac:dyDescent="0.25">
      <c r="A61" s="15">
        <v>56</v>
      </c>
      <c r="B61" s="30"/>
      <c r="C61" s="23"/>
      <c r="D61" s="21"/>
      <c r="E61" s="30"/>
      <c r="F61" s="23"/>
      <c r="G61" s="51"/>
      <c r="H61" s="20">
        <f t="shared" si="0"/>
        <v>0</v>
      </c>
      <c r="I61" s="80"/>
      <c r="J61" s="80"/>
      <c r="K61" s="21"/>
    </row>
    <row r="62" spans="1:11" s="1" customFormat="1" x14ac:dyDescent="0.25">
      <c r="A62" s="15">
        <v>57</v>
      </c>
      <c r="B62" s="30"/>
      <c r="C62" s="23"/>
      <c r="D62" s="21"/>
      <c r="E62" s="30"/>
      <c r="F62" s="23"/>
      <c r="G62" s="51"/>
      <c r="H62" s="20">
        <f t="shared" si="0"/>
        <v>0</v>
      </c>
      <c r="I62" s="80"/>
      <c r="J62" s="80"/>
      <c r="K62" s="21"/>
    </row>
    <row r="63" spans="1:11" s="1" customFormat="1" x14ac:dyDescent="0.25">
      <c r="A63" s="15">
        <v>58</v>
      </c>
      <c r="B63" s="30"/>
      <c r="C63" s="23"/>
      <c r="D63" s="21"/>
      <c r="E63" s="30"/>
      <c r="F63" s="23"/>
      <c r="G63" s="51"/>
      <c r="H63" s="20">
        <f t="shared" si="0"/>
        <v>0</v>
      </c>
      <c r="I63" s="80"/>
      <c r="J63" s="80"/>
      <c r="K63" s="21"/>
    </row>
    <row r="64" spans="1:11" s="1" customFormat="1" x14ac:dyDescent="0.25">
      <c r="A64" s="15">
        <v>59</v>
      </c>
      <c r="B64" s="30"/>
      <c r="C64" s="23"/>
      <c r="D64" s="21"/>
      <c r="E64" s="30"/>
      <c r="F64" s="23"/>
      <c r="G64" s="51"/>
      <c r="H64" s="20">
        <f t="shared" si="0"/>
        <v>0</v>
      </c>
      <c r="I64" s="80"/>
      <c r="J64" s="80"/>
      <c r="K64" s="21"/>
    </row>
    <row r="65" spans="1:11" s="1" customFormat="1" x14ac:dyDescent="0.25">
      <c r="A65" s="15">
        <v>60</v>
      </c>
      <c r="B65" s="30"/>
      <c r="C65" s="23"/>
      <c r="D65" s="21"/>
      <c r="E65" s="30"/>
      <c r="F65" s="23"/>
      <c r="G65" s="51"/>
      <c r="H65" s="20">
        <f t="shared" si="0"/>
        <v>0</v>
      </c>
      <c r="I65" s="80"/>
      <c r="J65" s="80"/>
      <c r="K65" s="21"/>
    </row>
    <row r="66" spans="1:11" s="1" customFormat="1" x14ac:dyDescent="0.25">
      <c r="A66" s="15">
        <v>61</v>
      </c>
      <c r="B66" s="30"/>
      <c r="C66" s="23"/>
      <c r="D66" s="21"/>
      <c r="E66" s="30"/>
      <c r="F66" s="23"/>
      <c r="G66" s="51"/>
      <c r="H66" s="20">
        <f t="shared" si="0"/>
        <v>0</v>
      </c>
      <c r="I66" s="80"/>
      <c r="J66" s="80"/>
      <c r="K66" s="21"/>
    </row>
    <row r="67" spans="1:11" s="1" customFormat="1" x14ac:dyDescent="0.25">
      <c r="A67" s="15">
        <v>62</v>
      </c>
      <c r="B67" s="30"/>
      <c r="C67" s="23"/>
      <c r="D67" s="21"/>
      <c r="E67" s="30"/>
      <c r="F67" s="23"/>
      <c r="G67" s="51"/>
      <c r="H67" s="20">
        <f t="shared" si="0"/>
        <v>0</v>
      </c>
      <c r="I67" s="80"/>
      <c r="J67" s="80"/>
      <c r="K67" s="21"/>
    </row>
    <row r="68" spans="1:11" s="1" customFormat="1" x14ac:dyDescent="0.25">
      <c r="A68" s="15">
        <v>63</v>
      </c>
      <c r="B68" s="30"/>
      <c r="C68" s="23"/>
      <c r="D68" s="21"/>
      <c r="E68" s="30"/>
      <c r="F68" s="23"/>
      <c r="G68" s="51"/>
      <c r="H68" s="20">
        <f t="shared" si="0"/>
        <v>0</v>
      </c>
      <c r="I68" s="80"/>
      <c r="J68" s="80"/>
      <c r="K68" s="21"/>
    </row>
    <row r="69" spans="1:11" s="1" customFormat="1" x14ac:dyDescent="0.25">
      <c r="A69" s="15">
        <v>64</v>
      </c>
      <c r="B69" s="30"/>
      <c r="C69" s="23"/>
      <c r="D69" s="21"/>
      <c r="E69" s="30"/>
      <c r="F69" s="23"/>
      <c r="G69" s="51"/>
      <c r="H69" s="20">
        <f t="shared" si="0"/>
        <v>0</v>
      </c>
      <c r="I69" s="80"/>
      <c r="J69" s="80"/>
      <c r="K69" s="21"/>
    </row>
    <row r="70" spans="1:11" s="1" customFormat="1" x14ac:dyDescent="0.25">
      <c r="A70" s="15">
        <v>65</v>
      </c>
      <c r="B70" s="30"/>
      <c r="C70" s="23"/>
      <c r="D70" s="21"/>
      <c r="E70" s="30"/>
      <c r="F70" s="23"/>
      <c r="G70" s="51"/>
      <c r="H70" s="20">
        <f t="shared" si="0"/>
        <v>0</v>
      </c>
      <c r="I70" s="80"/>
      <c r="J70" s="80"/>
      <c r="K70" s="21"/>
    </row>
    <row r="71" spans="1:11" s="1" customFormat="1" x14ac:dyDescent="0.25">
      <c r="A71" s="15">
        <v>66</v>
      </c>
      <c r="B71" s="30"/>
      <c r="C71" s="23"/>
      <c r="D71" s="21"/>
      <c r="E71" s="30"/>
      <c r="F71" s="23"/>
      <c r="G71" s="51"/>
      <c r="H71" s="20">
        <f t="shared" ref="H71:H105" si="1">(C71*D71+F71)-(C71*D71+F71)*G71</f>
        <v>0</v>
      </c>
      <c r="I71" s="80"/>
      <c r="J71" s="80"/>
      <c r="K71" s="21"/>
    </row>
    <row r="72" spans="1:11" s="1" customFormat="1" x14ac:dyDescent="0.25">
      <c r="A72" s="15">
        <v>67</v>
      </c>
      <c r="B72" s="30"/>
      <c r="C72" s="23"/>
      <c r="D72" s="21"/>
      <c r="E72" s="30"/>
      <c r="F72" s="23"/>
      <c r="G72" s="51"/>
      <c r="H72" s="20">
        <f t="shared" si="1"/>
        <v>0</v>
      </c>
      <c r="I72" s="80"/>
      <c r="J72" s="80"/>
      <c r="K72" s="21"/>
    </row>
    <row r="73" spans="1:11" s="1" customFormat="1" x14ac:dyDescent="0.25">
      <c r="A73" s="15">
        <v>68</v>
      </c>
      <c r="B73" s="30"/>
      <c r="C73" s="23"/>
      <c r="D73" s="21"/>
      <c r="E73" s="30"/>
      <c r="F73" s="23"/>
      <c r="G73" s="51"/>
      <c r="H73" s="20">
        <f t="shared" si="1"/>
        <v>0</v>
      </c>
      <c r="I73" s="80"/>
      <c r="J73" s="80"/>
      <c r="K73" s="21"/>
    </row>
    <row r="74" spans="1:11" s="1" customFormat="1" x14ac:dyDescent="0.25">
      <c r="A74" s="15">
        <v>69</v>
      </c>
      <c r="B74" s="30"/>
      <c r="C74" s="23"/>
      <c r="D74" s="21"/>
      <c r="E74" s="30"/>
      <c r="F74" s="23"/>
      <c r="G74" s="51"/>
      <c r="H74" s="20">
        <f t="shared" si="1"/>
        <v>0</v>
      </c>
      <c r="I74" s="80"/>
      <c r="J74" s="80"/>
      <c r="K74" s="21"/>
    </row>
    <row r="75" spans="1:11" s="1" customFormat="1" x14ac:dyDescent="0.25">
      <c r="A75" s="15">
        <v>70</v>
      </c>
      <c r="B75" s="30"/>
      <c r="C75" s="23"/>
      <c r="D75" s="21"/>
      <c r="E75" s="30"/>
      <c r="F75" s="23"/>
      <c r="G75" s="51"/>
      <c r="H75" s="20">
        <f t="shared" si="1"/>
        <v>0</v>
      </c>
      <c r="I75" s="80"/>
      <c r="J75" s="80"/>
      <c r="K75" s="21"/>
    </row>
    <row r="76" spans="1:11" s="1" customFormat="1" x14ac:dyDescent="0.25">
      <c r="A76" s="15">
        <v>71</v>
      </c>
      <c r="B76" s="30"/>
      <c r="C76" s="23"/>
      <c r="D76" s="21"/>
      <c r="E76" s="30"/>
      <c r="F76" s="23"/>
      <c r="G76" s="51"/>
      <c r="H76" s="20">
        <f t="shared" si="1"/>
        <v>0</v>
      </c>
      <c r="I76" s="80"/>
      <c r="J76" s="80"/>
      <c r="K76" s="21"/>
    </row>
    <row r="77" spans="1:11" s="1" customFormat="1" x14ac:dyDescent="0.25">
      <c r="A77" s="15">
        <v>72</v>
      </c>
      <c r="B77" s="30"/>
      <c r="C77" s="23"/>
      <c r="D77" s="21"/>
      <c r="E77" s="30"/>
      <c r="F77" s="23"/>
      <c r="G77" s="51"/>
      <c r="H77" s="20">
        <f t="shared" si="1"/>
        <v>0</v>
      </c>
      <c r="I77" s="80"/>
      <c r="J77" s="80"/>
      <c r="K77" s="21"/>
    </row>
    <row r="78" spans="1:11" s="1" customFormat="1" x14ac:dyDescent="0.25">
      <c r="A78" s="15">
        <v>73</v>
      </c>
      <c r="B78" s="30"/>
      <c r="C78" s="23"/>
      <c r="D78" s="21"/>
      <c r="E78" s="30"/>
      <c r="F78" s="23"/>
      <c r="G78" s="51"/>
      <c r="H78" s="20">
        <f t="shared" si="1"/>
        <v>0</v>
      </c>
      <c r="I78" s="80"/>
      <c r="J78" s="80"/>
      <c r="K78" s="21"/>
    </row>
    <row r="79" spans="1:11" s="1" customFormat="1" x14ac:dyDescent="0.25">
      <c r="A79" s="15">
        <v>74</v>
      </c>
      <c r="B79" s="30"/>
      <c r="C79" s="23"/>
      <c r="D79" s="21"/>
      <c r="E79" s="30"/>
      <c r="F79" s="23"/>
      <c r="G79" s="51"/>
      <c r="H79" s="20">
        <f t="shared" si="1"/>
        <v>0</v>
      </c>
      <c r="I79" s="80"/>
      <c r="J79" s="80"/>
      <c r="K79" s="21"/>
    </row>
    <row r="80" spans="1:11" s="1" customFormat="1" x14ac:dyDescent="0.25">
      <c r="A80" s="15">
        <v>75</v>
      </c>
      <c r="B80" s="30"/>
      <c r="C80" s="23"/>
      <c r="D80" s="21"/>
      <c r="E80" s="30"/>
      <c r="F80" s="23"/>
      <c r="G80" s="51"/>
      <c r="H80" s="20">
        <f t="shared" si="1"/>
        <v>0</v>
      </c>
      <c r="I80" s="80"/>
      <c r="J80" s="80"/>
      <c r="K80" s="21"/>
    </row>
    <row r="81" spans="1:11" s="1" customFormat="1" x14ac:dyDescent="0.25">
      <c r="A81" s="15">
        <v>76</v>
      </c>
      <c r="B81" s="30"/>
      <c r="C81" s="23"/>
      <c r="D81" s="21"/>
      <c r="E81" s="30"/>
      <c r="F81" s="23"/>
      <c r="G81" s="51"/>
      <c r="H81" s="20">
        <f t="shared" si="1"/>
        <v>0</v>
      </c>
      <c r="I81" s="80"/>
      <c r="J81" s="80"/>
      <c r="K81" s="21"/>
    </row>
    <row r="82" spans="1:11" s="1" customFormat="1" x14ac:dyDescent="0.25">
      <c r="A82" s="15">
        <v>77</v>
      </c>
      <c r="B82" s="30"/>
      <c r="C82" s="23"/>
      <c r="D82" s="21"/>
      <c r="E82" s="30"/>
      <c r="F82" s="23"/>
      <c r="G82" s="51"/>
      <c r="H82" s="20">
        <f t="shared" si="1"/>
        <v>0</v>
      </c>
      <c r="I82" s="80"/>
      <c r="J82" s="80"/>
      <c r="K82" s="21"/>
    </row>
    <row r="83" spans="1:11" s="1" customFormat="1" x14ac:dyDescent="0.25">
      <c r="A83" s="15">
        <v>78</v>
      </c>
      <c r="B83" s="30"/>
      <c r="C83" s="23"/>
      <c r="D83" s="21"/>
      <c r="E83" s="30"/>
      <c r="F83" s="23"/>
      <c r="G83" s="51"/>
      <c r="H83" s="20">
        <f t="shared" si="1"/>
        <v>0</v>
      </c>
      <c r="I83" s="80"/>
      <c r="J83" s="80"/>
      <c r="K83" s="21"/>
    </row>
    <row r="84" spans="1:11" s="1" customFormat="1" x14ac:dyDescent="0.25">
      <c r="A84" s="15">
        <v>79</v>
      </c>
      <c r="B84" s="30"/>
      <c r="C84" s="23"/>
      <c r="D84" s="21"/>
      <c r="E84" s="30"/>
      <c r="F84" s="23"/>
      <c r="G84" s="51"/>
      <c r="H84" s="20">
        <f t="shared" si="1"/>
        <v>0</v>
      </c>
      <c r="I84" s="80"/>
      <c r="J84" s="80"/>
      <c r="K84" s="21"/>
    </row>
    <row r="85" spans="1:11" s="1" customFormat="1" x14ac:dyDescent="0.25">
      <c r="A85" s="15">
        <v>80</v>
      </c>
      <c r="B85" s="30"/>
      <c r="C85" s="23"/>
      <c r="D85" s="21"/>
      <c r="E85" s="30"/>
      <c r="F85" s="23"/>
      <c r="G85" s="51"/>
      <c r="H85" s="20">
        <f t="shared" si="1"/>
        <v>0</v>
      </c>
      <c r="I85" s="80"/>
      <c r="J85" s="80"/>
      <c r="K85" s="21"/>
    </row>
    <row r="86" spans="1:11" s="1" customFormat="1" x14ac:dyDescent="0.25">
      <c r="A86" s="15">
        <v>81</v>
      </c>
      <c r="B86" s="30"/>
      <c r="C86" s="23"/>
      <c r="D86" s="21"/>
      <c r="E86" s="30"/>
      <c r="F86" s="23"/>
      <c r="G86" s="51"/>
      <c r="H86" s="20">
        <f t="shared" si="1"/>
        <v>0</v>
      </c>
      <c r="I86" s="80"/>
      <c r="J86" s="80"/>
      <c r="K86" s="21"/>
    </row>
    <row r="87" spans="1:11" s="1" customFormat="1" x14ac:dyDescent="0.25">
      <c r="A87" s="15">
        <v>82</v>
      </c>
      <c r="B87" s="30"/>
      <c r="C87" s="23"/>
      <c r="D87" s="21"/>
      <c r="E87" s="30"/>
      <c r="F87" s="23"/>
      <c r="G87" s="51"/>
      <c r="H87" s="20">
        <f t="shared" si="1"/>
        <v>0</v>
      </c>
      <c r="I87" s="80"/>
      <c r="J87" s="80"/>
      <c r="K87" s="21"/>
    </row>
    <row r="88" spans="1:11" s="1" customFormat="1" x14ac:dyDescent="0.25">
      <c r="A88" s="15">
        <v>83</v>
      </c>
      <c r="B88" s="30"/>
      <c r="C88" s="23"/>
      <c r="D88" s="21"/>
      <c r="E88" s="30"/>
      <c r="F88" s="23"/>
      <c r="G88" s="51"/>
      <c r="H88" s="20">
        <f t="shared" si="1"/>
        <v>0</v>
      </c>
      <c r="I88" s="80"/>
      <c r="J88" s="80"/>
      <c r="K88" s="21"/>
    </row>
    <row r="89" spans="1:11" s="1" customFormat="1" x14ac:dyDescent="0.25">
      <c r="A89" s="15">
        <v>84</v>
      </c>
      <c r="B89" s="30"/>
      <c r="C89" s="23"/>
      <c r="D89" s="21"/>
      <c r="E89" s="30"/>
      <c r="F89" s="23"/>
      <c r="G89" s="51"/>
      <c r="H89" s="20">
        <f t="shared" si="1"/>
        <v>0</v>
      </c>
      <c r="I89" s="80"/>
      <c r="J89" s="80"/>
      <c r="K89" s="21"/>
    </row>
    <row r="90" spans="1:11" s="1" customFormat="1" x14ac:dyDescent="0.25">
      <c r="A90" s="15">
        <v>85</v>
      </c>
      <c r="B90" s="30"/>
      <c r="C90" s="23"/>
      <c r="D90" s="21"/>
      <c r="E90" s="30"/>
      <c r="F90" s="23"/>
      <c r="G90" s="51"/>
      <c r="H90" s="20">
        <f t="shared" si="1"/>
        <v>0</v>
      </c>
      <c r="I90" s="80"/>
      <c r="J90" s="80"/>
      <c r="K90" s="21"/>
    </row>
    <row r="91" spans="1:11" s="1" customFormat="1" x14ac:dyDescent="0.25">
      <c r="A91" s="15">
        <v>86</v>
      </c>
      <c r="B91" s="30"/>
      <c r="C91" s="23"/>
      <c r="D91" s="21"/>
      <c r="E91" s="30"/>
      <c r="F91" s="23"/>
      <c r="G91" s="51"/>
      <c r="H91" s="20">
        <f t="shared" si="1"/>
        <v>0</v>
      </c>
      <c r="I91" s="80"/>
      <c r="J91" s="80"/>
      <c r="K91" s="21"/>
    </row>
    <row r="92" spans="1:11" s="1" customFormat="1" x14ac:dyDescent="0.25">
      <c r="A92" s="15">
        <v>87</v>
      </c>
      <c r="B92" s="30"/>
      <c r="C92" s="23"/>
      <c r="D92" s="21"/>
      <c r="E92" s="30"/>
      <c r="F92" s="23"/>
      <c r="G92" s="51"/>
      <c r="H92" s="20">
        <f t="shared" si="1"/>
        <v>0</v>
      </c>
      <c r="I92" s="80"/>
      <c r="J92" s="80"/>
      <c r="K92" s="21"/>
    </row>
    <row r="93" spans="1:11" s="1" customFormat="1" x14ac:dyDescent="0.25">
      <c r="A93" s="15">
        <v>88</v>
      </c>
      <c r="B93" s="30"/>
      <c r="C93" s="23"/>
      <c r="D93" s="21"/>
      <c r="E93" s="30"/>
      <c r="F93" s="23"/>
      <c r="G93" s="51"/>
      <c r="H93" s="20">
        <f t="shared" si="1"/>
        <v>0</v>
      </c>
      <c r="I93" s="80"/>
      <c r="J93" s="80"/>
      <c r="K93" s="21"/>
    </row>
    <row r="94" spans="1:11" s="1" customFormat="1" x14ac:dyDescent="0.25">
      <c r="A94" s="15">
        <v>89</v>
      </c>
      <c r="B94" s="30"/>
      <c r="C94" s="23"/>
      <c r="D94" s="21"/>
      <c r="E94" s="30"/>
      <c r="F94" s="23"/>
      <c r="G94" s="51"/>
      <c r="H94" s="20">
        <f t="shared" si="1"/>
        <v>0</v>
      </c>
      <c r="I94" s="80"/>
      <c r="J94" s="80"/>
      <c r="K94" s="21"/>
    </row>
    <row r="95" spans="1:11" s="1" customFormat="1" x14ac:dyDescent="0.25">
      <c r="A95" s="15">
        <v>90</v>
      </c>
      <c r="B95" s="30"/>
      <c r="C95" s="23"/>
      <c r="D95" s="21"/>
      <c r="E95" s="30"/>
      <c r="F95" s="23"/>
      <c r="G95" s="51"/>
      <c r="H95" s="20">
        <f t="shared" si="1"/>
        <v>0</v>
      </c>
      <c r="I95" s="80"/>
      <c r="J95" s="80"/>
      <c r="K95" s="21"/>
    </row>
    <row r="96" spans="1:11" s="1" customFormat="1" x14ac:dyDescent="0.25">
      <c r="A96" s="15">
        <v>91</v>
      </c>
      <c r="B96" s="30"/>
      <c r="C96" s="23"/>
      <c r="D96" s="21"/>
      <c r="E96" s="30"/>
      <c r="F96" s="23"/>
      <c r="G96" s="51"/>
      <c r="H96" s="20">
        <f t="shared" si="1"/>
        <v>0</v>
      </c>
      <c r="I96" s="80"/>
      <c r="J96" s="80"/>
      <c r="K96" s="21"/>
    </row>
    <row r="97" spans="1:11" s="1" customFormat="1" x14ac:dyDescent="0.25">
      <c r="A97" s="15">
        <v>92</v>
      </c>
      <c r="B97" s="30"/>
      <c r="C97" s="23"/>
      <c r="D97" s="21"/>
      <c r="E97" s="30"/>
      <c r="F97" s="23"/>
      <c r="G97" s="51"/>
      <c r="H97" s="20">
        <f t="shared" si="1"/>
        <v>0</v>
      </c>
      <c r="I97" s="80"/>
      <c r="J97" s="80"/>
      <c r="K97" s="21"/>
    </row>
    <row r="98" spans="1:11" s="1" customFormat="1" x14ac:dyDescent="0.25">
      <c r="A98" s="15">
        <v>93</v>
      </c>
      <c r="B98" s="30"/>
      <c r="C98" s="23"/>
      <c r="D98" s="21"/>
      <c r="E98" s="30"/>
      <c r="F98" s="23"/>
      <c r="G98" s="51"/>
      <c r="H98" s="20">
        <f t="shared" si="1"/>
        <v>0</v>
      </c>
      <c r="I98" s="80"/>
      <c r="J98" s="80"/>
      <c r="K98" s="21"/>
    </row>
    <row r="99" spans="1:11" s="1" customFormat="1" x14ac:dyDescent="0.25">
      <c r="A99" s="15">
        <v>94</v>
      </c>
      <c r="B99" s="30"/>
      <c r="C99" s="23"/>
      <c r="D99" s="21"/>
      <c r="E99" s="30"/>
      <c r="F99" s="23"/>
      <c r="G99" s="51"/>
      <c r="H99" s="20">
        <f t="shared" si="1"/>
        <v>0</v>
      </c>
      <c r="I99" s="80"/>
      <c r="J99" s="80"/>
      <c r="K99" s="21"/>
    </row>
    <row r="100" spans="1:11" s="1" customFormat="1" x14ac:dyDescent="0.25">
      <c r="A100" s="15">
        <v>95</v>
      </c>
      <c r="B100" s="30"/>
      <c r="C100" s="23"/>
      <c r="D100" s="21"/>
      <c r="E100" s="30"/>
      <c r="F100" s="23"/>
      <c r="G100" s="51"/>
      <c r="H100" s="20">
        <f t="shared" si="1"/>
        <v>0</v>
      </c>
      <c r="I100" s="80"/>
      <c r="J100" s="80"/>
      <c r="K100" s="21"/>
    </row>
    <row r="101" spans="1:11" s="1" customFormat="1" x14ac:dyDescent="0.25">
      <c r="A101" s="15">
        <v>96</v>
      </c>
      <c r="B101" s="30"/>
      <c r="C101" s="23"/>
      <c r="D101" s="21"/>
      <c r="E101" s="30"/>
      <c r="F101" s="23"/>
      <c r="G101" s="51"/>
      <c r="H101" s="20">
        <f t="shared" si="1"/>
        <v>0</v>
      </c>
      <c r="I101" s="80"/>
      <c r="J101" s="80"/>
      <c r="K101" s="21"/>
    </row>
    <row r="102" spans="1:11" s="1" customFormat="1" x14ac:dyDescent="0.25">
      <c r="A102" s="15">
        <v>97</v>
      </c>
      <c r="B102" s="30"/>
      <c r="C102" s="23"/>
      <c r="D102" s="21"/>
      <c r="E102" s="30"/>
      <c r="F102" s="23"/>
      <c r="G102" s="51"/>
      <c r="H102" s="20">
        <f t="shared" si="1"/>
        <v>0</v>
      </c>
      <c r="I102" s="80"/>
      <c r="J102" s="80"/>
      <c r="K102" s="21"/>
    </row>
    <row r="103" spans="1:11" s="1" customFormat="1" x14ac:dyDescent="0.25">
      <c r="A103" s="15">
        <v>98</v>
      </c>
      <c r="B103" s="30"/>
      <c r="C103" s="23"/>
      <c r="D103" s="21"/>
      <c r="E103" s="30"/>
      <c r="F103" s="23"/>
      <c r="G103" s="51"/>
      <c r="H103" s="20">
        <f t="shared" si="1"/>
        <v>0</v>
      </c>
      <c r="I103" s="80"/>
      <c r="J103" s="80"/>
      <c r="K103" s="21"/>
    </row>
    <row r="104" spans="1:11" s="1" customFormat="1" x14ac:dyDescent="0.25">
      <c r="A104" s="15">
        <v>99</v>
      </c>
      <c r="B104" s="30"/>
      <c r="C104" s="23"/>
      <c r="D104" s="21"/>
      <c r="E104" s="30"/>
      <c r="F104" s="23"/>
      <c r="G104" s="51"/>
      <c r="H104" s="20">
        <f t="shared" si="1"/>
        <v>0</v>
      </c>
      <c r="I104" s="80"/>
      <c r="J104" s="80"/>
      <c r="K104" s="21"/>
    </row>
    <row r="105" spans="1:11" s="1" customFormat="1" x14ac:dyDescent="0.25">
      <c r="A105" s="15">
        <v>100</v>
      </c>
      <c r="B105" s="30"/>
      <c r="C105" s="23"/>
      <c r="D105" s="21"/>
      <c r="E105" s="30"/>
      <c r="F105" s="23"/>
      <c r="G105" s="51"/>
      <c r="H105" s="20">
        <f t="shared" si="1"/>
        <v>0</v>
      </c>
      <c r="I105" s="80"/>
      <c r="J105" s="80"/>
      <c r="K105" s="21"/>
    </row>
  </sheetData>
  <sheetProtection algorithmName="SHA-512" hashValue="I0u1qUDdwDSiYSaCKOuBPIDkWwKgWQOxSWSbfaJ1j/98Mw8X4rBgvsKh8z7qy3KuT6znT1XwEVeC4/i+SDtPuQ==" saltValue="tOzo97mUalkVmUg0naNWHQ==" spinCount="100000" sheet="1" objects="1" scenarios="1"/>
  <mergeCells count="4">
    <mergeCell ref="C2:K2"/>
    <mergeCell ref="C3:K3"/>
    <mergeCell ref="C1:K1"/>
    <mergeCell ref="C4:G4"/>
  </mergeCells>
  <printOptions gridLines="1"/>
  <pageMargins left="0.11811023622047245" right="0.11811023622047245" top="0.78740157480314965" bottom="0.78740157480314965" header="0.31496062992125984" footer="0.31496062992125984"/>
  <pageSetup paperSize="9" scale="78" fitToHeight="0" orientation="landscape" horizontalDpi="1200" verticalDpi="1200" r:id="rId1"/>
  <ignoredErrors>
    <ignoredError sqref="C2:C3"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05"/>
  <sheetViews>
    <sheetView workbookViewId="0">
      <pane ySplit="5" topLeftCell="A6" activePane="bottomLeft" state="frozen"/>
      <selection pane="bottomLeft" activeCell="B6" sqref="B6"/>
    </sheetView>
  </sheetViews>
  <sheetFormatPr baseColWidth="10" defaultRowHeight="15" x14ac:dyDescent="0.25"/>
  <cols>
    <col min="1" max="1" width="4.5703125" customWidth="1"/>
    <col min="2" max="2" width="41.7109375" style="31" customWidth="1"/>
    <col min="3" max="3" width="150.7109375" style="1" customWidth="1"/>
    <col min="4" max="4" width="11.42578125" style="1" customWidth="1"/>
    <col min="8" max="8" width="11.42578125" style="3"/>
    <col min="9" max="14" width="11.42578125" style="13"/>
  </cols>
  <sheetData>
    <row r="1" spans="1:14" s="15" customFormat="1" ht="19.899999999999999" customHeight="1" x14ac:dyDescent="0.25">
      <c r="A1" s="102" t="s">
        <v>8</v>
      </c>
      <c r="B1" s="102"/>
      <c r="C1" s="42">
        <f>'Übersicht Kosten'!$B$1</f>
        <v>0</v>
      </c>
    </row>
    <row r="2" spans="1:14" s="15" customFormat="1" ht="19.899999999999999" customHeight="1" x14ac:dyDescent="0.25">
      <c r="A2" s="102" t="s">
        <v>9</v>
      </c>
      <c r="B2" s="102"/>
      <c r="C2" s="42">
        <f>'Übersicht Kosten'!$B$2</f>
        <v>0</v>
      </c>
    </row>
    <row r="3" spans="1:14" s="15" customFormat="1" ht="19.899999999999999" customHeight="1" x14ac:dyDescent="0.25">
      <c r="A3" s="102" t="s">
        <v>10</v>
      </c>
      <c r="B3" s="102"/>
      <c r="C3" s="42" t="str">
        <f>'Übersicht Kosten'!$B$3</f>
        <v>EFP-</v>
      </c>
      <c r="D3" s="117"/>
      <c r="E3" s="117"/>
      <c r="F3" s="60"/>
      <c r="G3" s="60"/>
      <c r="H3" s="60"/>
    </row>
    <row r="4" spans="1:14" s="25" customFormat="1" ht="18" customHeight="1" x14ac:dyDescent="0.25">
      <c r="A4" s="36"/>
      <c r="B4" s="58"/>
      <c r="C4" s="36" t="s">
        <v>42</v>
      </c>
      <c r="F4" s="116"/>
      <c r="G4" s="116"/>
      <c r="H4" s="116"/>
      <c r="I4" s="20"/>
      <c r="J4" s="15"/>
      <c r="K4" s="15"/>
      <c r="L4" s="15"/>
      <c r="M4" s="15"/>
      <c r="N4" s="15"/>
    </row>
    <row r="5" spans="1:14" s="15" customFormat="1" ht="54" customHeight="1" x14ac:dyDescent="0.25">
      <c r="A5" s="34" t="s">
        <v>21</v>
      </c>
      <c r="B5" s="59" t="s">
        <v>35</v>
      </c>
      <c r="C5" s="34" t="s">
        <v>67</v>
      </c>
      <c r="H5" s="20"/>
    </row>
    <row r="6" spans="1:14" s="1" customFormat="1" x14ac:dyDescent="0.25">
      <c r="A6" s="15">
        <v>1</v>
      </c>
      <c r="B6" s="84">
        <f>'sonstige Betriebskosten'!B6</f>
        <v>0</v>
      </c>
      <c r="C6" s="30"/>
      <c r="H6" s="4"/>
    </row>
    <row r="7" spans="1:14" s="1" customFormat="1" x14ac:dyDescent="0.25">
      <c r="A7" s="15">
        <v>2</v>
      </c>
      <c r="B7" s="84">
        <f>'sonstige Betriebskosten'!B7</f>
        <v>0</v>
      </c>
      <c r="C7" s="30"/>
      <c r="H7" s="4"/>
    </row>
    <row r="8" spans="1:14" s="1" customFormat="1" x14ac:dyDescent="0.25">
      <c r="A8" s="15">
        <v>3</v>
      </c>
      <c r="B8" s="84">
        <f>'sonstige Betriebskosten'!B8</f>
        <v>0</v>
      </c>
      <c r="C8" s="30"/>
      <c r="H8" s="4"/>
    </row>
    <row r="9" spans="1:14" s="1" customFormat="1" x14ac:dyDescent="0.25">
      <c r="A9" s="15">
        <v>4</v>
      </c>
      <c r="B9" s="84">
        <f>'sonstige Betriebskosten'!B9</f>
        <v>0</v>
      </c>
      <c r="C9" s="30"/>
      <c r="H9" s="4"/>
    </row>
    <row r="10" spans="1:14" s="1" customFormat="1" x14ac:dyDescent="0.25">
      <c r="A10" s="15">
        <v>5</v>
      </c>
      <c r="B10" s="84">
        <f>'sonstige Betriebskosten'!B10</f>
        <v>0</v>
      </c>
      <c r="C10" s="30"/>
      <c r="H10" s="4"/>
    </row>
    <row r="11" spans="1:14" s="1" customFormat="1" x14ac:dyDescent="0.25">
      <c r="A11" s="15">
        <v>6</v>
      </c>
      <c r="B11" s="84">
        <f>'sonstige Betriebskosten'!B11</f>
        <v>0</v>
      </c>
      <c r="C11" s="30"/>
      <c r="H11" s="4"/>
    </row>
    <row r="12" spans="1:14" s="1" customFormat="1" x14ac:dyDescent="0.25">
      <c r="A12" s="15">
        <v>7</v>
      </c>
      <c r="B12" s="84">
        <f>'sonstige Betriebskosten'!B12</f>
        <v>0</v>
      </c>
      <c r="C12" s="30"/>
      <c r="H12" s="4"/>
    </row>
    <row r="13" spans="1:14" s="1" customFormat="1" x14ac:dyDescent="0.25">
      <c r="A13" s="15">
        <v>8</v>
      </c>
      <c r="B13" s="84">
        <f>'sonstige Betriebskosten'!B13</f>
        <v>0</v>
      </c>
      <c r="C13" s="30"/>
      <c r="H13" s="4"/>
    </row>
    <row r="14" spans="1:14" s="1" customFormat="1" x14ac:dyDescent="0.25">
      <c r="A14" s="15">
        <v>9</v>
      </c>
      <c r="B14" s="84">
        <f>'sonstige Betriebskosten'!B14</f>
        <v>0</v>
      </c>
      <c r="C14" s="30"/>
      <c r="H14" s="4"/>
    </row>
    <row r="15" spans="1:14" s="1" customFormat="1" x14ac:dyDescent="0.25">
      <c r="A15" s="15">
        <v>10</v>
      </c>
      <c r="B15" s="84">
        <f>'sonstige Betriebskosten'!B15</f>
        <v>0</v>
      </c>
      <c r="C15" s="30"/>
      <c r="H15" s="4"/>
    </row>
    <row r="16" spans="1:14" s="1" customFormat="1" x14ac:dyDescent="0.25">
      <c r="A16" s="15">
        <v>11</v>
      </c>
      <c r="B16" s="84">
        <f>'sonstige Betriebskosten'!B16</f>
        <v>0</v>
      </c>
      <c r="C16" s="30"/>
      <c r="H16" s="4"/>
    </row>
    <row r="17" spans="1:8" s="1" customFormat="1" x14ac:dyDescent="0.25">
      <c r="A17" s="15">
        <v>12</v>
      </c>
      <c r="B17" s="84">
        <f>'sonstige Betriebskosten'!B17</f>
        <v>0</v>
      </c>
      <c r="C17" s="30"/>
      <c r="H17" s="4"/>
    </row>
    <row r="18" spans="1:8" s="1" customFormat="1" x14ac:dyDescent="0.25">
      <c r="A18" s="15">
        <v>13</v>
      </c>
      <c r="B18" s="84">
        <f>'sonstige Betriebskosten'!B18</f>
        <v>0</v>
      </c>
      <c r="C18" s="30"/>
      <c r="H18" s="4"/>
    </row>
    <row r="19" spans="1:8" s="1" customFormat="1" x14ac:dyDescent="0.25">
      <c r="A19" s="15">
        <v>14</v>
      </c>
      <c r="B19" s="84">
        <f>'sonstige Betriebskosten'!B19</f>
        <v>0</v>
      </c>
      <c r="C19" s="30"/>
      <c r="H19" s="4"/>
    </row>
    <row r="20" spans="1:8" s="1" customFormat="1" x14ac:dyDescent="0.25">
      <c r="A20" s="15">
        <v>15</v>
      </c>
      <c r="B20" s="84">
        <f>'sonstige Betriebskosten'!B20</f>
        <v>0</v>
      </c>
      <c r="C20" s="30"/>
      <c r="H20" s="4"/>
    </row>
    <row r="21" spans="1:8" s="1" customFormat="1" x14ac:dyDescent="0.25">
      <c r="A21" s="15">
        <v>16</v>
      </c>
      <c r="B21" s="84">
        <f>'sonstige Betriebskosten'!B21</f>
        <v>0</v>
      </c>
      <c r="C21" s="30"/>
      <c r="H21" s="4"/>
    </row>
    <row r="22" spans="1:8" s="1" customFormat="1" x14ac:dyDescent="0.25">
      <c r="A22" s="15">
        <v>17</v>
      </c>
      <c r="B22" s="84">
        <f>'sonstige Betriebskosten'!B22</f>
        <v>0</v>
      </c>
      <c r="C22" s="30"/>
      <c r="H22" s="4"/>
    </row>
    <row r="23" spans="1:8" s="1" customFormat="1" x14ac:dyDescent="0.25">
      <c r="A23" s="15">
        <v>18</v>
      </c>
      <c r="B23" s="84">
        <f>'sonstige Betriebskosten'!B23</f>
        <v>0</v>
      </c>
      <c r="C23" s="30"/>
      <c r="H23" s="4"/>
    </row>
    <row r="24" spans="1:8" s="1" customFormat="1" x14ac:dyDescent="0.25">
      <c r="A24" s="15">
        <v>19</v>
      </c>
      <c r="B24" s="84">
        <f>'sonstige Betriebskosten'!B24</f>
        <v>0</v>
      </c>
      <c r="C24" s="30"/>
      <c r="H24" s="4"/>
    </row>
    <row r="25" spans="1:8" s="1" customFormat="1" x14ac:dyDescent="0.25">
      <c r="A25" s="15">
        <v>20</v>
      </c>
      <c r="B25" s="84">
        <f>'sonstige Betriebskosten'!B25</f>
        <v>0</v>
      </c>
      <c r="C25" s="30"/>
      <c r="H25" s="4"/>
    </row>
    <row r="26" spans="1:8" s="1" customFormat="1" x14ac:dyDescent="0.25">
      <c r="A26" s="15">
        <v>21</v>
      </c>
      <c r="B26" s="84">
        <f>'sonstige Betriebskosten'!B26</f>
        <v>0</v>
      </c>
      <c r="C26" s="30"/>
      <c r="H26" s="4"/>
    </row>
    <row r="27" spans="1:8" s="1" customFormat="1" x14ac:dyDescent="0.25">
      <c r="A27" s="15">
        <v>22</v>
      </c>
      <c r="B27" s="84">
        <f>'sonstige Betriebskosten'!B27</f>
        <v>0</v>
      </c>
      <c r="C27" s="30"/>
      <c r="H27" s="4"/>
    </row>
    <row r="28" spans="1:8" s="1" customFormat="1" x14ac:dyDescent="0.25">
      <c r="A28" s="15">
        <v>23</v>
      </c>
      <c r="B28" s="84">
        <f>'sonstige Betriebskosten'!B28</f>
        <v>0</v>
      </c>
      <c r="C28" s="30"/>
      <c r="H28" s="4"/>
    </row>
    <row r="29" spans="1:8" s="1" customFormat="1" x14ac:dyDescent="0.25">
      <c r="A29" s="15">
        <v>24</v>
      </c>
      <c r="B29" s="84">
        <f>'sonstige Betriebskosten'!B29</f>
        <v>0</v>
      </c>
      <c r="C29" s="30"/>
      <c r="H29" s="4"/>
    </row>
    <row r="30" spans="1:8" s="1" customFormat="1" x14ac:dyDescent="0.25">
      <c r="A30" s="15">
        <v>25</v>
      </c>
      <c r="B30" s="84">
        <f>'sonstige Betriebskosten'!B30</f>
        <v>0</v>
      </c>
      <c r="C30" s="30"/>
      <c r="H30" s="4"/>
    </row>
    <row r="31" spans="1:8" s="1" customFormat="1" x14ac:dyDescent="0.25">
      <c r="A31" s="15">
        <v>26</v>
      </c>
      <c r="B31" s="84">
        <f>'sonstige Betriebskosten'!B31</f>
        <v>0</v>
      </c>
      <c r="C31" s="30"/>
      <c r="H31" s="4"/>
    </row>
    <row r="32" spans="1:8" s="1" customFormat="1" x14ac:dyDescent="0.25">
      <c r="A32" s="15">
        <v>27</v>
      </c>
      <c r="B32" s="84">
        <f>'sonstige Betriebskosten'!B32</f>
        <v>0</v>
      </c>
      <c r="C32" s="30"/>
      <c r="H32" s="4"/>
    </row>
    <row r="33" spans="1:8" s="1" customFormat="1" x14ac:dyDescent="0.25">
      <c r="A33" s="15">
        <v>28</v>
      </c>
      <c r="B33" s="84">
        <f>'sonstige Betriebskosten'!B33</f>
        <v>0</v>
      </c>
      <c r="C33" s="30"/>
      <c r="H33" s="4"/>
    </row>
    <row r="34" spans="1:8" s="1" customFormat="1" x14ac:dyDescent="0.25">
      <c r="A34" s="15">
        <v>29</v>
      </c>
      <c r="B34" s="84">
        <f>'sonstige Betriebskosten'!B34</f>
        <v>0</v>
      </c>
      <c r="C34" s="30"/>
      <c r="H34" s="4"/>
    </row>
    <row r="35" spans="1:8" s="1" customFormat="1" x14ac:dyDescent="0.25">
      <c r="A35" s="15">
        <v>30</v>
      </c>
      <c r="B35" s="84">
        <f>'sonstige Betriebskosten'!B35</f>
        <v>0</v>
      </c>
      <c r="C35" s="30"/>
      <c r="H35" s="4"/>
    </row>
    <row r="36" spans="1:8" s="1" customFormat="1" x14ac:dyDescent="0.25">
      <c r="A36" s="15">
        <v>31</v>
      </c>
      <c r="B36" s="84">
        <f>'sonstige Betriebskosten'!B36</f>
        <v>0</v>
      </c>
      <c r="C36" s="30"/>
      <c r="H36" s="4"/>
    </row>
    <row r="37" spans="1:8" s="1" customFormat="1" x14ac:dyDescent="0.25">
      <c r="A37" s="15">
        <v>32</v>
      </c>
      <c r="B37" s="84">
        <f>'sonstige Betriebskosten'!B37</f>
        <v>0</v>
      </c>
      <c r="C37" s="30"/>
      <c r="H37" s="4"/>
    </row>
    <row r="38" spans="1:8" s="1" customFormat="1" x14ac:dyDescent="0.25">
      <c r="A38" s="15">
        <v>33</v>
      </c>
      <c r="B38" s="84">
        <f>'sonstige Betriebskosten'!B38</f>
        <v>0</v>
      </c>
      <c r="C38" s="30"/>
      <c r="H38" s="4"/>
    </row>
    <row r="39" spans="1:8" s="1" customFormat="1" x14ac:dyDescent="0.25">
      <c r="A39" s="15">
        <v>34</v>
      </c>
      <c r="B39" s="84">
        <f>'sonstige Betriebskosten'!B39</f>
        <v>0</v>
      </c>
      <c r="C39" s="30"/>
      <c r="H39" s="4"/>
    </row>
    <row r="40" spans="1:8" s="1" customFormat="1" x14ac:dyDescent="0.25">
      <c r="A40" s="15">
        <v>35</v>
      </c>
      <c r="B40" s="84">
        <f>'sonstige Betriebskosten'!B40</f>
        <v>0</v>
      </c>
      <c r="C40" s="30"/>
      <c r="H40" s="4"/>
    </row>
    <row r="41" spans="1:8" s="1" customFormat="1" x14ac:dyDescent="0.25">
      <c r="A41" s="15">
        <v>36</v>
      </c>
      <c r="B41" s="84">
        <f>'sonstige Betriebskosten'!B41</f>
        <v>0</v>
      </c>
      <c r="C41" s="30"/>
      <c r="H41" s="4"/>
    </row>
    <row r="42" spans="1:8" s="1" customFormat="1" x14ac:dyDescent="0.25">
      <c r="A42" s="15">
        <v>37</v>
      </c>
      <c r="B42" s="84">
        <f>'sonstige Betriebskosten'!B42</f>
        <v>0</v>
      </c>
      <c r="C42" s="30"/>
      <c r="H42" s="4"/>
    </row>
    <row r="43" spans="1:8" s="1" customFormat="1" x14ac:dyDescent="0.25">
      <c r="A43" s="15">
        <v>38</v>
      </c>
      <c r="B43" s="84">
        <f>'sonstige Betriebskosten'!B43</f>
        <v>0</v>
      </c>
      <c r="C43" s="30"/>
      <c r="H43" s="4"/>
    </row>
    <row r="44" spans="1:8" s="1" customFormat="1" x14ac:dyDescent="0.25">
      <c r="A44" s="15">
        <v>39</v>
      </c>
      <c r="B44" s="84">
        <f>'sonstige Betriebskosten'!B44</f>
        <v>0</v>
      </c>
      <c r="C44" s="30"/>
      <c r="H44" s="4"/>
    </row>
    <row r="45" spans="1:8" s="1" customFormat="1" x14ac:dyDescent="0.25">
      <c r="A45" s="15">
        <v>40</v>
      </c>
      <c r="B45" s="84">
        <f>'sonstige Betriebskosten'!B45</f>
        <v>0</v>
      </c>
      <c r="C45" s="30"/>
      <c r="H45" s="4"/>
    </row>
    <row r="46" spans="1:8" s="1" customFormat="1" x14ac:dyDescent="0.25">
      <c r="A46" s="15">
        <v>41</v>
      </c>
      <c r="B46" s="84">
        <f>'sonstige Betriebskosten'!B46</f>
        <v>0</v>
      </c>
      <c r="C46" s="30"/>
      <c r="H46" s="4"/>
    </row>
    <row r="47" spans="1:8" s="1" customFormat="1" x14ac:dyDescent="0.25">
      <c r="A47" s="15">
        <v>42</v>
      </c>
      <c r="B47" s="84">
        <f>'sonstige Betriebskosten'!B47</f>
        <v>0</v>
      </c>
      <c r="C47" s="30"/>
      <c r="H47" s="4"/>
    </row>
    <row r="48" spans="1:8" s="1" customFormat="1" x14ac:dyDescent="0.25">
      <c r="A48" s="15">
        <v>43</v>
      </c>
      <c r="B48" s="84">
        <f>'sonstige Betriebskosten'!B48</f>
        <v>0</v>
      </c>
      <c r="C48" s="30"/>
      <c r="H48" s="4"/>
    </row>
    <row r="49" spans="1:14" s="1" customFormat="1" x14ac:dyDescent="0.25">
      <c r="A49" s="15">
        <v>44</v>
      </c>
      <c r="B49" s="84">
        <f>'sonstige Betriebskosten'!B49</f>
        <v>0</v>
      </c>
      <c r="C49" s="30"/>
      <c r="H49" s="4"/>
    </row>
    <row r="50" spans="1:14" s="1" customFormat="1" x14ac:dyDescent="0.25">
      <c r="A50" s="15">
        <v>45</v>
      </c>
      <c r="B50" s="84">
        <f>'sonstige Betriebskosten'!B50</f>
        <v>0</v>
      </c>
      <c r="C50" s="30"/>
      <c r="H50" s="4"/>
    </row>
    <row r="51" spans="1:14" s="7" customFormat="1" x14ac:dyDescent="0.25">
      <c r="A51" s="15">
        <v>46</v>
      </c>
      <c r="B51" s="84">
        <f>'sonstige Betriebskosten'!B51</f>
        <v>0</v>
      </c>
      <c r="C51" s="76"/>
      <c r="H51" s="18"/>
    </row>
    <row r="52" spans="1:14" s="11" customFormat="1" x14ac:dyDescent="0.25">
      <c r="A52" s="15">
        <v>47</v>
      </c>
      <c r="B52" s="84">
        <f>'sonstige Betriebskosten'!B52</f>
        <v>0</v>
      </c>
      <c r="C52" s="82"/>
      <c r="E52" s="74"/>
      <c r="H52" s="75"/>
      <c r="I52" s="1"/>
      <c r="J52" s="1"/>
      <c r="K52" s="1"/>
      <c r="L52" s="1"/>
      <c r="M52" s="1"/>
      <c r="N52" s="1"/>
    </row>
    <row r="53" spans="1:14" s="1" customFormat="1" x14ac:dyDescent="0.25">
      <c r="A53" s="15">
        <v>48</v>
      </c>
      <c r="B53" s="84">
        <f>'sonstige Betriebskosten'!B53</f>
        <v>0</v>
      </c>
      <c r="C53" s="30"/>
    </row>
    <row r="54" spans="1:14" s="1" customFormat="1" x14ac:dyDescent="0.25">
      <c r="A54" s="15">
        <v>49</v>
      </c>
      <c r="B54" s="84">
        <f>'sonstige Betriebskosten'!B54</f>
        <v>0</v>
      </c>
      <c r="C54" s="30"/>
    </row>
    <row r="55" spans="1:14" s="1" customFormat="1" x14ac:dyDescent="0.25">
      <c r="A55" s="15">
        <v>50</v>
      </c>
      <c r="B55" s="84">
        <f>'sonstige Betriebskosten'!B55</f>
        <v>0</v>
      </c>
      <c r="C55" s="30"/>
    </row>
    <row r="56" spans="1:14" s="1" customFormat="1" x14ac:dyDescent="0.25">
      <c r="A56" s="15">
        <v>51</v>
      </c>
      <c r="B56" s="84">
        <f>'sonstige Betriebskosten'!B56</f>
        <v>0</v>
      </c>
      <c r="C56" s="30"/>
    </row>
    <row r="57" spans="1:14" s="1" customFormat="1" x14ac:dyDescent="0.25">
      <c r="A57" s="15">
        <v>52</v>
      </c>
      <c r="B57" s="84">
        <f>'sonstige Betriebskosten'!B57</f>
        <v>0</v>
      </c>
      <c r="C57" s="30"/>
    </row>
    <row r="58" spans="1:14" s="1" customFormat="1" x14ac:dyDescent="0.25">
      <c r="A58" s="15">
        <v>53</v>
      </c>
      <c r="B58" s="84">
        <f>'sonstige Betriebskosten'!B58</f>
        <v>0</v>
      </c>
      <c r="C58" s="30"/>
    </row>
    <row r="59" spans="1:14" s="1" customFormat="1" x14ac:dyDescent="0.25">
      <c r="A59" s="15">
        <v>54</v>
      </c>
      <c r="B59" s="84">
        <f>'sonstige Betriebskosten'!B59</f>
        <v>0</v>
      </c>
      <c r="C59" s="30"/>
    </row>
    <row r="60" spans="1:14" s="1" customFormat="1" x14ac:dyDescent="0.25">
      <c r="A60" s="15">
        <v>55</v>
      </c>
      <c r="B60" s="84">
        <f>'sonstige Betriebskosten'!B60</f>
        <v>0</v>
      </c>
      <c r="C60" s="30"/>
    </row>
    <row r="61" spans="1:14" s="1" customFormat="1" x14ac:dyDescent="0.25">
      <c r="A61" s="15">
        <v>56</v>
      </c>
      <c r="B61" s="84">
        <f>'sonstige Betriebskosten'!B61</f>
        <v>0</v>
      </c>
      <c r="C61" s="30"/>
    </row>
    <row r="62" spans="1:14" s="1" customFormat="1" x14ac:dyDescent="0.25">
      <c r="A62" s="15">
        <v>57</v>
      </c>
      <c r="B62" s="84">
        <f>'sonstige Betriebskosten'!B62</f>
        <v>0</v>
      </c>
      <c r="C62" s="30"/>
    </row>
    <row r="63" spans="1:14" s="1" customFormat="1" x14ac:dyDescent="0.25">
      <c r="A63" s="15">
        <v>58</v>
      </c>
      <c r="B63" s="84">
        <f>'sonstige Betriebskosten'!B63</f>
        <v>0</v>
      </c>
      <c r="C63" s="30"/>
    </row>
    <row r="64" spans="1:14" s="1" customFormat="1" x14ac:dyDescent="0.25">
      <c r="A64" s="15">
        <v>59</v>
      </c>
      <c r="B64" s="84">
        <f>'sonstige Betriebskosten'!B64</f>
        <v>0</v>
      </c>
      <c r="C64" s="30"/>
    </row>
    <row r="65" spans="1:8" s="1" customFormat="1" x14ac:dyDescent="0.25">
      <c r="A65" s="15">
        <v>60</v>
      </c>
      <c r="B65" s="84">
        <f>'sonstige Betriebskosten'!B65</f>
        <v>0</v>
      </c>
      <c r="C65" s="30"/>
    </row>
    <row r="66" spans="1:8" s="1" customFormat="1" x14ac:dyDescent="0.25">
      <c r="A66" s="15">
        <v>61</v>
      </c>
      <c r="B66" s="84">
        <f>'sonstige Betriebskosten'!B66</f>
        <v>0</v>
      </c>
      <c r="C66" s="30"/>
      <c r="H66" s="4"/>
    </row>
    <row r="67" spans="1:8" s="1" customFormat="1" x14ac:dyDescent="0.25">
      <c r="A67" s="15">
        <v>62</v>
      </c>
      <c r="B67" s="84">
        <f>'sonstige Betriebskosten'!B67</f>
        <v>0</v>
      </c>
      <c r="C67" s="30"/>
      <c r="H67" s="4"/>
    </row>
    <row r="68" spans="1:8" s="1" customFormat="1" x14ac:dyDescent="0.25">
      <c r="A68" s="15">
        <v>63</v>
      </c>
      <c r="B68" s="84">
        <f>'sonstige Betriebskosten'!B68</f>
        <v>0</v>
      </c>
      <c r="C68" s="30"/>
      <c r="H68" s="4"/>
    </row>
    <row r="69" spans="1:8" s="1" customFormat="1" x14ac:dyDescent="0.25">
      <c r="A69" s="15">
        <v>64</v>
      </c>
      <c r="B69" s="84">
        <f>'sonstige Betriebskosten'!B69</f>
        <v>0</v>
      </c>
      <c r="C69" s="30"/>
      <c r="H69" s="4"/>
    </row>
    <row r="70" spans="1:8" s="1" customFormat="1" x14ac:dyDescent="0.25">
      <c r="A70" s="15">
        <v>65</v>
      </c>
      <c r="B70" s="84">
        <f>'sonstige Betriebskosten'!B70</f>
        <v>0</v>
      </c>
      <c r="C70" s="30"/>
      <c r="H70" s="4"/>
    </row>
    <row r="71" spans="1:8" s="1" customFormat="1" x14ac:dyDescent="0.25">
      <c r="A71" s="15">
        <v>66</v>
      </c>
      <c r="B71" s="84">
        <f>'sonstige Betriebskosten'!B71</f>
        <v>0</v>
      </c>
      <c r="C71" s="30"/>
      <c r="H71" s="4"/>
    </row>
    <row r="72" spans="1:8" s="1" customFormat="1" x14ac:dyDescent="0.25">
      <c r="A72" s="15">
        <v>67</v>
      </c>
      <c r="B72" s="84">
        <f>'sonstige Betriebskosten'!B72</f>
        <v>0</v>
      </c>
      <c r="C72" s="30"/>
      <c r="H72" s="4"/>
    </row>
    <row r="73" spans="1:8" s="1" customFormat="1" x14ac:dyDescent="0.25">
      <c r="A73" s="15">
        <v>68</v>
      </c>
      <c r="B73" s="84">
        <f>'sonstige Betriebskosten'!B73</f>
        <v>0</v>
      </c>
      <c r="C73" s="30"/>
      <c r="H73" s="4"/>
    </row>
    <row r="74" spans="1:8" s="1" customFormat="1" x14ac:dyDescent="0.25">
      <c r="A74" s="15">
        <v>69</v>
      </c>
      <c r="B74" s="84">
        <f>'sonstige Betriebskosten'!B74</f>
        <v>0</v>
      </c>
      <c r="C74" s="30"/>
      <c r="H74" s="4"/>
    </row>
    <row r="75" spans="1:8" s="1" customFormat="1" x14ac:dyDescent="0.25">
      <c r="A75" s="15">
        <v>70</v>
      </c>
      <c r="B75" s="84">
        <f>'sonstige Betriebskosten'!B75</f>
        <v>0</v>
      </c>
      <c r="C75" s="30"/>
      <c r="H75" s="4"/>
    </row>
    <row r="76" spans="1:8" s="1" customFormat="1" x14ac:dyDescent="0.25">
      <c r="A76" s="15">
        <v>71</v>
      </c>
      <c r="B76" s="84">
        <f>'sonstige Betriebskosten'!B76</f>
        <v>0</v>
      </c>
      <c r="C76" s="30"/>
      <c r="H76" s="4"/>
    </row>
    <row r="77" spans="1:8" s="1" customFormat="1" x14ac:dyDescent="0.25">
      <c r="A77" s="15">
        <v>72</v>
      </c>
      <c r="B77" s="84">
        <f>'sonstige Betriebskosten'!B77</f>
        <v>0</v>
      </c>
      <c r="C77" s="30"/>
      <c r="H77" s="4"/>
    </row>
    <row r="78" spans="1:8" s="1" customFormat="1" x14ac:dyDescent="0.25">
      <c r="A78" s="15">
        <v>73</v>
      </c>
      <c r="B78" s="84">
        <f>'sonstige Betriebskosten'!B78</f>
        <v>0</v>
      </c>
      <c r="C78" s="30"/>
      <c r="H78" s="4"/>
    </row>
    <row r="79" spans="1:8" s="1" customFormat="1" x14ac:dyDescent="0.25">
      <c r="A79" s="15">
        <v>74</v>
      </c>
      <c r="B79" s="84">
        <f>'sonstige Betriebskosten'!B79</f>
        <v>0</v>
      </c>
      <c r="C79" s="30"/>
      <c r="H79" s="4"/>
    </row>
    <row r="80" spans="1:8" s="1" customFormat="1" x14ac:dyDescent="0.25">
      <c r="A80" s="15">
        <v>75</v>
      </c>
      <c r="B80" s="84">
        <f>'sonstige Betriebskosten'!B80</f>
        <v>0</v>
      </c>
      <c r="C80" s="30"/>
      <c r="H80" s="4"/>
    </row>
    <row r="81" spans="1:8" s="1" customFormat="1" x14ac:dyDescent="0.25">
      <c r="A81" s="15">
        <v>76</v>
      </c>
      <c r="B81" s="84">
        <f>'sonstige Betriebskosten'!B81</f>
        <v>0</v>
      </c>
      <c r="C81" s="30"/>
      <c r="H81" s="4"/>
    </row>
    <row r="82" spans="1:8" s="1" customFormat="1" x14ac:dyDescent="0.25">
      <c r="A82" s="15">
        <v>77</v>
      </c>
      <c r="B82" s="84">
        <f>'sonstige Betriebskosten'!B82</f>
        <v>0</v>
      </c>
      <c r="C82" s="30"/>
      <c r="H82" s="4"/>
    </row>
    <row r="83" spans="1:8" s="1" customFormat="1" x14ac:dyDescent="0.25">
      <c r="A83" s="15">
        <v>78</v>
      </c>
      <c r="B83" s="84">
        <f>'sonstige Betriebskosten'!B83</f>
        <v>0</v>
      </c>
      <c r="C83" s="30"/>
      <c r="H83" s="4"/>
    </row>
    <row r="84" spans="1:8" s="1" customFormat="1" x14ac:dyDescent="0.25">
      <c r="A84" s="15">
        <v>79</v>
      </c>
      <c r="B84" s="84">
        <f>'sonstige Betriebskosten'!B84</f>
        <v>0</v>
      </c>
      <c r="C84" s="30"/>
      <c r="H84" s="4"/>
    </row>
    <row r="85" spans="1:8" s="1" customFormat="1" x14ac:dyDescent="0.25">
      <c r="A85" s="15">
        <v>80</v>
      </c>
      <c r="B85" s="84">
        <f>'sonstige Betriebskosten'!B85</f>
        <v>0</v>
      </c>
      <c r="C85" s="30"/>
      <c r="H85" s="4"/>
    </row>
    <row r="86" spans="1:8" s="1" customFormat="1" x14ac:dyDescent="0.25">
      <c r="A86" s="15">
        <v>81</v>
      </c>
      <c r="B86" s="84">
        <f>'sonstige Betriebskosten'!B86</f>
        <v>0</v>
      </c>
      <c r="C86" s="30"/>
      <c r="H86" s="4"/>
    </row>
    <row r="87" spans="1:8" s="1" customFormat="1" x14ac:dyDescent="0.25">
      <c r="A87" s="15">
        <v>82</v>
      </c>
      <c r="B87" s="84">
        <f>'sonstige Betriebskosten'!B87</f>
        <v>0</v>
      </c>
      <c r="C87" s="30"/>
      <c r="H87" s="4"/>
    </row>
    <row r="88" spans="1:8" s="1" customFormat="1" x14ac:dyDescent="0.25">
      <c r="A88" s="15">
        <v>83</v>
      </c>
      <c r="B88" s="84">
        <f>'sonstige Betriebskosten'!B88</f>
        <v>0</v>
      </c>
      <c r="C88" s="30"/>
      <c r="H88" s="4"/>
    </row>
    <row r="89" spans="1:8" s="1" customFormat="1" x14ac:dyDescent="0.25">
      <c r="A89" s="15">
        <v>84</v>
      </c>
      <c r="B89" s="84">
        <f>'sonstige Betriebskosten'!B89</f>
        <v>0</v>
      </c>
      <c r="C89" s="30"/>
      <c r="H89" s="4"/>
    </row>
    <row r="90" spans="1:8" s="1" customFormat="1" x14ac:dyDescent="0.25">
      <c r="A90" s="15">
        <v>85</v>
      </c>
      <c r="B90" s="84">
        <f>'sonstige Betriebskosten'!B90</f>
        <v>0</v>
      </c>
      <c r="C90" s="30"/>
      <c r="H90" s="4"/>
    </row>
    <row r="91" spans="1:8" s="1" customFormat="1" x14ac:dyDescent="0.25">
      <c r="A91" s="15">
        <v>86</v>
      </c>
      <c r="B91" s="84">
        <f>'sonstige Betriebskosten'!B91</f>
        <v>0</v>
      </c>
      <c r="C91" s="30"/>
      <c r="H91" s="4"/>
    </row>
    <row r="92" spans="1:8" s="1" customFormat="1" x14ac:dyDescent="0.25">
      <c r="A92" s="15">
        <v>87</v>
      </c>
      <c r="B92" s="84">
        <f>'sonstige Betriebskosten'!B92</f>
        <v>0</v>
      </c>
      <c r="C92" s="30"/>
      <c r="H92" s="4"/>
    </row>
    <row r="93" spans="1:8" s="1" customFormat="1" x14ac:dyDescent="0.25">
      <c r="A93" s="15">
        <v>88</v>
      </c>
      <c r="B93" s="84">
        <f>'sonstige Betriebskosten'!B93</f>
        <v>0</v>
      </c>
      <c r="C93" s="30"/>
      <c r="H93" s="4"/>
    </row>
    <row r="94" spans="1:8" s="1" customFormat="1" x14ac:dyDescent="0.25">
      <c r="A94" s="15">
        <v>89</v>
      </c>
      <c r="B94" s="84">
        <f>'sonstige Betriebskosten'!B94</f>
        <v>0</v>
      </c>
      <c r="C94" s="30"/>
      <c r="H94" s="4"/>
    </row>
    <row r="95" spans="1:8" s="1" customFormat="1" x14ac:dyDescent="0.25">
      <c r="A95" s="15">
        <v>90</v>
      </c>
      <c r="B95" s="84">
        <f>'sonstige Betriebskosten'!B95</f>
        <v>0</v>
      </c>
      <c r="C95" s="30"/>
      <c r="H95" s="4"/>
    </row>
    <row r="96" spans="1:8" s="1" customFormat="1" x14ac:dyDescent="0.25">
      <c r="A96" s="15">
        <v>91</v>
      </c>
      <c r="B96" s="84">
        <f>'sonstige Betriebskosten'!B96</f>
        <v>0</v>
      </c>
      <c r="C96" s="30"/>
      <c r="H96" s="4"/>
    </row>
    <row r="97" spans="1:8" s="1" customFormat="1" x14ac:dyDescent="0.25">
      <c r="A97" s="15">
        <v>92</v>
      </c>
      <c r="B97" s="84">
        <f>'sonstige Betriebskosten'!B97</f>
        <v>0</v>
      </c>
      <c r="C97" s="30"/>
      <c r="H97" s="4"/>
    </row>
    <row r="98" spans="1:8" s="1" customFormat="1" x14ac:dyDescent="0.25">
      <c r="A98" s="15">
        <v>93</v>
      </c>
      <c r="B98" s="84">
        <f>'sonstige Betriebskosten'!B98</f>
        <v>0</v>
      </c>
      <c r="C98" s="30"/>
      <c r="H98" s="4"/>
    </row>
    <row r="99" spans="1:8" s="1" customFormat="1" x14ac:dyDescent="0.25">
      <c r="A99" s="15">
        <v>94</v>
      </c>
      <c r="B99" s="84">
        <f>'sonstige Betriebskosten'!B99</f>
        <v>0</v>
      </c>
      <c r="C99" s="30"/>
      <c r="H99" s="4"/>
    </row>
    <row r="100" spans="1:8" s="1" customFormat="1" x14ac:dyDescent="0.25">
      <c r="A100" s="15">
        <v>95</v>
      </c>
      <c r="B100" s="84">
        <f>'sonstige Betriebskosten'!B100</f>
        <v>0</v>
      </c>
      <c r="C100" s="30"/>
      <c r="H100" s="4"/>
    </row>
    <row r="101" spans="1:8" s="1" customFormat="1" x14ac:dyDescent="0.25">
      <c r="A101" s="15">
        <v>96</v>
      </c>
      <c r="B101" s="84">
        <f>'sonstige Betriebskosten'!B101</f>
        <v>0</v>
      </c>
      <c r="C101" s="30"/>
      <c r="H101" s="4"/>
    </row>
    <row r="102" spans="1:8" s="1" customFormat="1" x14ac:dyDescent="0.25">
      <c r="A102" s="15">
        <v>97</v>
      </c>
      <c r="B102" s="84">
        <f>'sonstige Betriebskosten'!B102</f>
        <v>0</v>
      </c>
      <c r="C102" s="30"/>
      <c r="H102" s="4"/>
    </row>
    <row r="103" spans="1:8" s="1" customFormat="1" x14ac:dyDescent="0.25">
      <c r="A103" s="15">
        <v>98</v>
      </c>
      <c r="B103" s="84">
        <f>'sonstige Betriebskosten'!B103</f>
        <v>0</v>
      </c>
      <c r="C103" s="30"/>
      <c r="H103" s="4"/>
    </row>
    <row r="104" spans="1:8" s="1" customFormat="1" x14ac:dyDescent="0.25">
      <c r="A104" s="15">
        <v>99</v>
      </c>
      <c r="B104" s="84">
        <f>'sonstige Betriebskosten'!B104</f>
        <v>0</v>
      </c>
      <c r="C104" s="30"/>
      <c r="H104" s="4"/>
    </row>
    <row r="105" spans="1:8" s="1" customFormat="1" x14ac:dyDescent="0.25">
      <c r="A105" s="15">
        <v>100</v>
      </c>
      <c r="B105" s="84">
        <f>'sonstige Betriebskosten'!B105</f>
        <v>0</v>
      </c>
      <c r="C105" s="30"/>
      <c r="H105" s="4"/>
    </row>
  </sheetData>
  <sheetProtection algorithmName="SHA-512" hashValue="+kNWnd31Jxhz/bvgTFTQ3rl6Nenm1LtktG9WEn9ckitUtjYZxuiZpeF8it0MoEGx5h9qjHsSWEwBtfkrHsYKzQ==" saltValue="+XyQEvo+JG5hpb2fs6iGCw==" spinCount="100000" sheet="1" objects="1" scenarios="1"/>
  <mergeCells count="5">
    <mergeCell ref="F4:H4"/>
    <mergeCell ref="A1:B1"/>
    <mergeCell ref="A2:B2"/>
    <mergeCell ref="A3:B3"/>
    <mergeCell ref="D3:E3"/>
  </mergeCells>
  <dataValidations count="1">
    <dataValidation type="list" allowBlank="1" showInputMessage="1" showErrorMessage="1" sqref="D6:D51">
      <formula1>"PG I,PG II,PG III"</formula1>
    </dataValidation>
  </dataValidations>
  <printOptions gridLines="1"/>
  <pageMargins left="0" right="0" top="0.78740157480314965" bottom="0.78740157480314965" header="0.31496062992125984" footer="0.31496062992125984"/>
  <pageSetup paperSize="9" scale="74" fitToHeight="0"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6"/>
  <sheetViews>
    <sheetView workbookViewId="0">
      <pane ySplit="6" topLeftCell="A7" activePane="bottomLeft" state="frozen"/>
      <selection pane="bottomLeft" activeCell="B7" sqref="B7"/>
    </sheetView>
  </sheetViews>
  <sheetFormatPr baseColWidth="10" defaultRowHeight="15" x14ac:dyDescent="0.25"/>
  <cols>
    <col min="1" max="1" width="4.5703125" customWidth="1"/>
    <col min="2" max="2" width="41.7109375" style="31" customWidth="1"/>
    <col min="3" max="3" width="18.85546875" style="19" customWidth="1"/>
    <col min="4" max="4" width="12.140625" style="52" customWidth="1"/>
    <col min="5" max="5" width="15.140625" style="4" customWidth="1"/>
    <col min="6" max="6" width="18.85546875" style="81" customWidth="1"/>
    <col min="7" max="7" width="64.5703125" style="1" customWidth="1"/>
    <col min="9" max="11" width="11.42578125" style="13"/>
  </cols>
  <sheetData>
    <row r="1" spans="1:11" s="1" customFormat="1" ht="19.899999999999999" customHeight="1" x14ac:dyDescent="0.25">
      <c r="A1" s="34"/>
      <c r="B1" s="59" t="s">
        <v>8</v>
      </c>
      <c r="C1" s="119">
        <f>'Übersicht Kosten'!$B$1</f>
        <v>0</v>
      </c>
      <c r="D1" s="119"/>
      <c r="E1" s="119"/>
      <c r="F1" s="119"/>
      <c r="G1" s="119"/>
    </row>
    <row r="2" spans="1:11" s="1" customFormat="1" ht="19.899999999999999" customHeight="1" x14ac:dyDescent="0.25">
      <c r="A2" s="34"/>
      <c r="B2" s="59" t="s">
        <v>9</v>
      </c>
      <c r="C2" s="119">
        <f>'Übersicht Kosten'!$B$2</f>
        <v>0</v>
      </c>
      <c r="D2" s="119"/>
      <c r="E2" s="119"/>
      <c r="F2" s="119"/>
      <c r="G2" s="119"/>
    </row>
    <row r="3" spans="1:11" s="1" customFormat="1" ht="19.899999999999999" customHeight="1" x14ac:dyDescent="0.25">
      <c r="A3" s="34"/>
      <c r="B3" s="59" t="s">
        <v>10</v>
      </c>
      <c r="C3" s="119" t="str">
        <f>'Übersicht Kosten'!$B$3</f>
        <v>EFP-</v>
      </c>
      <c r="D3" s="119"/>
      <c r="E3" s="119"/>
      <c r="F3" s="119"/>
      <c r="G3" s="119"/>
    </row>
    <row r="4" spans="1:11" s="11" customFormat="1" ht="18" customHeight="1" x14ac:dyDescent="0.25">
      <c r="A4" s="36"/>
      <c r="B4" s="58"/>
      <c r="C4" s="118" t="s">
        <v>41</v>
      </c>
      <c r="D4" s="118"/>
      <c r="E4" s="39">
        <f>SUM(E7:E106)</f>
        <v>0</v>
      </c>
      <c r="F4" s="78"/>
      <c r="G4" s="38"/>
      <c r="I4" s="1"/>
      <c r="J4" s="1"/>
      <c r="K4" s="1"/>
    </row>
    <row r="5" spans="1:11" s="11" customFormat="1" ht="32.25" customHeight="1" x14ac:dyDescent="0.25">
      <c r="A5" s="36"/>
      <c r="B5" s="83"/>
      <c r="C5" s="118" t="s">
        <v>61</v>
      </c>
      <c r="D5" s="118"/>
      <c r="E5" s="118"/>
      <c r="F5" s="118"/>
      <c r="G5" s="118"/>
    </row>
    <row r="6" spans="1:11" s="1" customFormat="1" ht="60" customHeight="1" x14ac:dyDescent="0.25">
      <c r="A6" s="34" t="s">
        <v>21</v>
      </c>
      <c r="B6" s="59" t="s">
        <v>36</v>
      </c>
      <c r="C6" s="40" t="s">
        <v>24</v>
      </c>
      <c r="D6" s="50" t="s">
        <v>27</v>
      </c>
      <c r="E6" s="40" t="s">
        <v>5</v>
      </c>
      <c r="F6" s="41" t="s">
        <v>64</v>
      </c>
      <c r="G6" s="34" t="s">
        <v>23</v>
      </c>
    </row>
    <row r="7" spans="1:11" s="1" customFormat="1" x14ac:dyDescent="0.25">
      <c r="A7" s="1">
        <v>1</v>
      </c>
      <c r="B7" s="30"/>
      <c r="C7" s="27"/>
      <c r="D7" s="51"/>
      <c r="E7" s="4">
        <f>C7-(C7*D7)</f>
        <v>0</v>
      </c>
      <c r="F7" s="80"/>
      <c r="G7" s="21"/>
    </row>
    <row r="8" spans="1:11" s="1" customFormat="1" x14ac:dyDescent="0.25">
      <c r="A8" s="1">
        <v>2</v>
      </c>
      <c r="B8" s="30"/>
      <c r="C8" s="27"/>
      <c r="D8" s="51"/>
      <c r="E8" s="4">
        <f t="shared" ref="E8:E71" si="0">C8-(C8*D8)</f>
        <v>0</v>
      </c>
      <c r="F8" s="80" t="s">
        <v>58</v>
      </c>
      <c r="G8" s="21"/>
    </row>
    <row r="9" spans="1:11" s="1" customFormat="1" x14ac:dyDescent="0.25">
      <c r="A9" s="1">
        <v>3</v>
      </c>
      <c r="B9" s="30"/>
      <c r="C9" s="27"/>
      <c r="D9" s="51"/>
      <c r="E9" s="4">
        <f t="shared" si="0"/>
        <v>0</v>
      </c>
      <c r="F9" s="80"/>
      <c r="G9" s="21"/>
    </row>
    <row r="10" spans="1:11" s="1" customFormat="1" x14ac:dyDescent="0.25">
      <c r="A10" s="1">
        <v>4</v>
      </c>
      <c r="B10" s="30"/>
      <c r="C10" s="27"/>
      <c r="D10" s="51"/>
      <c r="E10" s="4">
        <f t="shared" si="0"/>
        <v>0</v>
      </c>
      <c r="F10" s="80"/>
      <c r="G10" s="21"/>
    </row>
    <row r="11" spans="1:11" s="1" customFormat="1" x14ac:dyDescent="0.25">
      <c r="A11" s="1">
        <v>5</v>
      </c>
      <c r="B11" s="30"/>
      <c r="C11" s="27"/>
      <c r="D11" s="51"/>
      <c r="E11" s="4">
        <f t="shared" si="0"/>
        <v>0</v>
      </c>
      <c r="F11" s="80"/>
      <c r="G11" s="21"/>
    </row>
    <row r="12" spans="1:11" s="1" customFormat="1" x14ac:dyDescent="0.25">
      <c r="A12" s="1">
        <v>6</v>
      </c>
      <c r="B12" s="30"/>
      <c r="C12" s="27"/>
      <c r="D12" s="51"/>
      <c r="E12" s="4">
        <f t="shared" si="0"/>
        <v>0</v>
      </c>
      <c r="F12" s="80"/>
      <c r="G12" s="21"/>
    </row>
    <row r="13" spans="1:11" s="1" customFormat="1" x14ac:dyDescent="0.25">
      <c r="A13" s="1">
        <v>7</v>
      </c>
      <c r="B13" s="30"/>
      <c r="C13" s="27"/>
      <c r="D13" s="51"/>
      <c r="E13" s="4">
        <f t="shared" si="0"/>
        <v>0</v>
      </c>
      <c r="F13" s="80"/>
      <c r="G13" s="21"/>
    </row>
    <row r="14" spans="1:11" s="1" customFormat="1" x14ac:dyDescent="0.25">
      <c r="A14" s="1">
        <v>8</v>
      </c>
      <c r="B14" s="30"/>
      <c r="C14" s="27"/>
      <c r="D14" s="51"/>
      <c r="E14" s="4">
        <f t="shared" si="0"/>
        <v>0</v>
      </c>
      <c r="F14" s="80"/>
      <c r="G14" s="21"/>
    </row>
    <row r="15" spans="1:11" s="1" customFormat="1" x14ac:dyDescent="0.25">
      <c r="A15" s="1">
        <v>9</v>
      </c>
      <c r="B15" s="30"/>
      <c r="C15" s="27"/>
      <c r="D15" s="51"/>
      <c r="E15" s="4">
        <f t="shared" si="0"/>
        <v>0</v>
      </c>
      <c r="F15" s="80"/>
      <c r="G15" s="21"/>
    </row>
    <row r="16" spans="1:11" s="1" customFormat="1" x14ac:dyDescent="0.25">
      <c r="A16" s="1">
        <v>10</v>
      </c>
      <c r="B16" s="30"/>
      <c r="C16" s="27"/>
      <c r="D16" s="51"/>
      <c r="E16" s="4">
        <f t="shared" si="0"/>
        <v>0</v>
      </c>
      <c r="F16" s="80"/>
      <c r="G16" s="21"/>
    </row>
    <row r="17" spans="1:7" s="1" customFormat="1" x14ac:dyDescent="0.25">
      <c r="A17" s="1">
        <v>11</v>
      </c>
      <c r="B17" s="30"/>
      <c r="C17" s="27"/>
      <c r="D17" s="51"/>
      <c r="E17" s="4">
        <f t="shared" si="0"/>
        <v>0</v>
      </c>
      <c r="F17" s="80"/>
      <c r="G17" s="21"/>
    </row>
    <row r="18" spans="1:7" s="1" customFormat="1" x14ac:dyDescent="0.25">
      <c r="A18" s="1">
        <v>12</v>
      </c>
      <c r="B18" s="30"/>
      <c r="C18" s="27"/>
      <c r="D18" s="51"/>
      <c r="E18" s="4">
        <f t="shared" si="0"/>
        <v>0</v>
      </c>
      <c r="F18" s="80"/>
      <c r="G18" s="21"/>
    </row>
    <row r="19" spans="1:7" s="1" customFormat="1" x14ac:dyDescent="0.25">
      <c r="A19" s="1">
        <v>13</v>
      </c>
      <c r="B19" s="30"/>
      <c r="C19" s="27"/>
      <c r="D19" s="51"/>
      <c r="E19" s="4">
        <f t="shared" si="0"/>
        <v>0</v>
      </c>
      <c r="F19" s="80"/>
      <c r="G19" s="21"/>
    </row>
    <row r="20" spans="1:7" s="1" customFormat="1" x14ac:dyDescent="0.25">
      <c r="A20" s="1">
        <v>14</v>
      </c>
      <c r="B20" s="30"/>
      <c r="C20" s="27"/>
      <c r="D20" s="51"/>
      <c r="E20" s="4">
        <f t="shared" si="0"/>
        <v>0</v>
      </c>
      <c r="F20" s="80"/>
      <c r="G20" s="21"/>
    </row>
    <row r="21" spans="1:7" s="1" customFormat="1" x14ac:dyDescent="0.25">
      <c r="A21" s="1">
        <v>15</v>
      </c>
      <c r="B21" s="30"/>
      <c r="C21" s="27"/>
      <c r="D21" s="51"/>
      <c r="E21" s="4">
        <f t="shared" si="0"/>
        <v>0</v>
      </c>
      <c r="F21" s="80"/>
      <c r="G21" s="21"/>
    </row>
    <row r="22" spans="1:7" s="1" customFormat="1" x14ac:dyDescent="0.25">
      <c r="A22" s="1">
        <v>16</v>
      </c>
      <c r="B22" s="30"/>
      <c r="C22" s="27"/>
      <c r="D22" s="51"/>
      <c r="E22" s="4">
        <f t="shared" si="0"/>
        <v>0</v>
      </c>
      <c r="F22" s="80"/>
      <c r="G22" s="21"/>
    </row>
    <row r="23" spans="1:7" s="1" customFormat="1" x14ac:dyDescent="0.25">
      <c r="A23" s="1">
        <v>17</v>
      </c>
      <c r="B23" s="30"/>
      <c r="C23" s="27"/>
      <c r="D23" s="51"/>
      <c r="E23" s="4">
        <f t="shared" si="0"/>
        <v>0</v>
      </c>
      <c r="F23" s="80"/>
      <c r="G23" s="21"/>
    </row>
    <row r="24" spans="1:7" s="1" customFormat="1" x14ac:dyDescent="0.25">
      <c r="A24" s="1">
        <v>18</v>
      </c>
      <c r="B24" s="30"/>
      <c r="C24" s="27"/>
      <c r="D24" s="51"/>
      <c r="E24" s="4">
        <f t="shared" si="0"/>
        <v>0</v>
      </c>
      <c r="F24" s="80"/>
      <c r="G24" s="21"/>
    </row>
    <row r="25" spans="1:7" s="1" customFormat="1" x14ac:dyDescent="0.25">
      <c r="A25" s="1">
        <v>19</v>
      </c>
      <c r="B25" s="30"/>
      <c r="C25" s="27"/>
      <c r="D25" s="51"/>
      <c r="E25" s="4">
        <f t="shared" si="0"/>
        <v>0</v>
      </c>
      <c r="F25" s="80"/>
      <c r="G25" s="21"/>
    </row>
    <row r="26" spans="1:7" s="1" customFormat="1" x14ac:dyDescent="0.25">
      <c r="A26" s="1">
        <v>20</v>
      </c>
      <c r="B26" s="30"/>
      <c r="C26" s="27"/>
      <c r="D26" s="51"/>
      <c r="E26" s="4">
        <f t="shared" si="0"/>
        <v>0</v>
      </c>
      <c r="F26" s="80"/>
      <c r="G26" s="21"/>
    </row>
    <row r="27" spans="1:7" s="1" customFormat="1" x14ac:dyDescent="0.25">
      <c r="A27" s="1">
        <v>21</v>
      </c>
      <c r="B27" s="30"/>
      <c r="C27" s="27"/>
      <c r="D27" s="51"/>
      <c r="E27" s="4">
        <f t="shared" si="0"/>
        <v>0</v>
      </c>
      <c r="F27" s="80"/>
      <c r="G27" s="21"/>
    </row>
    <row r="28" spans="1:7" s="1" customFormat="1" x14ac:dyDescent="0.25">
      <c r="A28" s="1">
        <v>22</v>
      </c>
      <c r="B28" s="30"/>
      <c r="C28" s="27"/>
      <c r="D28" s="51"/>
      <c r="E28" s="4">
        <f t="shared" si="0"/>
        <v>0</v>
      </c>
      <c r="F28" s="80"/>
      <c r="G28" s="21"/>
    </row>
    <row r="29" spans="1:7" s="1" customFormat="1" x14ac:dyDescent="0.25">
      <c r="A29" s="1">
        <v>23</v>
      </c>
      <c r="B29" s="30"/>
      <c r="C29" s="27"/>
      <c r="D29" s="51"/>
      <c r="E29" s="4">
        <f t="shared" si="0"/>
        <v>0</v>
      </c>
      <c r="F29" s="80"/>
      <c r="G29" s="21"/>
    </row>
    <row r="30" spans="1:7" s="1" customFormat="1" x14ac:dyDescent="0.25">
      <c r="A30" s="1">
        <v>24</v>
      </c>
      <c r="B30" s="30"/>
      <c r="C30" s="27"/>
      <c r="D30" s="51"/>
      <c r="E30" s="4">
        <f t="shared" si="0"/>
        <v>0</v>
      </c>
      <c r="F30" s="80"/>
      <c r="G30" s="21"/>
    </row>
    <row r="31" spans="1:7" s="1" customFormat="1" x14ac:dyDescent="0.25">
      <c r="A31" s="1">
        <v>25</v>
      </c>
      <c r="B31" s="30"/>
      <c r="C31" s="27"/>
      <c r="D31" s="51"/>
      <c r="E31" s="4">
        <f t="shared" si="0"/>
        <v>0</v>
      </c>
      <c r="F31" s="80"/>
      <c r="G31" s="21"/>
    </row>
    <row r="32" spans="1:7" s="1" customFormat="1" x14ac:dyDescent="0.25">
      <c r="A32" s="1">
        <v>26</v>
      </c>
      <c r="B32" s="30"/>
      <c r="C32" s="27"/>
      <c r="D32" s="51"/>
      <c r="E32" s="4">
        <f t="shared" si="0"/>
        <v>0</v>
      </c>
      <c r="F32" s="80"/>
      <c r="G32" s="21"/>
    </row>
    <row r="33" spans="1:7" s="1" customFormat="1" x14ac:dyDescent="0.25">
      <c r="A33" s="1">
        <v>27</v>
      </c>
      <c r="B33" s="30"/>
      <c r="C33" s="27"/>
      <c r="D33" s="51"/>
      <c r="E33" s="4">
        <f t="shared" si="0"/>
        <v>0</v>
      </c>
      <c r="F33" s="80"/>
      <c r="G33" s="21"/>
    </row>
    <row r="34" spans="1:7" s="1" customFormat="1" x14ac:dyDescent="0.25">
      <c r="A34" s="1">
        <v>28</v>
      </c>
      <c r="B34" s="30"/>
      <c r="C34" s="27"/>
      <c r="D34" s="51"/>
      <c r="E34" s="4">
        <f t="shared" si="0"/>
        <v>0</v>
      </c>
      <c r="F34" s="80"/>
      <c r="G34" s="21"/>
    </row>
    <row r="35" spans="1:7" s="1" customFormat="1" x14ac:dyDescent="0.25">
      <c r="A35" s="1">
        <v>29</v>
      </c>
      <c r="B35" s="30"/>
      <c r="C35" s="27"/>
      <c r="D35" s="51"/>
      <c r="E35" s="4">
        <f t="shared" si="0"/>
        <v>0</v>
      </c>
      <c r="F35" s="80"/>
      <c r="G35" s="21"/>
    </row>
    <row r="36" spans="1:7" s="1" customFormat="1" x14ac:dyDescent="0.25">
      <c r="A36" s="1">
        <v>30</v>
      </c>
      <c r="B36" s="30"/>
      <c r="C36" s="27"/>
      <c r="D36" s="51"/>
      <c r="E36" s="4">
        <f t="shared" si="0"/>
        <v>0</v>
      </c>
      <c r="F36" s="80"/>
      <c r="G36" s="21"/>
    </row>
    <row r="37" spans="1:7" s="1" customFormat="1" x14ac:dyDescent="0.25">
      <c r="A37" s="1">
        <v>31</v>
      </c>
      <c r="B37" s="30"/>
      <c r="C37" s="27"/>
      <c r="D37" s="51"/>
      <c r="E37" s="4">
        <f t="shared" si="0"/>
        <v>0</v>
      </c>
      <c r="F37" s="80"/>
      <c r="G37" s="21"/>
    </row>
    <row r="38" spans="1:7" s="1" customFormat="1" x14ac:dyDescent="0.25">
      <c r="A38" s="1">
        <v>32</v>
      </c>
      <c r="B38" s="30"/>
      <c r="C38" s="27"/>
      <c r="D38" s="51"/>
      <c r="E38" s="4">
        <f t="shared" si="0"/>
        <v>0</v>
      </c>
      <c r="F38" s="80"/>
      <c r="G38" s="21"/>
    </row>
    <row r="39" spans="1:7" s="1" customFormat="1" x14ac:dyDescent="0.25">
      <c r="A39" s="1">
        <v>33</v>
      </c>
      <c r="B39" s="30"/>
      <c r="C39" s="27"/>
      <c r="D39" s="51"/>
      <c r="E39" s="4">
        <f t="shared" si="0"/>
        <v>0</v>
      </c>
      <c r="F39" s="80"/>
      <c r="G39" s="21"/>
    </row>
    <row r="40" spans="1:7" s="1" customFormat="1" x14ac:dyDescent="0.25">
      <c r="A40" s="1">
        <v>34</v>
      </c>
      <c r="B40" s="30"/>
      <c r="C40" s="27"/>
      <c r="D40" s="51"/>
      <c r="E40" s="4">
        <f t="shared" si="0"/>
        <v>0</v>
      </c>
      <c r="F40" s="80"/>
      <c r="G40" s="21"/>
    </row>
    <row r="41" spans="1:7" s="1" customFormat="1" x14ac:dyDescent="0.25">
      <c r="A41" s="1">
        <v>35</v>
      </c>
      <c r="B41" s="30"/>
      <c r="C41" s="27"/>
      <c r="D41" s="51"/>
      <c r="E41" s="4">
        <f t="shared" si="0"/>
        <v>0</v>
      </c>
      <c r="F41" s="80"/>
      <c r="G41" s="21"/>
    </row>
    <row r="42" spans="1:7" s="1" customFormat="1" x14ac:dyDescent="0.25">
      <c r="A42" s="1">
        <v>36</v>
      </c>
      <c r="B42" s="30"/>
      <c r="C42" s="27"/>
      <c r="D42" s="51"/>
      <c r="E42" s="4">
        <f t="shared" si="0"/>
        <v>0</v>
      </c>
      <c r="F42" s="80"/>
      <c r="G42" s="21"/>
    </row>
    <row r="43" spans="1:7" s="1" customFormat="1" x14ac:dyDescent="0.25">
      <c r="A43" s="1">
        <v>37</v>
      </c>
      <c r="B43" s="30"/>
      <c r="C43" s="27"/>
      <c r="D43" s="51"/>
      <c r="E43" s="4">
        <f t="shared" si="0"/>
        <v>0</v>
      </c>
      <c r="F43" s="80"/>
      <c r="G43" s="21"/>
    </row>
    <row r="44" spans="1:7" s="1" customFormat="1" x14ac:dyDescent="0.25">
      <c r="A44" s="1">
        <v>38</v>
      </c>
      <c r="B44" s="30"/>
      <c r="C44" s="27"/>
      <c r="D44" s="51"/>
      <c r="E44" s="4">
        <f t="shared" si="0"/>
        <v>0</v>
      </c>
      <c r="F44" s="80"/>
      <c r="G44" s="21"/>
    </row>
    <row r="45" spans="1:7" s="1" customFormat="1" x14ac:dyDescent="0.25">
      <c r="A45" s="1">
        <v>39</v>
      </c>
      <c r="B45" s="30"/>
      <c r="C45" s="27"/>
      <c r="D45" s="51"/>
      <c r="E45" s="4">
        <f t="shared" si="0"/>
        <v>0</v>
      </c>
      <c r="F45" s="80"/>
      <c r="G45" s="21"/>
    </row>
    <row r="46" spans="1:7" s="1" customFormat="1" x14ac:dyDescent="0.25">
      <c r="A46" s="1">
        <v>40</v>
      </c>
      <c r="B46" s="30"/>
      <c r="C46" s="27"/>
      <c r="D46" s="51"/>
      <c r="E46" s="4">
        <f t="shared" si="0"/>
        <v>0</v>
      </c>
      <c r="F46" s="80"/>
      <c r="G46" s="21"/>
    </row>
    <row r="47" spans="1:7" s="1" customFormat="1" x14ac:dyDescent="0.25">
      <c r="A47" s="1">
        <v>41</v>
      </c>
      <c r="B47" s="30"/>
      <c r="C47" s="27"/>
      <c r="D47" s="51"/>
      <c r="E47" s="4">
        <f t="shared" si="0"/>
        <v>0</v>
      </c>
      <c r="F47" s="80"/>
      <c r="G47" s="21"/>
    </row>
    <row r="48" spans="1:7" s="1" customFormat="1" x14ac:dyDescent="0.25">
      <c r="A48" s="1">
        <v>42</v>
      </c>
      <c r="B48" s="30"/>
      <c r="C48" s="27"/>
      <c r="D48" s="51"/>
      <c r="E48" s="4">
        <f t="shared" si="0"/>
        <v>0</v>
      </c>
      <c r="F48" s="80"/>
      <c r="G48" s="21"/>
    </row>
    <row r="49" spans="1:7" s="1" customFormat="1" x14ac:dyDescent="0.25">
      <c r="A49" s="1">
        <v>43</v>
      </c>
      <c r="B49" s="30"/>
      <c r="C49" s="27"/>
      <c r="D49" s="51"/>
      <c r="E49" s="4">
        <f t="shared" si="0"/>
        <v>0</v>
      </c>
      <c r="F49" s="80"/>
      <c r="G49" s="21"/>
    </row>
    <row r="50" spans="1:7" s="1" customFormat="1" x14ac:dyDescent="0.25">
      <c r="A50" s="1">
        <v>44</v>
      </c>
      <c r="B50" s="30"/>
      <c r="C50" s="27"/>
      <c r="D50" s="51"/>
      <c r="E50" s="4">
        <f t="shared" si="0"/>
        <v>0</v>
      </c>
      <c r="F50" s="80"/>
      <c r="G50" s="21"/>
    </row>
    <row r="51" spans="1:7" s="1" customFormat="1" x14ac:dyDescent="0.25">
      <c r="A51" s="1">
        <v>45</v>
      </c>
      <c r="B51" s="30"/>
      <c r="C51" s="27"/>
      <c r="D51" s="51"/>
      <c r="E51" s="4">
        <f t="shared" si="0"/>
        <v>0</v>
      </c>
      <c r="F51" s="80"/>
      <c r="G51" s="21"/>
    </row>
    <row r="52" spans="1:7" s="1" customFormat="1" x14ac:dyDescent="0.25">
      <c r="A52" s="1">
        <v>46</v>
      </c>
      <c r="B52" s="30"/>
      <c r="C52" s="27"/>
      <c r="D52" s="51"/>
      <c r="E52" s="4">
        <f t="shared" si="0"/>
        <v>0</v>
      </c>
      <c r="F52" s="80"/>
      <c r="G52" s="21"/>
    </row>
    <row r="53" spans="1:7" s="1" customFormat="1" x14ac:dyDescent="0.25">
      <c r="A53" s="1">
        <v>47</v>
      </c>
      <c r="B53" s="30"/>
      <c r="C53" s="27"/>
      <c r="D53" s="51"/>
      <c r="E53" s="4">
        <f t="shared" si="0"/>
        <v>0</v>
      </c>
      <c r="F53" s="80"/>
      <c r="G53" s="21"/>
    </row>
    <row r="54" spans="1:7" s="1" customFormat="1" x14ac:dyDescent="0.25">
      <c r="A54" s="1">
        <v>48</v>
      </c>
      <c r="B54" s="30"/>
      <c r="C54" s="27"/>
      <c r="D54" s="51"/>
      <c r="E54" s="4">
        <f t="shared" si="0"/>
        <v>0</v>
      </c>
      <c r="F54" s="80"/>
      <c r="G54" s="21"/>
    </row>
    <row r="55" spans="1:7" s="1" customFormat="1" x14ac:dyDescent="0.25">
      <c r="A55" s="1">
        <v>49</v>
      </c>
      <c r="B55" s="30"/>
      <c r="C55" s="27"/>
      <c r="D55" s="51"/>
      <c r="E55" s="4">
        <f t="shared" si="0"/>
        <v>0</v>
      </c>
      <c r="F55" s="80"/>
      <c r="G55" s="21"/>
    </row>
    <row r="56" spans="1:7" s="1" customFormat="1" x14ac:dyDescent="0.25">
      <c r="A56" s="1">
        <v>50</v>
      </c>
      <c r="B56" s="30"/>
      <c r="C56" s="27"/>
      <c r="D56" s="51"/>
      <c r="E56" s="4">
        <f t="shared" si="0"/>
        <v>0</v>
      </c>
      <c r="F56" s="80"/>
      <c r="G56" s="21"/>
    </row>
    <row r="57" spans="1:7" s="1" customFormat="1" x14ac:dyDescent="0.25">
      <c r="A57" s="1">
        <v>51</v>
      </c>
      <c r="B57" s="30"/>
      <c r="C57" s="27"/>
      <c r="D57" s="51"/>
      <c r="E57" s="4">
        <f t="shared" si="0"/>
        <v>0</v>
      </c>
      <c r="F57" s="80"/>
      <c r="G57" s="21"/>
    </row>
    <row r="58" spans="1:7" s="1" customFormat="1" x14ac:dyDescent="0.25">
      <c r="A58" s="1">
        <v>52</v>
      </c>
      <c r="B58" s="30"/>
      <c r="C58" s="27"/>
      <c r="D58" s="51"/>
      <c r="E58" s="4">
        <f t="shared" si="0"/>
        <v>0</v>
      </c>
      <c r="F58" s="80"/>
      <c r="G58" s="21"/>
    </row>
    <row r="59" spans="1:7" s="1" customFormat="1" x14ac:dyDescent="0.25">
      <c r="A59" s="1">
        <v>53</v>
      </c>
      <c r="B59" s="30"/>
      <c r="C59" s="27"/>
      <c r="D59" s="51"/>
      <c r="E59" s="4">
        <f t="shared" si="0"/>
        <v>0</v>
      </c>
      <c r="F59" s="80"/>
      <c r="G59" s="21"/>
    </row>
    <row r="60" spans="1:7" s="1" customFormat="1" x14ac:dyDescent="0.25">
      <c r="A60" s="1">
        <v>54</v>
      </c>
      <c r="B60" s="30"/>
      <c r="C60" s="27"/>
      <c r="D60" s="51"/>
      <c r="E60" s="4">
        <f t="shared" si="0"/>
        <v>0</v>
      </c>
      <c r="F60" s="80"/>
      <c r="G60" s="21"/>
    </row>
    <row r="61" spans="1:7" s="1" customFormat="1" x14ac:dyDescent="0.25">
      <c r="A61" s="1">
        <v>55</v>
      </c>
      <c r="B61" s="30"/>
      <c r="C61" s="27"/>
      <c r="D61" s="51"/>
      <c r="E61" s="4">
        <f t="shared" si="0"/>
        <v>0</v>
      </c>
      <c r="F61" s="80"/>
      <c r="G61" s="21"/>
    </row>
    <row r="62" spans="1:7" s="1" customFormat="1" x14ac:dyDescent="0.25">
      <c r="A62" s="1">
        <v>56</v>
      </c>
      <c r="B62" s="30"/>
      <c r="C62" s="27"/>
      <c r="D62" s="51"/>
      <c r="E62" s="4">
        <f t="shared" si="0"/>
        <v>0</v>
      </c>
      <c r="F62" s="80"/>
      <c r="G62" s="21"/>
    </row>
    <row r="63" spans="1:7" s="1" customFormat="1" x14ac:dyDescent="0.25">
      <c r="A63" s="1">
        <v>57</v>
      </c>
      <c r="B63" s="30"/>
      <c r="C63" s="27"/>
      <c r="D63" s="51"/>
      <c r="E63" s="4">
        <f t="shared" si="0"/>
        <v>0</v>
      </c>
      <c r="F63" s="80"/>
      <c r="G63" s="21"/>
    </row>
    <row r="64" spans="1:7" s="1" customFormat="1" x14ac:dyDescent="0.25">
      <c r="A64" s="1">
        <v>58</v>
      </c>
      <c r="B64" s="30"/>
      <c r="C64" s="27"/>
      <c r="D64" s="51"/>
      <c r="E64" s="4">
        <f t="shared" si="0"/>
        <v>0</v>
      </c>
      <c r="F64" s="80"/>
      <c r="G64" s="21"/>
    </row>
    <row r="65" spans="1:7" s="1" customFormat="1" x14ac:dyDescent="0.25">
      <c r="A65" s="1">
        <v>59</v>
      </c>
      <c r="B65" s="30"/>
      <c r="C65" s="27"/>
      <c r="D65" s="51"/>
      <c r="E65" s="4">
        <f t="shared" si="0"/>
        <v>0</v>
      </c>
      <c r="F65" s="80"/>
      <c r="G65" s="21"/>
    </row>
    <row r="66" spans="1:7" s="1" customFormat="1" x14ac:dyDescent="0.25">
      <c r="A66" s="1">
        <v>60</v>
      </c>
      <c r="B66" s="30"/>
      <c r="C66" s="27"/>
      <c r="D66" s="51"/>
      <c r="E66" s="4">
        <f t="shared" si="0"/>
        <v>0</v>
      </c>
      <c r="F66" s="80"/>
      <c r="G66" s="21"/>
    </row>
    <row r="67" spans="1:7" s="1" customFormat="1" x14ac:dyDescent="0.25">
      <c r="A67" s="1">
        <v>61</v>
      </c>
      <c r="B67" s="30"/>
      <c r="C67" s="27"/>
      <c r="D67" s="51"/>
      <c r="E67" s="4">
        <f t="shared" si="0"/>
        <v>0</v>
      </c>
      <c r="F67" s="80"/>
      <c r="G67" s="21"/>
    </row>
    <row r="68" spans="1:7" s="1" customFormat="1" x14ac:dyDescent="0.25">
      <c r="A68" s="1">
        <v>62</v>
      </c>
      <c r="B68" s="30"/>
      <c r="C68" s="27"/>
      <c r="D68" s="51"/>
      <c r="E68" s="4">
        <f t="shared" si="0"/>
        <v>0</v>
      </c>
      <c r="F68" s="80"/>
      <c r="G68" s="21"/>
    </row>
    <row r="69" spans="1:7" s="1" customFormat="1" x14ac:dyDescent="0.25">
      <c r="A69" s="1">
        <v>63</v>
      </c>
      <c r="B69" s="30"/>
      <c r="C69" s="27"/>
      <c r="D69" s="51"/>
      <c r="E69" s="4">
        <f t="shared" si="0"/>
        <v>0</v>
      </c>
      <c r="F69" s="80"/>
      <c r="G69" s="21"/>
    </row>
    <row r="70" spans="1:7" s="1" customFormat="1" x14ac:dyDescent="0.25">
      <c r="A70" s="1">
        <v>64</v>
      </c>
      <c r="B70" s="30"/>
      <c r="C70" s="27"/>
      <c r="D70" s="51"/>
      <c r="E70" s="4">
        <f t="shared" si="0"/>
        <v>0</v>
      </c>
      <c r="F70" s="80"/>
      <c r="G70" s="21"/>
    </row>
    <row r="71" spans="1:7" s="1" customFormat="1" x14ac:dyDescent="0.25">
      <c r="A71" s="1">
        <v>65</v>
      </c>
      <c r="B71" s="30"/>
      <c r="C71" s="27"/>
      <c r="D71" s="51"/>
      <c r="E71" s="4">
        <f t="shared" si="0"/>
        <v>0</v>
      </c>
      <c r="F71" s="80"/>
      <c r="G71" s="21"/>
    </row>
    <row r="72" spans="1:7" s="1" customFormat="1" x14ac:dyDescent="0.25">
      <c r="A72" s="1">
        <v>66</v>
      </c>
      <c r="B72" s="30"/>
      <c r="C72" s="27"/>
      <c r="D72" s="51"/>
      <c r="E72" s="4">
        <f t="shared" ref="E72:E106" si="1">C72-(C72*D72)</f>
        <v>0</v>
      </c>
      <c r="F72" s="80"/>
      <c r="G72" s="21"/>
    </row>
    <row r="73" spans="1:7" s="1" customFormat="1" x14ac:dyDescent="0.25">
      <c r="A73" s="1">
        <v>67</v>
      </c>
      <c r="B73" s="30"/>
      <c r="C73" s="27"/>
      <c r="D73" s="51"/>
      <c r="E73" s="4">
        <f t="shared" si="1"/>
        <v>0</v>
      </c>
      <c r="F73" s="80"/>
      <c r="G73" s="21"/>
    </row>
    <row r="74" spans="1:7" s="1" customFormat="1" x14ac:dyDescent="0.25">
      <c r="A74" s="1">
        <v>68</v>
      </c>
      <c r="B74" s="30"/>
      <c r="C74" s="27"/>
      <c r="D74" s="51"/>
      <c r="E74" s="4">
        <f t="shared" si="1"/>
        <v>0</v>
      </c>
      <c r="F74" s="80"/>
      <c r="G74" s="21"/>
    </row>
    <row r="75" spans="1:7" s="1" customFormat="1" x14ac:dyDescent="0.25">
      <c r="A75" s="1">
        <v>69</v>
      </c>
      <c r="B75" s="30"/>
      <c r="C75" s="27"/>
      <c r="D75" s="51"/>
      <c r="E75" s="4">
        <f t="shared" si="1"/>
        <v>0</v>
      </c>
      <c r="F75" s="80"/>
      <c r="G75" s="21"/>
    </row>
    <row r="76" spans="1:7" s="1" customFormat="1" x14ac:dyDescent="0.25">
      <c r="A76" s="1">
        <v>70</v>
      </c>
      <c r="B76" s="30"/>
      <c r="C76" s="27"/>
      <c r="D76" s="51"/>
      <c r="E76" s="4">
        <f t="shared" si="1"/>
        <v>0</v>
      </c>
      <c r="F76" s="80"/>
      <c r="G76" s="21"/>
    </row>
    <row r="77" spans="1:7" s="1" customFormat="1" x14ac:dyDescent="0.25">
      <c r="A77" s="1">
        <v>71</v>
      </c>
      <c r="B77" s="30"/>
      <c r="C77" s="27"/>
      <c r="D77" s="51"/>
      <c r="E77" s="4">
        <f t="shared" si="1"/>
        <v>0</v>
      </c>
      <c r="F77" s="80"/>
      <c r="G77" s="21"/>
    </row>
    <row r="78" spans="1:7" s="1" customFormat="1" x14ac:dyDescent="0.25">
      <c r="A78" s="1">
        <v>72</v>
      </c>
      <c r="B78" s="30"/>
      <c r="C78" s="27"/>
      <c r="D78" s="51"/>
      <c r="E78" s="4">
        <f t="shared" si="1"/>
        <v>0</v>
      </c>
      <c r="F78" s="80"/>
      <c r="G78" s="21"/>
    </row>
    <row r="79" spans="1:7" s="1" customFormat="1" x14ac:dyDescent="0.25">
      <c r="A79" s="1">
        <v>73</v>
      </c>
      <c r="B79" s="30"/>
      <c r="C79" s="27"/>
      <c r="D79" s="51"/>
      <c r="E79" s="4">
        <f t="shared" si="1"/>
        <v>0</v>
      </c>
      <c r="F79" s="80"/>
      <c r="G79" s="21"/>
    </row>
    <row r="80" spans="1:7" s="1" customFormat="1" x14ac:dyDescent="0.25">
      <c r="A80" s="1">
        <v>74</v>
      </c>
      <c r="B80" s="30"/>
      <c r="C80" s="27"/>
      <c r="D80" s="51"/>
      <c r="E80" s="4">
        <f t="shared" si="1"/>
        <v>0</v>
      </c>
      <c r="F80" s="80"/>
      <c r="G80" s="21"/>
    </row>
    <row r="81" spans="1:7" s="1" customFormat="1" x14ac:dyDescent="0.25">
      <c r="A81" s="1">
        <v>75</v>
      </c>
      <c r="B81" s="30"/>
      <c r="C81" s="27"/>
      <c r="D81" s="51"/>
      <c r="E81" s="4">
        <f t="shared" si="1"/>
        <v>0</v>
      </c>
      <c r="F81" s="80"/>
      <c r="G81" s="21"/>
    </row>
    <row r="82" spans="1:7" s="1" customFormat="1" x14ac:dyDescent="0.25">
      <c r="A82" s="1">
        <v>76</v>
      </c>
      <c r="B82" s="30"/>
      <c r="C82" s="27"/>
      <c r="D82" s="51"/>
      <c r="E82" s="4">
        <f t="shared" si="1"/>
        <v>0</v>
      </c>
      <c r="F82" s="80"/>
      <c r="G82" s="21"/>
    </row>
    <row r="83" spans="1:7" s="1" customFormat="1" x14ac:dyDescent="0.25">
      <c r="A83" s="1">
        <v>77</v>
      </c>
      <c r="B83" s="30"/>
      <c r="C83" s="27"/>
      <c r="D83" s="51"/>
      <c r="E83" s="4">
        <f t="shared" si="1"/>
        <v>0</v>
      </c>
      <c r="F83" s="80"/>
      <c r="G83" s="21"/>
    </row>
    <row r="84" spans="1:7" s="1" customFormat="1" x14ac:dyDescent="0.25">
      <c r="A84" s="1">
        <v>78</v>
      </c>
      <c r="B84" s="30"/>
      <c r="C84" s="27"/>
      <c r="D84" s="51"/>
      <c r="E84" s="4">
        <f t="shared" si="1"/>
        <v>0</v>
      </c>
      <c r="F84" s="80"/>
      <c r="G84" s="21"/>
    </row>
    <row r="85" spans="1:7" s="1" customFormat="1" x14ac:dyDescent="0.25">
      <c r="A85" s="1">
        <v>79</v>
      </c>
      <c r="B85" s="30"/>
      <c r="C85" s="27"/>
      <c r="D85" s="51"/>
      <c r="E85" s="4">
        <f t="shared" si="1"/>
        <v>0</v>
      </c>
      <c r="F85" s="80"/>
      <c r="G85" s="21"/>
    </row>
    <row r="86" spans="1:7" s="1" customFormat="1" x14ac:dyDescent="0.25">
      <c r="A86" s="1">
        <v>80</v>
      </c>
      <c r="B86" s="30"/>
      <c r="C86" s="27"/>
      <c r="D86" s="51"/>
      <c r="E86" s="4">
        <f t="shared" si="1"/>
        <v>0</v>
      </c>
      <c r="F86" s="80"/>
      <c r="G86" s="21"/>
    </row>
    <row r="87" spans="1:7" s="1" customFormat="1" x14ac:dyDescent="0.25">
      <c r="A87" s="1">
        <v>81</v>
      </c>
      <c r="B87" s="30"/>
      <c r="C87" s="27"/>
      <c r="D87" s="51"/>
      <c r="E87" s="4">
        <f t="shared" si="1"/>
        <v>0</v>
      </c>
      <c r="F87" s="80"/>
      <c r="G87" s="21"/>
    </row>
    <row r="88" spans="1:7" s="1" customFormat="1" x14ac:dyDescent="0.25">
      <c r="A88" s="1">
        <v>82</v>
      </c>
      <c r="B88" s="30"/>
      <c r="C88" s="27"/>
      <c r="D88" s="51"/>
      <c r="E88" s="4">
        <f t="shared" si="1"/>
        <v>0</v>
      </c>
      <c r="F88" s="80"/>
      <c r="G88" s="21"/>
    </row>
    <row r="89" spans="1:7" s="1" customFormat="1" x14ac:dyDescent="0.25">
      <c r="A89" s="1">
        <v>83</v>
      </c>
      <c r="B89" s="30"/>
      <c r="C89" s="27"/>
      <c r="D89" s="51"/>
      <c r="E89" s="4">
        <f t="shared" si="1"/>
        <v>0</v>
      </c>
      <c r="F89" s="80"/>
      <c r="G89" s="21"/>
    </row>
    <row r="90" spans="1:7" s="1" customFormat="1" x14ac:dyDescent="0.25">
      <c r="A90" s="1">
        <v>84</v>
      </c>
      <c r="B90" s="30"/>
      <c r="C90" s="27"/>
      <c r="D90" s="51"/>
      <c r="E90" s="4">
        <f t="shared" si="1"/>
        <v>0</v>
      </c>
      <c r="F90" s="80"/>
      <c r="G90" s="21"/>
    </row>
    <row r="91" spans="1:7" s="1" customFormat="1" x14ac:dyDescent="0.25">
      <c r="A91" s="1">
        <v>85</v>
      </c>
      <c r="B91" s="30"/>
      <c r="C91" s="27"/>
      <c r="D91" s="51"/>
      <c r="E91" s="4">
        <f t="shared" si="1"/>
        <v>0</v>
      </c>
      <c r="F91" s="80"/>
      <c r="G91" s="21"/>
    </row>
    <row r="92" spans="1:7" s="1" customFormat="1" x14ac:dyDescent="0.25">
      <c r="A92" s="1">
        <v>86</v>
      </c>
      <c r="B92" s="30"/>
      <c r="C92" s="27"/>
      <c r="D92" s="51"/>
      <c r="E92" s="4">
        <f t="shared" si="1"/>
        <v>0</v>
      </c>
      <c r="F92" s="80"/>
      <c r="G92" s="21"/>
    </row>
    <row r="93" spans="1:7" s="1" customFormat="1" x14ac:dyDescent="0.25">
      <c r="A93" s="1">
        <v>87</v>
      </c>
      <c r="B93" s="30"/>
      <c r="C93" s="27"/>
      <c r="D93" s="51"/>
      <c r="E93" s="4">
        <f t="shared" si="1"/>
        <v>0</v>
      </c>
      <c r="F93" s="80"/>
      <c r="G93" s="21"/>
    </row>
    <row r="94" spans="1:7" s="1" customFormat="1" x14ac:dyDescent="0.25">
      <c r="A94" s="1">
        <v>88</v>
      </c>
      <c r="B94" s="30"/>
      <c r="C94" s="27"/>
      <c r="D94" s="51"/>
      <c r="E94" s="4">
        <f t="shared" si="1"/>
        <v>0</v>
      </c>
      <c r="F94" s="80"/>
      <c r="G94" s="21"/>
    </row>
    <row r="95" spans="1:7" s="1" customFormat="1" x14ac:dyDescent="0.25">
      <c r="A95" s="1">
        <v>89</v>
      </c>
      <c r="B95" s="30"/>
      <c r="C95" s="27"/>
      <c r="D95" s="51"/>
      <c r="E95" s="4">
        <f t="shared" si="1"/>
        <v>0</v>
      </c>
      <c r="F95" s="80"/>
      <c r="G95" s="21"/>
    </row>
    <row r="96" spans="1:7" s="1" customFormat="1" x14ac:dyDescent="0.25">
      <c r="A96" s="1">
        <v>90</v>
      </c>
      <c r="B96" s="30"/>
      <c r="C96" s="27"/>
      <c r="D96" s="51"/>
      <c r="E96" s="4">
        <f t="shared" si="1"/>
        <v>0</v>
      </c>
      <c r="F96" s="80"/>
      <c r="G96" s="21"/>
    </row>
    <row r="97" spans="1:7" s="1" customFormat="1" x14ac:dyDescent="0.25">
      <c r="A97" s="1">
        <v>91</v>
      </c>
      <c r="B97" s="30"/>
      <c r="C97" s="27"/>
      <c r="D97" s="51"/>
      <c r="E97" s="4">
        <f t="shared" si="1"/>
        <v>0</v>
      </c>
      <c r="F97" s="80"/>
      <c r="G97" s="21"/>
    </row>
    <row r="98" spans="1:7" s="1" customFormat="1" x14ac:dyDescent="0.25">
      <c r="A98" s="1">
        <v>92</v>
      </c>
      <c r="B98" s="30"/>
      <c r="C98" s="27"/>
      <c r="D98" s="51"/>
      <c r="E98" s="4">
        <f t="shared" si="1"/>
        <v>0</v>
      </c>
      <c r="F98" s="80"/>
      <c r="G98" s="21"/>
    </row>
    <row r="99" spans="1:7" s="1" customFormat="1" x14ac:dyDescent="0.25">
      <c r="A99" s="1">
        <v>93</v>
      </c>
      <c r="B99" s="30"/>
      <c r="C99" s="27"/>
      <c r="D99" s="51"/>
      <c r="E99" s="4">
        <f t="shared" si="1"/>
        <v>0</v>
      </c>
      <c r="F99" s="80"/>
      <c r="G99" s="21"/>
    </row>
    <row r="100" spans="1:7" s="1" customFormat="1" x14ac:dyDescent="0.25">
      <c r="A100" s="1">
        <v>94</v>
      </c>
      <c r="B100" s="30"/>
      <c r="C100" s="27"/>
      <c r="D100" s="51"/>
      <c r="E100" s="4">
        <f t="shared" si="1"/>
        <v>0</v>
      </c>
      <c r="F100" s="80"/>
      <c r="G100" s="21"/>
    </row>
    <row r="101" spans="1:7" s="1" customFormat="1" x14ac:dyDescent="0.25">
      <c r="A101" s="1">
        <v>95</v>
      </c>
      <c r="B101" s="30"/>
      <c r="C101" s="27"/>
      <c r="D101" s="51"/>
      <c r="E101" s="4">
        <f t="shared" si="1"/>
        <v>0</v>
      </c>
      <c r="F101" s="80"/>
      <c r="G101" s="21"/>
    </row>
    <row r="102" spans="1:7" s="1" customFormat="1" x14ac:dyDescent="0.25">
      <c r="A102" s="1">
        <v>96</v>
      </c>
      <c r="B102" s="30"/>
      <c r="C102" s="27"/>
      <c r="D102" s="51"/>
      <c r="E102" s="4">
        <f t="shared" si="1"/>
        <v>0</v>
      </c>
      <c r="F102" s="80"/>
      <c r="G102" s="21"/>
    </row>
    <row r="103" spans="1:7" s="1" customFormat="1" x14ac:dyDescent="0.25">
      <c r="A103" s="1">
        <v>97</v>
      </c>
      <c r="B103" s="30"/>
      <c r="C103" s="27"/>
      <c r="D103" s="51"/>
      <c r="E103" s="4">
        <f t="shared" si="1"/>
        <v>0</v>
      </c>
      <c r="F103" s="80"/>
      <c r="G103" s="21"/>
    </row>
    <row r="104" spans="1:7" s="1" customFormat="1" x14ac:dyDescent="0.25">
      <c r="A104" s="1">
        <v>98</v>
      </c>
      <c r="B104" s="30"/>
      <c r="C104" s="27"/>
      <c r="D104" s="51"/>
      <c r="E104" s="4">
        <f t="shared" si="1"/>
        <v>0</v>
      </c>
      <c r="F104" s="80"/>
      <c r="G104" s="21"/>
    </row>
    <row r="105" spans="1:7" s="1" customFormat="1" x14ac:dyDescent="0.25">
      <c r="A105" s="1">
        <v>99</v>
      </c>
      <c r="B105" s="30"/>
      <c r="C105" s="27"/>
      <c r="D105" s="51"/>
      <c r="E105" s="4">
        <f t="shared" si="1"/>
        <v>0</v>
      </c>
      <c r="F105" s="80"/>
      <c r="G105" s="21"/>
    </row>
    <row r="106" spans="1:7" s="1" customFormat="1" x14ac:dyDescent="0.25">
      <c r="A106" s="1">
        <v>100</v>
      </c>
      <c r="B106" s="30"/>
      <c r="C106" s="27"/>
      <c r="D106" s="51"/>
      <c r="E106" s="4">
        <f t="shared" si="1"/>
        <v>0</v>
      </c>
      <c r="F106" s="80"/>
      <c r="G106" s="21"/>
    </row>
  </sheetData>
  <sheetProtection algorithmName="SHA-512" hashValue="4iFvmjAxcFr/y+FnTdYac5+8BxGASmRX+oxpZqPpwfizEHyaZgpqvOZO/mLHXZFBU3pgGLQgX3IXdJ6OZZ9QDw==" saltValue="od8r+mbPqE1SETFzsjrcWA==" spinCount="100000" sheet="1" objects="1" scenarios="1"/>
  <mergeCells count="5">
    <mergeCell ref="C4:D4"/>
    <mergeCell ref="C1:G1"/>
    <mergeCell ref="C2:G2"/>
    <mergeCell ref="C3:G3"/>
    <mergeCell ref="C5:G5"/>
  </mergeCells>
  <printOptions gridLines="1"/>
  <pageMargins left="0.11811023622047245" right="0.11811023622047245" top="0.78740157480314965" bottom="0.78740157480314965" header="0.31496062992125984" footer="0.31496062992125984"/>
  <pageSetup paperSize="9" scale="83" fitToHeight="0" orientation="landscape"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05"/>
  <sheetViews>
    <sheetView workbookViewId="0">
      <pane ySplit="5" topLeftCell="A6" activePane="bottomLeft" state="frozen"/>
      <selection pane="bottomLeft" activeCell="B6" sqref="B6"/>
    </sheetView>
  </sheetViews>
  <sheetFormatPr baseColWidth="10" defaultRowHeight="15" x14ac:dyDescent="0.25"/>
  <cols>
    <col min="1" max="1" width="4.5703125" customWidth="1"/>
    <col min="2" max="2" width="41.7109375" style="31" customWidth="1"/>
    <col min="3" max="3" width="91.140625" style="1" customWidth="1"/>
    <col min="4" max="4" width="61.42578125" style="1" customWidth="1"/>
    <col min="8" max="8" width="11.42578125" style="3"/>
    <col min="9" max="14" width="11.42578125" style="13"/>
  </cols>
  <sheetData>
    <row r="1" spans="1:14" s="1" customFormat="1" ht="19.899999999999999" customHeight="1" x14ac:dyDescent="0.25">
      <c r="A1" s="102" t="s">
        <v>8</v>
      </c>
      <c r="B1" s="102"/>
      <c r="C1" s="42">
        <f>'Übersicht Kosten'!B1</f>
        <v>0</v>
      </c>
      <c r="D1" s="34"/>
    </row>
    <row r="2" spans="1:14" s="1" customFormat="1" ht="19.899999999999999" customHeight="1" x14ac:dyDescent="0.25">
      <c r="A2" s="102" t="s">
        <v>9</v>
      </c>
      <c r="B2" s="102"/>
      <c r="C2" s="42">
        <f>'Übersicht Kosten'!B2</f>
        <v>0</v>
      </c>
      <c r="D2" s="34"/>
    </row>
    <row r="3" spans="1:14" s="1" customFormat="1" ht="19.899999999999999" customHeight="1" x14ac:dyDescent="0.25">
      <c r="A3" s="102" t="s">
        <v>10</v>
      </c>
      <c r="B3" s="102"/>
      <c r="C3" s="42" t="str">
        <f>'Übersicht Kosten'!B3</f>
        <v>EFP-</v>
      </c>
      <c r="D3" s="34"/>
      <c r="F3" s="55"/>
      <c r="G3" s="55"/>
      <c r="H3" s="55"/>
    </row>
    <row r="4" spans="1:14" s="11" customFormat="1" ht="18" customHeight="1" x14ac:dyDescent="0.25">
      <c r="A4" s="36"/>
      <c r="B4" s="58"/>
      <c r="C4" s="36" t="s">
        <v>43</v>
      </c>
      <c r="D4" s="36"/>
      <c r="I4" s="4"/>
      <c r="J4" s="1"/>
      <c r="K4" s="1"/>
      <c r="L4" s="1"/>
      <c r="M4" s="1"/>
      <c r="N4" s="1"/>
    </row>
    <row r="5" spans="1:14" s="1" customFormat="1" ht="54" customHeight="1" x14ac:dyDescent="0.25">
      <c r="A5" s="34" t="s">
        <v>21</v>
      </c>
      <c r="B5" s="59" t="s">
        <v>36</v>
      </c>
      <c r="C5" s="34" t="s">
        <v>66</v>
      </c>
      <c r="D5" s="34" t="s">
        <v>65</v>
      </c>
      <c r="H5" s="4"/>
    </row>
    <row r="6" spans="1:14" s="1" customFormat="1" x14ac:dyDescent="0.25">
      <c r="A6" s="1">
        <v>1</v>
      </c>
      <c r="B6" s="54">
        <f>Fremdleistungen!B7</f>
        <v>0</v>
      </c>
      <c r="C6" s="21"/>
      <c r="D6" s="21"/>
      <c r="F6" s="4"/>
    </row>
    <row r="7" spans="1:14" s="1" customFormat="1" x14ac:dyDescent="0.25">
      <c r="A7" s="1">
        <v>2</v>
      </c>
      <c r="B7" s="54">
        <f>Fremdleistungen!B8</f>
        <v>0</v>
      </c>
      <c r="C7" s="21"/>
      <c r="D7" s="21"/>
      <c r="G7" s="4"/>
    </row>
    <row r="8" spans="1:14" s="1" customFormat="1" x14ac:dyDescent="0.25">
      <c r="A8" s="1">
        <v>3</v>
      </c>
      <c r="B8" s="54">
        <f>Fremdleistungen!B9</f>
        <v>0</v>
      </c>
      <c r="C8" s="21"/>
      <c r="D8" s="21"/>
      <c r="G8" s="4"/>
    </row>
    <row r="9" spans="1:14" s="1" customFormat="1" x14ac:dyDescent="0.25">
      <c r="A9" s="1">
        <v>4</v>
      </c>
      <c r="B9" s="54">
        <f>Fremdleistungen!B10</f>
        <v>0</v>
      </c>
      <c r="C9" s="21"/>
      <c r="D9" s="21"/>
      <c r="G9" s="4"/>
    </row>
    <row r="10" spans="1:14" s="1" customFormat="1" x14ac:dyDescent="0.25">
      <c r="A10" s="1">
        <v>5</v>
      </c>
      <c r="B10" s="54">
        <f>Fremdleistungen!B11</f>
        <v>0</v>
      </c>
      <c r="C10" s="21"/>
      <c r="D10" s="21"/>
      <c r="G10" s="4"/>
    </row>
    <row r="11" spans="1:14" s="1" customFormat="1" x14ac:dyDescent="0.25">
      <c r="A11" s="1">
        <v>6</v>
      </c>
      <c r="B11" s="54">
        <f>Fremdleistungen!B12</f>
        <v>0</v>
      </c>
      <c r="C11" s="21"/>
      <c r="D11" s="21"/>
      <c r="G11" s="4"/>
    </row>
    <row r="12" spans="1:14" s="1" customFormat="1" x14ac:dyDescent="0.25">
      <c r="A12" s="1">
        <v>7</v>
      </c>
      <c r="B12" s="54">
        <f>Fremdleistungen!B13</f>
        <v>0</v>
      </c>
      <c r="C12" s="21"/>
      <c r="D12" s="21"/>
      <c r="G12" s="4"/>
    </row>
    <row r="13" spans="1:14" s="1" customFormat="1" x14ac:dyDescent="0.25">
      <c r="A13" s="1">
        <v>8</v>
      </c>
      <c r="B13" s="54">
        <f>Fremdleistungen!B14</f>
        <v>0</v>
      </c>
      <c r="C13" s="21"/>
      <c r="D13" s="21"/>
      <c r="G13" s="4"/>
    </row>
    <row r="14" spans="1:14" s="1" customFormat="1" x14ac:dyDescent="0.25">
      <c r="A14" s="1">
        <v>9</v>
      </c>
      <c r="B14" s="54">
        <f>Fremdleistungen!B15</f>
        <v>0</v>
      </c>
      <c r="C14" s="21"/>
      <c r="D14" s="21"/>
      <c r="G14" s="4"/>
    </row>
    <row r="15" spans="1:14" s="1" customFormat="1" x14ac:dyDescent="0.25">
      <c r="A15" s="1">
        <v>10</v>
      </c>
      <c r="B15" s="54">
        <f>Fremdleistungen!B16</f>
        <v>0</v>
      </c>
      <c r="C15" s="21"/>
      <c r="D15" s="21"/>
      <c r="G15" s="4"/>
    </row>
    <row r="16" spans="1:14" s="1" customFormat="1" x14ac:dyDescent="0.25">
      <c r="A16" s="1">
        <v>11</v>
      </c>
      <c r="B16" s="54">
        <f>Fremdleistungen!B17</f>
        <v>0</v>
      </c>
      <c r="C16" s="21"/>
      <c r="D16" s="21"/>
      <c r="G16" s="4"/>
    </row>
    <row r="17" spans="1:7" s="1" customFormat="1" x14ac:dyDescent="0.25">
      <c r="A17" s="1">
        <v>12</v>
      </c>
      <c r="B17" s="54">
        <f>Fremdleistungen!B18</f>
        <v>0</v>
      </c>
      <c r="C17" s="21"/>
      <c r="D17" s="21"/>
      <c r="G17" s="4"/>
    </row>
    <row r="18" spans="1:7" s="1" customFormat="1" x14ac:dyDescent="0.25">
      <c r="A18" s="1">
        <v>13</v>
      </c>
      <c r="B18" s="54">
        <f>Fremdleistungen!B19</f>
        <v>0</v>
      </c>
      <c r="C18" s="21"/>
      <c r="D18" s="21"/>
      <c r="G18" s="4"/>
    </row>
    <row r="19" spans="1:7" s="1" customFormat="1" x14ac:dyDescent="0.25">
      <c r="A19" s="1">
        <v>14</v>
      </c>
      <c r="B19" s="54">
        <f>Fremdleistungen!B20</f>
        <v>0</v>
      </c>
      <c r="C19" s="21"/>
      <c r="D19" s="21"/>
      <c r="G19" s="4"/>
    </row>
    <row r="20" spans="1:7" s="1" customFormat="1" x14ac:dyDescent="0.25">
      <c r="A20" s="1">
        <v>15</v>
      </c>
      <c r="B20" s="54">
        <f>Fremdleistungen!B21</f>
        <v>0</v>
      </c>
      <c r="C20" s="21"/>
      <c r="D20" s="21"/>
      <c r="G20" s="4"/>
    </row>
    <row r="21" spans="1:7" s="1" customFormat="1" x14ac:dyDescent="0.25">
      <c r="A21" s="1">
        <v>16</v>
      </c>
      <c r="B21" s="54">
        <f>Fremdleistungen!B22</f>
        <v>0</v>
      </c>
      <c r="C21" s="21"/>
      <c r="D21" s="21"/>
      <c r="G21" s="4"/>
    </row>
    <row r="22" spans="1:7" s="1" customFormat="1" x14ac:dyDescent="0.25">
      <c r="A22" s="1">
        <v>17</v>
      </c>
      <c r="B22" s="54">
        <f>Fremdleistungen!B23</f>
        <v>0</v>
      </c>
      <c r="C22" s="21"/>
      <c r="D22" s="21"/>
      <c r="G22" s="4"/>
    </row>
    <row r="23" spans="1:7" s="1" customFormat="1" x14ac:dyDescent="0.25">
      <c r="A23" s="1">
        <v>18</v>
      </c>
      <c r="B23" s="54">
        <f>Fremdleistungen!B24</f>
        <v>0</v>
      </c>
      <c r="C23" s="21"/>
      <c r="D23" s="21"/>
      <c r="G23" s="4"/>
    </row>
    <row r="24" spans="1:7" s="1" customFormat="1" x14ac:dyDescent="0.25">
      <c r="A24" s="1">
        <v>19</v>
      </c>
      <c r="B24" s="54">
        <f>Fremdleistungen!B25</f>
        <v>0</v>
      </c>
      <c r="C24" s="21"/>
      <c r="D24" s="21"/>
      <c r="G24" s="4"/>
    </row>
    <row r="25" spans="1:7" s="1" customFormat="1" x14ac:dyDescent="0.25">
      <c r="A25" s="1">
        <v>20</v>
      </c>
      <c r="B25" s="54">
        <f>Fremdleistungen!B26</f>
        <v>0</v>
      </c>
      <c r="C25" s="21"/>
      <c r="D25" s="21"/>
      <c r="G25" s="4"/>
    </row>
    <row r="26" spans="1:7" s="1" customFormat="1" x14ac:dyDescent="0.25">
      <c r="A26" s="1">
        <v>21</v>
      </c>
      <c r="B26" s="54">
        <f>Fremdleistungen!B27</f>
        <v>0</v>
      </c>
      <c r="C26" s="21"/>
      <c r="D26" s="21"/>
      <c r="G26" s="4"/>
    </row>
    <row r="27" spans="1:7" s="1" customFormat="1" x14ac:dyDescent="0.25">
      <c r="A27" s="1">
        <v>22</v>
      </c>
      <c r="B27" s="54">
        <f>Fremdleistungen!B28</f>
        <v>0</v>
      </c>
      <c r="C27" s="21"/>
      <c r="D27" s="21"/>
      <c r="G27" s="4"/>
    </row>
    <row r="28" spans="1:7" s="1" customFormat="1" x14ac:dyDescent="0.25">
      <c r="A28" s="1">
        <v>23</v>
      </c>
      <c r="B28" s="54">
        <f>Fremdleistungen!B29</f>
        <v>0</v>
      </c>
      <c r="C28" s="21"/>
      <c r="D28" s="21"/>
      <c r="G28" s="4"/>
    </row>
    <row r="29" spans="1:7" s="1" customFormat="1" x14ac:dyDescent="0.25">
      <c r="A29" s="1">
        <v>24</v>
      </c>
      <c r="B29" s="54">
        <f>Fremdleistungen!B30</f>
        <v>0</v>
      </c>
      <c r="C29" s="21"/>
      <c r="D29" s="21"/>
      <c r="G29" s="4"/>
    </row>
    <row r="30" spans="1:7" s="1" customFormat="1" x14ac:dyDescent="0.25">
      <c r="A30" s="1">
        <v>25</v>
      </c>
      <c r="B30" s="54">
        <f>Fremdleistungen!B31</f>
        <v>0</v>
      </c>
      <c r="C30" s="21"/>
      <c r="D30" s="21"/>
      <c r="G30" s="4"/>
    </row>
    <row r="31" spans="1:7" s="1" customFormat="1" x14ac:dyDescent="0.25">
      <c r="A31" s="1">
        <v>26</v>
      </c>
      <c r="B31" s="54">
        <f>Fremdleistungen!B32</f>
        <v>0</v>
      </c>
      <c r="C31" s="21"/>
      <c r="D31" s="21"/>
      <c r="G31" s="4"/>
    </row>
    <row r="32" spans="1:7" s="1" customFormat="1" x14ac:dyDescent="0.25">
      <c r="A32" s="1">
        <v>27</v>
      </c>
      <c r="B32" s="54">
        <f>Fremdleistungen!B33</f>
        <v>0</v>
      </c>
      <c r="C32" s="21"/>
      <c r="D32" s="21"/>
      <c r="G32" s="4"/>
    </row>
    <row r="33" spans="1:7" s="1" customFormat="1" x14ac:dyDescent="0.25">
      <c r="A33" s="1">
        <v>28</v>
      </c>
      <c r="B33" s="54">
        <f>Fremdleistungen!B34</f>
        <v>0</v>
      </c>
      <c r="C33" s="21"/>
      <c r="D33" s="21"/>
      <c r="G33" s="4"/>
    </row>
    <row r="34" spans="1:7" s="1" customFormat="1" x14ac:dyDescent="0.25">
      <c r="A34" s="1">
        <v>29</v>
      </c>
      <c r="B34" s="54">
        <f>Fremdleistungen!B35</f>
        <v>0</v>
      </c>
      <c r="C34" s="21"/>
      <c r="D34" s="21"/>
      <c r="G34" s="4"/>
    </row>
    <row r="35" spans="1:7" s="1" customFormat="1" x14ac:dyDescent="0.25">
      <c r="A35" s="1">
        <v>30</v>
      </c>
      <c r="B35" s="54">
        <f>Fremdleistungen!B36</f>
        <v>0</v>
      </c>
      <c r="C35" s="21"/>
      <c r="D35" s="21"/>
      <c r="G35" s="4"/>
    </row>
    <row r="36" spans="1:7" s="1" customFormat="1" x14ac:dyDescent="0.25">
      <c r="A36" s="1">
        <v>31</v>
      </c>
      <c r="B36" s="54">
        <f>Fremdleistungen!B37</f>
        <v>0</v>
      </c>
      <c r="C36" s="21"/>
      <c r="D36" s="21"/>
      <c r="G36" s="4"/>
    </row>
    <row r="37" spans="1:7" s="1" customFormat="1" x14ac:dyDescent="0.25">
      <c r="A37" s="1">
        <v>32</v>
      </c>
      <c r="B37" s="54">
        <f>Fremdleistungen!B38</f>
        <v>0</v>
      </c>
      <c r="C37" s="21"/>
      <c r="D37" s="21"/>
      <c r="G37" s="4"/>
    </row>
    <row r="38" spans="1:7" s="1" customFormat="1" x14ac:dyDescent="0.25">
      <c r="A38" s="1">
        <v>33</v>
      </c>
      <c r="B38" s="54">
        <f>Fremdleistungen!B39</f>
        <v>0</v>
      </c>
      <c r="C38" s="21"/>
      <c r="D38" s="21"/>
      <c r="G38" s="4"/>
    </row>
    <row r="39" spans="1:7" s="1" customFormat="1" x14ac:dyDescent="0.25">
      <c r="A39" s="1">
        <v>34</v>
      </c>
      <c r="B39" s="54">
        <f>Fremdleistungen!B40</f>
        <v>0</v>
      </c>
      <c r="C39" s="21"/>
      <c r="D39" s="21"/>
      <c r="G39" s="4"/>
    </row>
    <row r="40" spans="1:7" s="1" customFormat="1" x14ac:dyDescent="0.25">
      <c r="A40" s="1">
        <v>35</v>
      </c>
      <c r="B40" s="54">
        <f>Fremdleistungen!B41</f>
        <v>0</v>
      </c>
      <c r="C40" s="21"/>
      <c r="D40" s="21"/>
      <c r="G40" s="4"/>
    </row>
    <row r="41" spans="1:7" s="1" customFormat="1" x14ac:dyDescent="0.25">
      <c r="A41" s="1">
        <v>36</v>
      </c>
      <c r="B41" s="54">
        <f>Fremdleistungen!B42</f>
        <v>0</v>
      </c>
      <c r="C41" s="21"/>
      <c r="D41" s="21"/>
      <c r="G41" s="4"/>
    </row>
    <row r="42" spans="1:7" s="1" customFormat="1" x14ac:dyDescent="0.25">
      <c r="A42" s="1">
        <v>37</v>
      </c>
      <c r="B42" s="54">
        <f>Fremdleistungen!B43</f>
        <v>0</v>
      </c>
      <c r="C42" s="21"/>
      <c r="D42" s="21"/>
      <c r="G42" s="4"/>
    </row>
    <row r="43" spans="1:7" s="1" customFormat="1" x14ac:dyDescent="0.25">
      <c r="A43" s="1">
        <v>38</v>
      </c>
      <c r="B43" s="54">
        <f>Fremdleistungen!B44</f>
        <v>0</v>
      </c>
      <c r="C43" s="21"/>
      <c r="D43" s="21"/>
      <c r="G43" s="4"/>
    </row>
    <row r="44" spans="1:7" s="1" customFormat="1" x14ac:dyDescent="0.25">
      <c r="A44" s="1">
        <v>39</v>
      </c>
      <c r="B44" s="54">
        <f>Fremdleistungen!B45</f>
        <v>0</v>
      </c>
      <c r="C44" s="21"/>
      <c r="D44" s="21"/>
      <c r="G44" s="4"/>
    </row>
    <row r="45" spans="1:7" s="1" customFormat="1" x14ac:dyDescent="0.25">
      <c r="A45" s="1">
        <v>40</v>
      </c>
      <c r="B45" s="54">
        <f>Fremdleistungen!B46</f>
        <v>0</v>
      </c>
      <c r="C45" s="21"/>
      <c r="D45" s="21"/>
      <c r="G45" s="4"/>
    </row>
    <row r="46" spans="1:7" s="1" customFormat="1" x14ac:dyDescent="0.25">
      <c r="A46" s="1">
        <v>41</v>
      </c>
      <c r="B46" s="54">
        <f>Fremdleistungen!B47</f>
        <v>0</v>
      </c>
      <c r="C46" s="21"/>
      <c r="D46" s="21"/>
      <c r="G46" s="4"/>
    </row>
    <row r="47" spans="1:7" s="1" customFormat="1" x14ac:dyDescent="0.25">
      <c r="A47" s="1">
        <v>42</v>
      </c>
      <c r="B47" s="54">
        <f>Fremdleistungen!B48</f>
        <v>0</v>
      </c>
      <c r="C47" s="21"/>
      <c r="D47" s="21"/>
      <c r="G47" s="4"/>
    </row>
    <row r="48" spans="1:7" s="1" customFormat="1" x14ac:dyDescent="0.25">
      <c r="A48" s="1">
        <v>43</v>
      </c>
      <c r="B48" s="54">
        <f>Fremdleistungen!B49</f>
        <v>0</v>
      </c>
      <c r="C48" s="21"/>
      <c r="D48" s="21"/>
      <c r="G48" s="4"/>
    </row>
    <row r="49" spans="1:14" s="1" customFormat="1" x14ac:dyDescent="0.25">
      <c r="A49" s="1">
        <v>44</v>
      </c>
      <c r="B49" s="54">
        <f>Fremdleistungen!B50</f>
        <v>0</v>
      </c>
      <c r="C49" s="21"/>
      <c r="D49" s="21"/>
      <c r="G49" s="4"/>
    </row>
    <row r="50" spans="1:14" s="1" customFormat="1" x14ac:dyDescent="0.25">
      <c r="A50" s="1">
        <v>45</v>
      </c>
      <c r="B50" s="54">
        <f>Fremdleistungen!B51</f>
        <v>0</v>
      </c>
      <c r="C50" s="21"/>
      <c r="D50" s="21"/>
      <c r="G50" s="4"/>
    </row>
    <row r="51" spans="1:14" s="7" customFormat="1" x14ac:dyDescent="0.25">
      <c r="A51" s="1">
        <v>46</v>
      </c>
      <c r="B51" s="54">
        <f>Fremdleistungen!B52</f>
        <v>0</v>
      </c>
      <c r="C51" s="22"/>
      <c r="D51" s="22"/>
      <c r="H51" s="18"/>
    </row>
    <row r="52" spans="1:14" s="11" customFormat="1" x14ac:dyDescent="0.25">
      <c r="A52" s="1">
        <v>47</v>
      </c>
      <c r="B52" s="54">
        <f>Fremdleistungen!B53</f>
        <v>0</v>
      </c>
      <c r="C52" s="26"/>
      <c r="D52" s="26"/>
      <c r="E52" s="74"/>
      <c r="H52" s="75"/>
      <c r="I52" s="1"/>
      <c r="J52" s="1"/>
      <c r="K52" s="1"/>
      <c r="L52" s="1"/>
      <c r="M52" s="1"/>
      <c r="N52" s="1"/>
    </row>
    <row r="53" spans="1:14" s="1" customFormat="1" x14ac:dyDescent="0.25">
      <c r="A53" s="1">
        <v>48</v>
      </c>
      <c r="B53" s="54">
        <f>Fremdleistungen!B54</f>
        <v>0</v>
      </c>
      <c r="C53" s="21"/>
      <c r="D53" s="21"/>
    </row>
    <row r="54" spans="1:14" s="1" customFormat="1" x14ac:dyDescent="0.25">
      <c r="A54" s="1">
        <v>49</v>
      </c>
      <c r="B54" s="54">
        <f>Fremdleistungen!B55</f>
        <v>0</v>
      </c>
      <c r="C54" s="21"/>
      <c r="D54" s="21"/>
    </row>
    <row r="55" spans="1:14" s="1" customFormat="1" x14ac:dyDescent="0.25">
      <c r="A55" s="1">
        <v>50</v>
      </c>
      <c r="B55" s="54">
        <f>Fremdleistungen!B56</f>
        <v>0</v>
      </c>
      <c r="C55" s="21"/>
      <c r="D55" s="21"/>
    </row>
    <row r="56" spans="1:14" s="1" customFormat="1" x14ac:dyDescent="0.25">
      <c r="A56" s="1">
        <v>51</v>
      </c>
      <c r="B56" s="54">
        <f>Fremdleistungen!B57</f>
        <v>0</v>
      </c>
      <c r="C56" s="21"/>
      <c r="D56" s="21"/>
    </row>
    <row r="57" spans="1:14" s="1" customFormat="1" x14ac:dyDescent="0.25">
      <c r="A57" s="1">
        <v>52</v>
      </c>
      <c r="B57" s="54">
        <f>Fremdleistungen!B58</f>
        <v>0</v>
      </c>
      <c r="C57" s="21"/>
      <c r="D57" s="21"/>
    </row>
    <row r="58" spans="1:14" s="1" customFormat="1" x14ac:dyDescent="0.25">
      <c r="A58" s="1">
        <v>53</v>
      </c>
      <c r="B58" s="54">
        <f>Fremdleistungen!B59</f>
        <v>0</v>
      </c>
      <c r="C58" s="21"/>
      <c r="D58" s="21"/>
    </row>
    <row r="59" spans="1:14" s="1" customFormat="1" x14ac:dyDescent="0.25">
      <c r="A59" s="1">
        <v>54</v>
      </c>
      <c r="B59" s="54">
        <f>Fremdleistungen!B60</f>
        <v>0</v>
      </c>
      <c r="C59" s="21"/>
      <c r="D59" s="21"/>
    </row>
    <row r="60" spans="1:14" s="1" customFormat="1" x14ac:dyDescent="0.25">
      <c r="A60" s="1">
        <v>55</v>
      </c>
      <c r="B60" s="54">
        <f>Fremdleistungen!B61</f>
        <v>0</v>
      </c>
      <c r="C60" s="21"/>
      <c r="D60" s="21"/>
    </row>
    <row r="61" spans="1:14" s="1" customFormat="1" x14ac:dyDescent="0.25">
      <c r="A61" s="1">
        <v>56</v>
      </c>
      <c r="B61" s="54">
        <f>Fremdleistungen!B62</f>
        <v>0</v>
      </c>
      <c r="C61" s="21"/>
      <c r="D61" s="21"/>
    </row>
    <row r="62" spans="1:14" s="1" customFormat="1" x14ac:dyDescent="0.25">
      <c r="A62" s="1">
        <v>57</v>
      </c>
      <c r="B62" s="54">
        <f>Fremdleistungen!B63</f>
        <v>0</v>
      </c>
      <c r="C62" s="21"/>
      <c r="D62" s="21"/>
    </row>
    <row r="63" spans="1:14" s="1" customFormat="1" x14ac:dyDescent="0.25">
      <c r="A63" s="1">
        <v>58</v>
      </c>
      <c r="B63" s="54">
        <f>Fremdleistungen!B64</f>
        <v>0</v>
      </c>
      <c r="C63" s="21"/>
      <c r="D63" s="21"/>
    </row>
    <row r="64" spans="1:14" s="1" customFormat="1" x14ac:dyDescent="0.25">
      <c r="A64" s="1">
        <v>59</v>
      </c>
      <c r="B64" s="54">
        <f>Fremdleistungen!B65</f>
        <v>0</v>
      </c>
      <c r="C64" s="21"/>
      <c r="D64" s="21"/>
    </row>
    <row r="65" spans="1:8" s="1" customFormat="1" x14ac:dyDescent="0.25">
      <c r="A65" s="1">
        <v>60</v>
      </c>
      <c r="B65" s="54">
        <f>Fremdleistungen!B66</f>
        <v>0</v>
      </c>
      <c r="C65" s="21"/>
      <c r="D65" s="21"/>
    </row>
    <row r="66" spans="1:8" s="1" customFormat="1" x14ac:dyDescent="0.25">
      <c r="A66" s="1">
        <v>61</v>
      </c>
      <c r="B66" s="54">
        <f>Fremdleistungen!B67</f>
        <v>0</v>
      </c>
      <c r="C66" s="21"/>
      <c r="D66" s="21"/>
      <c r="H66" s="4"/>
    </row>
    <row r="67" spans="1:8" s="1" customFormat="1" x14ac:dyDescent="0.25">
      <c r="A67" s="1">
        <v>62</v>
      </c>
      <c r="B67" s="54">
        <f>Fremdleistungen!B68</f>
        <v>0</v>
      </c>
      <c r="C67" s="21"/>
      <c r="D67" s="21"/>
      <c r="H67" s="4"/>
    </row>
    <row r="68" spans="1:8" s="1" customFormat="1" x14ac:dyDescent="0.25">
      <c r="A68" s="1">
        <v>63</v>
      </c>
      <c r="B68" s="54">
        <f>Fremdleistungen!B69</f>
        <v>0</v>
      </c>
      <c r="C68" s="21"/>
      <c r="D68" s="21"/>
      <c r="H68" s="4"/>
    </row>
    <row r="69" spans="1:8" s="1" customFormat="1" x14ac:dyDescent="0.25">
      <c r="A69" s="1">
        <v>64</v>
      </c>
      <c r="B69" s="54">
        <f>Fremdleistungen!B70</f>
        <v>0</v>
      </c>
      <c r="C69" s="21"/>
      <c r="D69" s="21"/>
      <c r="H69" s="4"/>
    </row>
    <row r="70" spans="1:8" s="1" customFormat="1" x14ac:dyDescent="0.25">
      <c r="A70" s="1">
        <v>65</v>
      </c>
      <c r="B70" s="54">
        <f>Fremdleistungen!B71</f>
        <v>0</v>
      </c>
      <c r="C70" s="21"/>
      <c r="D70" s="21"/>
      <c r="H70" s="4"/>
    </row>
    <row r="71" spans="1:8" s="1" customFormat="1" x14ac:dyDescent="0.25">
      <c r="A71" s="1">
        <v>66</v>
      </c>
      <c r="B71" s="54">
        <f>Fremdleistungen!B72</f>
        <v>0</v>
      </c>
      <c r="C71" s="21"/>
      <c r="D71" s="21"/>
      <c r="H71" s="4"/>
    </row>
    <row r="72" spans="1:8" s="1" customFormat="1" x14ac:dyDescent="0.25">
      <c r="A72" s="1">
        <v>67</v>
      </c>
      <c r="B72" s="54">
        <f>Fremdleistungen!B73</f>
        <v>0</v>
      </c>
      <c r="C72" s="21"/>
      <c r="D72" s="21"/>
      <c r="H72" s="4"/>
    </row>
    <row r="73" spans="1:8" s="1" customFormat="1" x14ac:dyDescent="0.25">
      <c r="A73" s="1">
        <v>68</v>
      </c>
      <c r="B73" s="54">
        <f>Fremdleistungen!B74</f>
        <v>0</v>
      </c>
      <c r="C73" s="21"/>
      <c r="D73" s="21"/>
      <c r="H73" s="4"/>
    </row>
    <row r="74" spans="1:8" s="1" customFormat="1" x14ac:dyDescent="0.25">
      <c r="A74" s="1">
        <v>69</v>
      </c>
      <c r="B74" s="54">
        <f>Fremdleistungen!B75</f>
        <v>0</v>
      </c>
      <c r="C74" s="21"/>
      <c r="D74" s="21"/>
      <c r="H74" s="4"/>
    </row>
    <row r="75" spans="1:8" s="1" customFormat="1" x14ac:dyDescent="0.25">
      <c r="A75" s="1">
        <v>70</v>
      </c>
      <c r="B75" s="54">
        <f>Fremdleistungen!B76</f>
        <v>0</v>
      </c>
      <c r="C75" s="21"/>
      <c r="D75" s="21"/>
      <c r="H75" s="4"/>
    </row>
    <row r="76" spans="1:8" s="1" customFormat="1" x14ac:dyDescent="0.25">
      <c r="A76" s="1">
        <v>71</v>
      </c>
      <c r="B76" s="54">
        <f>Fremdleistungen!B77</f>
        <v>0</v>
      </c>
      <c r="C76" s="21"/>
      <c r="D76" s="21"/>
      <c r="H76" s="4"/>
    </row>
    <row r="77" spans="1:8" s="1" customFormat="1" x14ac:dyDescent="0.25">
      <c r="A77" s="1">
        <v>72</v>
      </c>
      <c r="B77" s="54">
        <f>Fremdleistungen!B78</f>
        <v>0</v>
      </c>
      <c r="C77" s="21"/>
      <c r="D77" s="21"/>
      <c r="H77" s="4"/>
    </row>
    <row r="78" spans="1:8" s="1" customFormat="1" x14ac:dyDescent="0.25">
      <c r="A78" s="1">
        <v>73</v>
      </c>
      <c r="B78" s="54">
        <f>Fremdleistungen!B79</f>
        <v>0</v>
      </c>
      <c r="C78" s="21"/>
      <c r="D78" s="21"/>
      <c r="H78" s="4"/>
    </row>
    <row r="79" spans="1:8" s="1" customFormat="1" x14ac:dyDescent="0.25">
      <c r="A79" s="1">
        <v>74</v>
      </c>
      <c r="B79" s="54">
        <f>Fremdleistungen!B80</f>
        <v>0</v>
      </c>
      <c r="C79" s="21"/>
      <c r="D79" s="21"/>
      <c r="H79" s="4"/>
    </row>
    <row r="80" spans="1:8" s="1" customFormat="1" x14ac:dyDescent="0.25">
      <c r="A80" s="1">
        <v>75</v>
      </c>
      <c r="B80" s="54">
        <f>Fremdleistungen!B81</f>
        <v>0</v>
      </c>
      <c r="C80" s="21"/>
      <c r="D80" s="21"/>
      <c r="H80" s="4"/>
    </row>
    <row r="81" spans="1:8" s="1" customFormat="1" x14ac:dyDescent="0.25">
      <c r="A81" s="1">
        <v>76</v>
      </c>
      <c r="B81" s="54">
        <f>Fremdleistungen!B82</f>
        <v>0</v>
      </c>
      <c r="C81" s="21"/>
      <c r="D81" s="21"/>
      <c r="H81" s="4"/>
    </row>
    <row r="82" spans="1:8" s="1" customFormat="1" x14ac:dyDescent="0.25">
      <c r="A82" s="1">
        <v>77</v>
      </c>
      <c r="B82" s="54">
        <f>Fremdleistungen!B83</f>
        <v>0</v>
      </c>
      <c r="C82" s="21"/>
      <c r="D82" s="21"/>
      <c r="H82" s="4"/>
    </row>
    <row r="83" spans="1:8" s="1" customFormat="1" x14ac:dyDescent="0.25">
      <c r="A83" s="1">
        <v>78</v>
      </c>
      <c r="B83" s="54">
        <f>Fremdleistungen!B84</f>
        <v>0</v>
      </c>
      <c r="C83" s="21"/>
      <c r="D83" s="21"/>
      <c r="H83" s="4"/>
    </row>
    <row r="84" spans="1:8" s="1" customFormat="1" x14ac:dyDescent="0.25">
      <c r="A84" s="1">
        <v>79</v>
      </c>
      <c r="B84" s="54">
        <f>Fremdleistungen!B85</f>
        <v>0</v>
      </c>
      <c r="C84" s="21"/>
      <c r="D84" s="21"/>
      <c r="H84" s="4"/>
    </row>
    <row r="85" spans="1:8" s="1" customFormat="1" x14ac:dyDescent="0.25">
      <c r="A85" s="1">
        <v>80</v>
      </c>
      <c r="B85" s="54">
        <f>Fremdleistungen!B86</f>
        <v>0</v>
      </c>
      <c r="C85" s="21"/>
      <c r="D85" s="21"/>
      <c r="H85" s="4"/>
    </row>
    <row r="86" spans="1:8" s="1" customFormat="1" x14ac:dyDescent="0.25">
      <c r="A86" s="1">
        <v>81</v>
      </c>
      <c r="B86" s="54">
        <f>Fremdleistungen!B87</f>
        <v>0</v>
      </c>
      <c r="C86" s="21"/>
      <c r="D86" s="21"/>
      <c r="H86" s="4"/>
    </row>
    <row r="87" spans="1:8" s="1" customFormat="1" x14ac:dyDescent="0.25">
      <c r="A87" s="1">
        <v>82</v>
      </c>
      <c r="B87" s="54">
        <f>Fremdleistungen!B88</f>
        <v>0</v>
      </c>
      <c r="C87" s="21"/>
      <c r="D87" s="21"/>
      <c r="H87" s="4"/>
    </row>
    <row r="88" spans="1:8" s="1" customFormat="1" x14ac:dyDescent="0.25">
      <c r="A88" s="1">
        <v>83</v>
      </c>
      <c r="B88" s="54">
        <f>Fremdleistungen!B89</f>
        <v>0</v>
      </c>
      <c r="C88" s="21"/>
      <c r="D88" s="21"/>
      <c r="H88" s="4"/>
    </row>
    <row r="89" spans="1:8" s="1" customFormat="1" x14ac:dyDescent="0.25">
      <c r="A89" s="1">
        <v>84</v>
      </c>
      <c r="B89" s="54">
        <f>Fremdleistungen!B90</f>
        <v>0</v>
      </c>
      <c r="C89" s="21"/>
      <c r="D89" s="21"/>
      <c r="H89" s="4"/>
    </row>
    <row r="90" spans="1:8" s="1" customFormat="1" x14ac:dyDescent="0.25">
      <c r="A90" s="1">
        <v>85</v>
      </c>
      <c r="B90" s="54">
        <f>Fremdleistungen!B91</f>
        <v>0</v>
      </c>
      <c r="C90" s="21"/>
      <c r="D90" s="21"/>
      <c r="H90" s="4"/>
    </row>
    <row r="91" spans="1:8" s="1" customFormat="1" x14ac:dyDescent="0.25">
      <c r="A91" s="1">
        <v>86</v>
      </c>
      <c r="B91" s="54">
        <f>Fremdleistungen!B92</f>
        <v>0</v>
      </c>
      <c r="C91" s="21"/>
      <c r="D91" s="21"/>
      <c r="H91" s="4"/>
    </row>
    <row r="92" spans="1:8" s="1" customFormat="1" x14ac:dyDescent="0.25">
      <c r="A92" s="1">
        <v>87</v>
      </c>
      <c r="B92" s="54">
        <f>Fremdleistungen!B93</f>
        <v>0</v>
      </c>
      <c r="C92" s="21"/>
      <c r="D92" s="21"/>
      <c r="H92" s="4"/>
    </row>
    <row r="93" spans="1:8" s="1" customFormat="1" x14ac:dyDescent="0.25">
      <c r="A93" s="1">
        <v>88</v>
      </c>
      <c r="B93" s="54">
        <f>Fremdleistungen!B94</f>
        <v>0</v>
      </c>
      <c r="C93" s="21"/>
      <c r="D93" s="21"/>
      <c r="H93" s="4"/>
    </row>
    <row r="94" spans="1:8" s="1" customFormat="1" x14ac:dyDescent="0.25">
      <c r="A94" s="1">
        <v>89</v>
      </c>
      <c r="B94" s="54">
        <f>Fremdleistungen!B95</f>
        <v>0</v>
      </c>
      <c r="C94" s="21"/>
      <c r="D94" s="21"/>
      <c r="H94" s="4"/>
    </row>
    <row r="95" spans="1:8" s="1" customFormat="1" x14ac:dyDescent="0.25">
      <c r="A95" s="1">
        <v>90</v>
      </c>
      <c r="B95" s="54">
        <f>Fremdleistungen!B96</f>
        <v>0</v>
      </c>
      <c r="C95" s="21"/>
      <c r="D95" s="21"/>
      <c r="H95" s="4"/>
    </row>
    <row r="96" spans="1:8" s="1" customFormat="1" x14ac:dyDescent="0.25">
      <c r="A96" s="1">
        <v>91</v>
      </c>
      <c r="B96" s="54">
        <f>Fremdleistungen!B97</f>
        <v>0</v>
      </c>
      <c r="C96" s="21"/>
      <c r="D96" s="21"/>
      <c r="H96" s="4"/>
    </row>
    <row r="97" spans="1:8" s="1" customFormat="1" x14ac:dyDescent="0.25">
      <c r="A97" s="1">
        <v>92</v>
      </c>
      <c r="B97" s="54">
        <f>Fremdleistungen!B98</f>
        <v>0</v>
      </c>
      <c r="C97" s="21"/>
      <c r="D97" s="21"/>
      <c r="H97" s="4"/>
    </row>
    <row r="98" spans="1:8" s="1" customFormat="1" x14ac:dyDescent="0.25">
      <c r="A98" s="1">
        <v>93</v>
      </c>
      <c r="B98" s="54">
        <f>Fremdleistungen!B99</f>
        <v>0</v>
      </c>
      <c r="C98" s="21"/>
      <c r="D98" s="21"/>
      <c r="H98" s="4"/>
    </row>
    <row r="99" spans="1:8" s="1" customFormat="1" x14ac:dyDescent="0.25">
      <c r="A99" s="1">
        <v>94</v>
      </c>
      <c r="B99" s="54">
        <f>Fremdleistungen!B100</f>
        <v>0</v>
      </c>
      <c r="C99" s="21"/>
      <c r="D99" s="21"/>
      <c r="H99" s="4"/>
    </row>
    <row r="100" spans="1:8" s="1" customFormat="1" x14ac:dyDescent="0.25">
      <c r="A100" s="1">
        <v>95</v>
      </c>
      <c r="B100" s="54">
        <f>Fremdleistungen!B101</f>
        <v>0</v>
      </c>
      <c r="C100" s="21"/>
      <c r="D100" s="21"/>
      <c r="H100" s="4"/>
    </row>
    <row r="101" spans="1:8" s="1" customFormat="1" x14ac:dyDescent="0.25">
      <c r="A101" s="1">
        <v>96</v>
      </c>
      <c r="B101" s="54">
        <f>Fremdleistungen!B102</f>
        <v>0</v>
      </c>
      <c r="C101" s="21"/>
      <c r="D101" s="21"/>
      <c r="H101" s="4"/>
    </row>
    <row r="102" spans="1:8" s="1" customFormat="1" x14ac:dyDescent="0.25">
      <c r="A102" s="1">
        <v>97</v>
      </c>
      <c r="B102" s="54">
        <f>Fremdleistungen!B103</f>
        <v>0</v>
      </c>
      <c r="C102" s="21"/>
      <c r="D102" s="21"/>
      <c r="H102" s="4"/>
    </row>
    <row r="103" spans="1:8" s="1" customFormat="1" x14ac:dyDescent="0.25">
      <c r="A103" s="1">
        <v>98</v>
      </c>
      <c r="B103" s="54">
        <f>Fremdleistungen!B104</f>
        <v>0</v>
      </c>
      <c r="C103" s="21"/>
      <c r="D103" s="21"/>
      <c r="H103" s="4"/>
    </row>
    <row r="104" spans="1:8" s="1" customFormat="1" x14ac:dyDescent="0.25">
      <c r="A104" s="1">
        <v>99</v>
      </c>
      <c r="B104" s="54">
        <f>Fremdleistungen!B105</f>
        <v>0</v>
      </c>
      <c r="C104" s="21"/>
      <c r="D104" s="21"/>
      <c r="H104" s="4"/>
    </row>
    <row r="105" spans="1:8" s="1" customFormat="1" x14ac:dyDescent="0.25">
      <c r="A105" s="1">
        <v>100</v>
      </c>
      <c r="B105" s="54">
        <f>Fremdleistungen!B106</f>
        <v>0</v>
      </c>
      <c r="C105" s="21"/>
      <c r="D105" s="21"/>
      <c r="H105" s="4"/>
    </row>
  </sheetData>
  <sheetProtection algorithmName="SHA-512" hashValue="7gv5bOldm/HBNhlBXfeHsbJPeL9BRYHf8eyeTb4I/fXGOSXx3TLeP+x4ce0M8iJBYCCUmqf9uRsMSYxXau8XVg==" saltValue="Lz9XtL8qEuxVe0x9GwyY2A==" spinCount="100000" sheet="1" objects="1" scenarios="1"/>
  <mergeCells count="3">
    <mergeCell ref="A1:B1"/>
    <mergeCell ref="A2:B2"/>
    <mergeCell ref="A3:B3"/>
  </mergeCells>
  <dataValidations count="1">
    <dataValidation type="list" allowBlank="1" showInputMessage="1" showErrorMessage="1" sqref="D51">
      <formula1>"PG I,PG II,PG III"</formula1>
    </dataValidation>
  </dataValidations>
  <printOptions gridLines="1"/>
  <pageMargins left="0.11811023622047245" right="0.11811023622047245" top="0.78740157480314965" bottom="0.78740157480314965" header="0.31496062992125984" footer="0.31496062992125984"/>
  <pageSetup paperSize="9" scale="73" fitToHeight="0" orientation="landscape"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07"/>
  <sheetViews>
    <sheetView workbookViewId="0">
      <pane ySplit="5" topLeftCell="A6" activePane="bottomLeft" state="frozen"/>
      <selection pane="bottomLeft" activeCell="B6" sqref="B6"/>
    </sheetView>
  </sheetViews>
  <sheetFormatPr baseColWidth="10" defaultRowHeight="15" x14ac:dyDescent="0.25"/>
  <cols>
    <col min="1" max="1" width="4.5703125" customWidth="1"/>
    <col min="2" max="2" width="41.7109375" style="31" customWidth="1"/>
    <col min="3" max="3" width="18.85546875" style="19" customWidth="1"/>
    <col min="4" max="4" width="8.85546875" style="52" customWidth="1"/>
    <col min="5" max="5" width="15.140625" style="4" customWidth="1"/>
    <col min="6" max="6" width="11.5703125" style="16" customWidth="1"/>
    <col min="7" max="7" width="13.42578125" style="16" customWidth="1"/>
    <col min="8" max="8" width="15.140625" style="17" customWidth="1"/>
    <col min="9" max="9" width="13.42578125" style="1" customWidth="1"/>
    <col min="10" max="10" width="18.85546875" style="81" customWidth="1"/>
    <col min="11" max="11" width="41.7109375" style="1" customWidth="1"/>
    <col min="13" max="15" width="11.42578125" style="13"/>
  </cols>
  <sheetData>
    <row r="1" spans="1:14" s="1" customFormat="1" ht="19.899999999999999" customHeight="1" x14ac:dyDescent="0.25">
      <c r="A1" s="34"/>
      <c r="B1" s="59" t="s">
        <v>8</v>
      </c>
      <c r="C1" s="119">
        <f>'Übersicht Kosten'!B1</f>
        <v>0</v>
      </c>
      <c r="D1" s="119"/>
      <c r="E1" s="119"/>
      <c r="F1" s="119"/>
      <c r="G1" s="119"/>
      <c r="H1" s="119"/>
      <c r="I1" s="34"/>
      <c r="J1" s="79"/>
      <c r="K1" s="34"/>
    </row>
    <row r="2" spans="1:14" s="1" customFormat="1" ht="19.899999999999999" customHeight="1" x14ac:dyDescent="0.25">
      <c r="A2" s="34"/>
      <c r="B2" s="59" t="s">
        <v>9</v>
      </c>
      <c r="C2" s="119">
        <f>'Übersicht Kosten'!B2</f>
        <v>0</v>
      </c>
      <c r="D2" s="119"/>
      <c r="E2" s="119"/>
      <c r="F2" s="119"/>
      <c r="G2" s="119"/>
      <c r="H2" s="119"/>
      <c r="I2" s="34"/>
      <c r="J2" s="79"/>
      <c r="K2" s="34"/>
    </row>
    <row r="3" spans="1:14" s="1" customFormat="1" ht="19.899999999999999" customHeight="1" x14ac:dyDescent="0.25">
      <c r="A3" s="34"/>
      <c r="B3" s="59" t="s">
        <v>10</v>
      </c>
      <c r="C3" s="61" t="str">
        <f>'Übersicht Kosten'!$B$3</f>
        <v>EFP-</v>
      </c>
      <c r="D3" s="53"/>
      <c r="E3" s="120"/>
      <c r="F3" s="120"/>
      <c r="G3" s="120"/>
      <c r="H3" s="34"/>
      <c r="I3" s="34"/>
      <c r="J3" s="79"/>
      <c r="K3" s="34"/>
    </row>
    <row r="4" spans="1:14" s="11" customFormat="1" ht="18" customHeight="1" x14ac:dyDescent="0.25">
      <c r="A4" s="36"/>
      <c r="B4" s="58"/>
      <c r="C4" s="118" t="s">
        <v>44</v>
      </c>
      <c r="D4" s="118"/>
      <c r="E4" s="118"/>
      <c r="F4" s="118"/>
      <c r="G4" s="43"/>
      <c r="H4" s="44">
        <f>SUM(H6:H105)</f>
        <v>0</v>
      </c>
      <c r="I4" s="36"/>
      <c r="J4" s="78"/>
      <c r="K4" s="34"/>
      <c r="M4" s="1"/>
      <c r="N4" s="1"/>
    </row>
    <row r="5" spans="1:14" s="1" customFormat="1" ht="88.15" customHeight="1" x14ac:dyDescent="0.25">
      <c r="A5" s="34" t="s">
        <v>21</v>
      </c>
      <c r="B5" s="59" t="s">
        <v>37</v>
      </c>
      <c r="C5" s="40" t="s">
        <v>31</v>
      </c>
      <c r="D5" s="50" t="s">
        <v>27</v>
      </c>
      <c r="E5" s="40" t="s">
        <v>25</v>
      </c>
      <c r="F5" s="45" t="s">
        <v>38</v>
      </c>
      <c r="G5" s="45" t="s">
        <v>39</v>
      </c>
      <c r="H5" s="46" t="s">
        <v>26</v>
      </c>
      <c r="I5" s="34" t="s">
        <v>40</v>
      </c>
      <c r="J5" s="41" t="s">
        <v>34</v>
      </c>
      <c r="K5" s="34" t="s">
        <v>23</v>
      </c>
    </row>
    <row r="6" spans="1:14" s="1" customFormat="1" x14ac:dyDescent="0.25">
      <c r="A6" s="1">
        <v>1</v>
      </c>
      <c r="B6" s="30"/>
      <c r="C6" s="27"/>
      <c r="D6" s="51"/>
      <c r="E6" s="4">
        <f>C6-(C6*D6)</f>
        <v>0</v>
      </c>
      <c r="F6" s="29"/>
      <c r="G6" s="29"/>
      <c r="H6" s="28">
        <f>IF(E6&gt;0,E6/F6*G6,0)</f>
        <v>0</v>
      </c>
      <c r="I6" s="21"/>
      <c r="J6" s="80"/>
      <c r="K6" s="21"/>
    </row>
    <row r="7" spans="1:14" s="1" customFormat="1" x14ac:dyDescent="0.25">
      <c r="A7" s="1">
        <v>2</v>
      </c>
      <c r="B7" s="30"/>
      <c r="C7" s="27"/>
      <c r="D7" s="51"/>
      <c r="E7" s="4">
        <f t="shared" ref="E7:E70" si="0">C7-(C7*D7)</f>
        <v>0</v>
      </c>
      <c r="F7" s="29"/>
      <c r="G7" s="29"/>
      <c r="H7" s="28">
        <f t="shared" ref="H7:H70" si="1">IF(E7&gt;0,E7/F7*G7,0)</f>
        <v>0</v>
      </c>
      <c r="I7" s="21"/>
      <c r="J7" s="80"/>
      <c r="K7" s="21"/>
    </row>
    <row r="8" spans="1:14" s="1" customFormat="1" x14ac:dyDescent="0.25">
      <c r="A8" s="1">
        <v>3</v>
      </c>
      <c r="B8" s="30"/>
      <c r="C8" s="27"/>
      <c r="D8" s="51"/>
      <c r="E8" s="4">
        <f t="shared" si="0"/>
        <v>0</v>
      </c>
      <c r="F8" s="29"/>
      <c r="G8" s="29"/>
      <c r="H8" s="28">
        <f t="shared" si="1"/>
        <v>0</v>
      </c>
      <c r="I8" s="21"/>
      <c r="J8" s="80"/>
      <c r="K8" s="21"/>
    </row>
    <row r="9" spans="1:14" s="1" customFormat="1" x14ac:dyDescent="0.25">
      <c r="A9" s="1">
        <v>4</v>
      </c>
      <c r="B9" s="30"/>
      <c r="C9" s="27"/>
      <c r="D9" s="51"/>
      <c r="E9" s="4">
        <f t="shared" si="0"/>
        <v>0</v>
      </c>
      <c r="F9" s="29"/>
      <c r="G9" s="29"/>
      <c r="H9" s="28">
        <f t="shared" si="1"/>
        <v>0</v>
      </c>
      <c r="I9" s="21"/>
      <c r="J9" s="80"/>
      <c r="K9" s="21"/>
    </row>
    <row r="10" spans="1:14" s="1" customFormat="1" x14ac:dyDescent="0.25">
      <c r="A10" s="1">
        <v>5</v>
      </c>
      <c r="B10" s="30"/>
      <c r="C10" s="27"/>
      <c r="D10" s="51"/>
      <c r="E10" s="4">
        <f t="shared" si="0"/>
        <v>0</v>
      </c>
      <c r="F10" s="29"/>
      <c r="G10" s="29"/>
      <c r="H10" s="28">
        <f t="shared" si="1"/>
        <v>0</v>
      </c>
      <c r="I10" s="21"/>
      <c r="J10" s="80"/>
      <c r="K10" s="21"/>
    </row>
    <row r="11" spans="1:14" s="1" customFormat="1" x14ac:dyDescent="0.25">
      <c r="A11" s="1">
        <v>6</v>
      </c>
      <c r="B11" s="30"/>
      <c r="C11" s="27"/>
      <c r="D11" s="51"/>
      <c r="E11" s="4">
        <f t="shared" si="0"/>
        <v>0</v>
      </c>
      <c r="F11" s="29"/>
      <c r="G11" s="29"/>
      <c r="H11" s="28">
        <f t="shared" si="1"/>
        <v>0</v>
      </c>
      <c r="I11" s="21"/>
      <c r="J11" s="80"/>
      <c r="K11" s="21"/>
    </row>
    <row r="12" spans="1:14" s="1" customFormat="1" x14ac:dyDescent="0.25">
      <c r="A12" s="1">
        <v>7</v>
      </c>
      <c r="B12" s="30"/>
      <c r="C12" s="27"/>
      <c r="D12" s="51"/>
      <c r="E12" s="4">
        <f t="shared" si="0"/>
        <v>0</v>
      </c>
      <c r="F12" s="29"/>
      <c r="G12" s="29"/>
      <c r="H12" s="28">
        <f t="shared" si="1"/>
        <v>0</v>
      </c>
      <c r="I12" s="21"/>
      <c r="J12" s="80"/>
      <c r="K12" s="21"/>
    </row>
    <row r="13" spans="1:14" s="1" customFormat="1" x14ac:dyDescent="0.25">
      <c r="A13" s="1">
        <v>8</v>
      </c>
      <c r="B13" s="30"/>
      <c r="C13" s="27"/>
      <c r="D13" s="51"/>
      <c r="E13" s="4">
        <f t="shared" si="0"/>
        <v>0</v>
      </c>
      <c r="F13" s="29"/>
      <c r="G13" s="29"/>
      <c r="H13" s="28">
        <f t="shared" si="1"/>
        <v>0</v>
      </c>
      <c r="I13" s="21"/>
      <c r="J13" s="80"/>
      <c r="K13" s="21"/>
    </row>
    <row r="14" spans="1:14" s="1" customFormat="1" x14ac:dyDescent="0.25">
      <c r="A14" s="1">
        <v>9</v>
      </c>
      <c r="B14" s="30"/>
      <c r="C14" s="27"/>
      <c r="D14" s="51"/>
      <c r="E14" s="4">
        <f t="shared" si="0"/>
        <v>0</v>
      </c>
      <c r="F14" s="29"/>
      <c r="G14" s="29"/>
      <c r="H14" s="28">
        <f t="shared" si="1"/>
        <v>0</v>
      </c>
      <c r="I14" s="21"/>
      <c r="J14" s="80"/>
      <c r="K14" s="21"/>
    </row>
    <row r="15" spans="1:14" s="1" customFormat="1" x14ac:dyDescent="0.25">
      <c r="A15" s="1">
        <v>10</v>
      </c>
      <c r="B15" s="30"/>
      <c r="C15" s="27"/>
      <c r="D15" s="51"/>
      <c r="E15" s="4">
        <f t="shared" si="0"/>
        <v>0</v>
      </c>
      <c r="F15" s="29"/>
      <c r="G15" s="29"/>
      <c r="H15" s="28">
        <f t="shared" si="1"/>
        <v>0</v>
      </c>
      <c r="I15" s="21"/>
      <c r="J15" s="80"/>
      <c r="K15" s="21"/>
    </row>
    <row r="16" spans="1:14" s="1" customFormat="1" x14ac:dyDescent="0.25">
      <c r="A16" s="1">
        <v>11</v>
      </c>
      <c r="B16" s="30"/>
      <c r="C16" s="27"/>
      <c r="D16" s="51"/>
      <c r="E16" s="4">
        <f t="shared" si="0"/>
        <v>0</v>
      </c>
      <c r="F16" s="29"/>
      <c r="G16" s="29"/>
      <c r="H16" s="28">
        <f t="shared" si="1"/>
        <v>0</v>
      </c>
      <c r="I16" s="21"/>
      <c r="J16" s="80"/>
      <c r="K16" s="21"/>
    </row>
    <row r="17" spans="1:11" s="1" customFormat="1" x14ac:dyDescent="0.25">
      <c r="A17" s="1">
        <v>12</v>
      </c>
      <c r="B17" s="30"/>
      <c r="C17" s="27"/>
      <c r="D17" s="51"/>
      <c r="E17" s="4">
        <f t="shared" si="0"/>
        <v>0</v>
      </c>
      <c r="F17" s="29"/>
      <c r="G17" s="29"/>
      <c r="H17" s="28">
        <f t="shared" si="1"/>
        <v>0</v>
      </c>
      <c r="I17" s="21"/>
      <c r="J17" s="80"/>
      <c r="K17" s="21"/>
    </row>
    <row r="18" spans="1:11" s="1" customFormat="1" x14ac:dyDescent="0.25">
      <c r="A18" s="1">
        <v>13</v>
      </c>
      <c r="B18" s="30"/>
      <c r="C18" s="27"/>
      <c r="D18" s="51"/>
      <c r="E18" s="4">
        <f t="shared" si="0"/>
        <v>0</v>
      </c>
      <c r="F18" s="29"/>
      <c r="G18" s="29"/>
      <c r="H18" s="28">
        <f t="shared" si="1"/>
        <v>0</v>
      </c>
      <c r="I18" s="21"/>
      <c r="J18" s="80"/>
      <c r="K18" s="21"/>
    </row>
    <row r="19" spans="1:11" s="1" customFormat="1" x14ac:dyDescent="0.25">
      <c r="A19" s="1">
        <v>14</v>
      </c>
      <c r="B19" s="30"/>
      <c r="C19" s="27"/>
      <c r="D19" s="51"/>
      <c r="E19" s="4">
        <f t="shared" si="0"/>
        <v>0</v>
      </c>
      <c r="F19" s="29"/>
      <c r="G19" s="29"/>
      <c r="H19" s="28">
        <f t="shared" si="1"/>
        <v>0</v>
      </c>
      <c r="I19" s="21"/>
      <c r="J19" s="80"/>
      <c r="K19" s="21"/>
    </row>
    <row r="20" spans="1:11" s="1" customFormat="1" x14ac:dyDescent="0.25">
      <c r="A20" s="1">
        <v>15</v>
      </c>
      <c r="B20" s="30"/>
      <c r="C20" s="27"/>
      <c r="D20" s="51"/>
      <c r="E20" s="4">
        <f t="shared" si="0"/>
        <v>0</v>
      </c>
      <c r="F20" s="29"/>
      <c r="G20" s="29"/>
      <c r="H20" s="28">
        <f t="shared" si="1"/>
        <v>0</v>
      </c>
      <c r="I20" s="21"/>
      <c r="J20" s="80"/>
      <c r="K20" s="21"/>
    </row>
    <row r="21" spans="1:11" s="1" customFormat="1" x14ac:dyDescent="0.25">
      <c r="A21" s="1">
        <v>16</v>
      </c>
      <c r="B21" s="30"/>
      <c r="C21" s="27"/>
      <c r="D21" s="51"/>
      <c r="E21" s="4">
        <f t="shared" si="0"/>
        <v>0</v>
      </c>
      <c r="F21" s="29"/>
      <c r="G21" s="29"/>
      <c r="H21" s="28">
        <f t="shared" si="1"/>
        <v>0</v>
      </c>
      <c r="I21" s="21"/>
      <c r="J21" s="80"/>
      <c r="K21" s="21"/>
    </row>
    <row r="22" spans="1:11" s="1" customFormat="1" x14ac:dyDescent="0.25">
      <c r="A22" s="1">
        <v>17</v>
      </c>
      <c r="B22" s="30"/>
      <c r="C22" s="27"/>
      <c r="D22" s="51"/>
      <c r="E22" s="4">
        <f t="shared" si="0"/>
        <v>0</v>
      </c>
      <c r="F22" s="29"/>
      <c r="G22" s="29"/>
      <c r="H22" s="28">
        <f t="shared" si="1"/>
        <v>0</v>
      </c>
      <c r="I22" s="21"/>
      <c r="J22" s="80"/>
      <c r="K22" s="21"/>
    </row>
    <row r="23" spans="1:11" s="1" customFormat="1" x14ac:dyDescent="0.25">
      <c r="A23" s="1">
        <v>18</v>
      </c>
      <c r="B23" s="30"/>
      <c r="C23" s="27"/>
      <c r="D23" s="51"/>
      <c r="E23" s="4">
        <f t="shared" si="0"/>
        <v>0</v>
      </c>
      <c r="F23" s="29"/>
      <c r="G23" s="29"/>
      <c r="H23" s="28">
        <f t="shared" si="1"/>
        <v>0</v>
      </c>
      <c r="I23" s="21"/>
      <c r="J23" s="80"/>
      <c r="K23" s="21"/>
    </row>
    <row r="24" spans="1:11" s="1" customFormat="1" x14ac:dyDescent="0.25">
      <c r="A24" s="1">
        <v>19</v>
      </c>
      <c r="B24" s="30"/>
      <c r="C24" s="27"/>
      <c r="D24" s="51"/>
      <c r="E24" s="4">
        <f t="shared" si="0"/>
        <v>0</v>
      </c>
      <c r="F24" s="29"/>
      <c r="G24" s="29"/>
      <c r="H24" s="28">
        <f t="shared" si="1"/>
        <v>0</v>
      </c>
      <c r="I24" s="21"/>
      <c r="J24" s="80"/>
      <c r="K24" s="21"/>
    </row>
    <row r="25" spans="1:11" s="1" customFormat="1" x14ac:dyDescent="0.25">
      <c r="A25" s="1">
        <v>20</v>
      </c>
      <c r="B25" s="30"/>
      <c r="C25" s="27"/>
      <c r="D25" s="51"/>
      <c r="E25" s="4">
        <f t="shared" si="0"/>
        <v>0</v>
      </c>
      <c r="F25" s="29"/>
      <c r="G25" s="29"/>
      <c r="H25" s="28">
        <f t="shared" si="1"/>
        <v>0</v>
      </c>
      <c r="I25" s="21"/>
      <c r="J25" s="80"/>
      <c r="K25" s="21"/>
    </row>
    <row r="26" spans="1:11" s="1" customFormat="1" x14ac:dyDescent="0.25">
      <c r="A26" s="1">
        <v>21</v>
      </c>
      <c r="B26" s="30"/>
      <c r="C26" s="27"/>
      <c r="D26" s="51"/>
      <c r="E26" s="4">
        <f t="shared" si="0"/>
        <v>0</v>
      </c>
      <c r="F26" s="29"/>
      <c r="G26" s="29"/>
      <c r="H26" s="28">
        <f t="shared" si="1"/>
        <v>0</v>
      </c>
      <c r="I26" s="21"/>
      <c r="J26" s="80"/>
      <c r="K26" s="21"/>
    </row>
    <row r="27" spans="1:11" s="1" customFormat="1" x14ac:dyDescent="0.25">
      <c r="A27" s="1">
        <v>22</v>
      </c>
      <c r="B27" s="30"/>
      <c r="C27" s="27"/>
      <c r="D27" s="51"/>
      <c r="E27" s="4">
        <f t="shared" si="0"/>
        <v>0</v>
      </c>
      <c r="F27" s="29"/>
      <c r="G27" s="29"/>
      <c r="H27" s="28">
        <f t="shared" si="1"/>
        <v>0</v>
      </c>
      <c r="I27" s="21"/>
      <c r="J27" s="80"/>
      <c r="K27" s="21"/>
    </row>
    <row r="28" spans="1:11" s="1" customFormat="1" x14ac:dyDescent="0.25">
      <c r="A28" s="1">
        <v>23</v>
      </c>
      <c r="B28" s="30"/>
      <c r="C28" s="27"/>
      <c r="D28" s="51"/>
      <c r="E28" s="4">
        <f t="shared" si="0"/>
        <v>0</v>
      </c>
      <c r="F28" s="29"/>
      <c r="G28" s="29"/>
      <c r="H28" s="28">
        <f t="shared" si="1"/>
        <v>0</v>
      </c>
      <c r="I28" s="21"/>
      <c r="J28" s="80"/>
      <c r="K28" s="21"/>
    </row>
    <row r="29" spans="1:11" s="1" customFormat="1" x14ac:dyDescent="0.25">
      <c r="A29" s="1">
        <v>24</v>
      </c>
      <c r="B29" s="30"/>
      <c r="C29" s="27"/>
      <c r="D29" s="51"/>
      <c r="E29" s="4">
        <f t="shared" si="0"/>
        <v>0</v>
      </c>
      <c r="F29" s="29"/>
      <c r="G29" s="29"/>
      <c r="H29" s="28">
        <f t="shared" si="1"/>
        <v>0</v>
      </c>
      <c r="I29" s="21"/>
      <c r="J29" s="80"/>
      <c r="K29" s="21"/>
    </row>
    <row r="30" spans="1:11" s="1" customFormat="1" x14ac:dyDescent="0.25">
      <c r="A30" s="1">
        <v>25</v>
      </c>
      <c r="B30" s="30"/>
      <c r="C30" s="27"/>
      <c r="D30" s="51"/>
      <c r="E30" s="4">
        <f t="shared" si="0"/>
        <v>0</v>
      </c>
      <c r="F30" s="29"/>
      <c r="G30" s="29"/>
      <c r="H30" s="28">
        <f t="shared" si="1"/>
        <v>0</v>
      </c>
      <c r="I30" s="21"/>
      <c r="J30" s="80"/>
      <c r="K30" s="21"/>
    </row>
    <row r="31" spans="1:11" s="1" customFormat="1" x14ac:dyDescent="0.25">
      <c r="A31" s="1">
        <v>26</v>
      </c>
      <c r="B31" s="30"/>
      <c r="C31" s="27"/>
      <c r="D31" s="51"/>
      <c r="E31" s="4">
        <f t="shared" si="0"/>
        <v>0</v>
      </c>
      <c r="F31" s="29"/>
      <c r="G31" s="29"/>
      <c r="H31" s="28">
        <f t="shared" si="1"/>
        <v>0</v>
      </c>
      <c r="I31" s="21"/>
      <c r="J31" s="80"/>
      <c r="K31" s="21"/>
    </row>
    <row r="32" spans="1:11" s="1" customFormat="1" x14ac:dyDescent="0.25">
      <c r="A32" s="1">
        <v>27</v>
      </c>
      <c r="B32" s="30"/>
      <c r="C32" s="27"/>
      <c r="D32" s="51"/>
      <c r="E32" s="4">
        <f t="shared" si="0"/>
        <v>0</v>
      </c>
      <c r="F32" s="29"/>
      <c r="G32" s="29"/>
      <c r="H32" s="28">
        <f t="shared" si="1"/>
        <v>0</v>
      </c>
      <c r="I32" s="21"/>
      <c r="J32" s="80"/>
      <c r="K32" s="21"/>
    </row>
    <row r="33" spans="1:11" s="1" customFormat="1" x14ac:dyDescent="0.25">
      <c r="A33" s="1">
        <v>28</v>
      </c>
      <c r="B33" s="30"/>
      <c r="C33" s="27"/>
      <c r="D33" s="51"/>
      <c r="E33" s="4">
        <f t="shared" si="0"/>
        <v>0</v>
      </c>
      <c r="F33" s="29"/>
      <c r="G33" s="29"/>
      <c r="H33" s="28">
        <f t="shared" si="1"/>
        <v>0</v>
      </c>
      <c r="I33" s="21"/>
      <c r="J33" s="80"/>
      <c r="K33" s="21"/>
    </row>
    <row r="34" spans="1:11" s="1" customFormat="1" x14ac:dyDescent="0.25">
      <c r="A34" s="1">
        <v>29</v>
      </c>
      <c r="B34" s="30"/>
      <c r="C34" s="27"/>
      <c r="D34" s="51"/>
      <c r="E34" s="4">
        <f t="shared" si="0"/>
        <v>0</v>
      </c>
      <c r="F34" s="29"/>
      <c r="G34" s="29"/>
      <c r="H34" s="28">
        <f t="shared" si="1"/>
        <v>0</v>
      </c>
      <c r="I34" s="21"/>
      <c r="J34" s="80"/>
      <c r="K34" s="21"/>
    </row>
    <row r="35" spans="1:11" s="1" customFormat="1" x14ac:dyDescent="0.25">
      <c r="A35" s="1">
        <v>30</v>
      </c>
      <c r="B35" s="30"/>
      <c r="C35" s="27"/>
      <c r="D35" s="51"/>
      <c r="E35" s="4">
        <f t="shared" si="0"/>
        <v>0</v>
      </c>
      <c r="F35" s="29"/>
      <c r="G35" s="29"/>
      <c r="H35" s="28">
        <f t="shared" si="1"/>
        <v>0</v>
      </c>
      <c r="I35" s="21"/>
      <c r="J35" s="80"/>
      <c r="K35" s="21"/>
    </row>
    <row r="36" spans="1:11" s="1" customFormat="1" x14ac:dyDescent="0.25">
      <c r="A36" s="1">
        <v>31</v>
      </c>
      <c r="B36" s="30"/>
      <c r="C36" s="27"/>
      <c r="D36" s="51"/>
      <c r="E36" s="4">
        <f t="shared" si="0"/>
        <v>0</v>
      </c>
      <c r="F36" s="29"/>
      <c r="G36" s="29"/>
      <c r="H36" s="28">
        <f t="shared" si="1"/>
        <v>0</v>
      </c>
      <c r="I36" s="21"/>
      <c r="J36" s="80"/>
      <c r="K36" s="21"/>
    </row>
    <row r="37" spans="1:11" s="1" customFormat="1" x14ac:dyDescent="0.25">
      <c r="A37" s="1">
        <v>32</v>
      </c>
      <c r="B37" s="30"/>
      <c r="C37" s="27"/>
      <c r="D37" s="51"/>
      <c r="E37" s="4">
        <f t="shared" si="0"/>
        <v>0</v>
      </c>
      <c r="F37" s="29"/>
      <c r="G37" s="29"/>
      <c r="H37" s="28">
        <f t="shared" si="1"/>
        <v>0</v>
      </c>
      <c r="I37" s="21"/>
      <c r="J37" s="80"/>
      <c r="K37" s="21"/>
    </row>
    <row r="38" spans="1:11" s="1" customFormat="1" x14ac:dyDescent="0.25">
      <c r="A38" s="1">
        <v>33</v>
      </c>
      <c r="B38" s="30"/>
      <c r="C38" s="27"/>
      <c r="D38" s="51"/>
      <c r="E38" s="4">
        <f t="shared" si="0"/>
        <v>0</v>
      </c>
      <c r="F38" s="29"/>
      <c r="G38" s="29"/>
      <c r="H38" s="28">
        <f t="shared" si="1"/>
        <v>0</v>
      </c>
      <c r="I38" s="21"/>
      <c r="J38" s="80"/>
      <c r="K38" s="21"/>
    </row>
    <row r="39" spans="1:11" s="1" customFormat="1" x14ac:dyDescent="0.25">
      <c r="A39" s="1">
        <v>34</v>
      </c>
      <c r="B39" s="30"/>
      <c r="C39" s="27"/>
      <c r="D39" s="51"/>
      <c r="E39" s="4">
        <f t="shared" si="0"/>
        <v>0</v>
      </c>
      <c r="F39" s="29"/>
      <c r="G39" s="29"/>
      <c r="H39" s="28">
        <f t="shared" si="1"/>
        <v>0</v>
      </c>
      <c r="I39" s="21"/>
      <c r="J39" s="80"/>
      <c r="K39" s="21"/>
    </row>
    <row r="40" spans="1:11" s="1" customFormat="1" x14ac:dyDescent="0.25">
      <c r="A40" s="1">
        <v>35</v>
      </c>
      <c r="B40" s="30"/>
      <c r="C40" s="27"/>
      <c r="D40" s="51"/>
      <c r="E40" s="4">
        <f t="shared" si="0"/>
        <v>0</v>
      </c>
      <c r="F40" s="29"/>
      <c r="G40" s="29"/>
      <c r="H40" s="28">
        <f t="shared" si="1"/>
        <v>0</v>
      </c>
      <c r="I40" s="21"/>
      <c r="J40" s="80"/>
      <c r="K40" s="21"/>
    </row>
    <row r="41" spans="1:11" s="1" customFormat="1" x14ac:dyDescent="0.25">
      <c r="A41" s="1">
        <v>36</v>
      </c>
      <c r="B41" s="30"/>
      <c r="C41" s="27"/>
      <c r="D41" s="51"/>
      <c r="E41" s="4">
        <f t="shared" si="0"/>
        <v>0</v>
      </c>
      <c r="F41" s="29"/>
      <c r="G41" s="29"/>
      <c r="H41" s="28">
        <f t="shared" si="1"/>
        <v>0</v>
      </c>
      <c r="I41" s="21"/>
      <c r="J41" s="80"/>
      <c r="K41" s="21"/>
    </row>
    <row r="42" spans="1:11" s="1" customFormat="1" x14ac:dyDescent="0.25">
      <c r="A42" s="1">
        <v>37</v>
      </c>
      <c r="B42" s="30"/>
      <c r="C42" s="27"/>
      <c r="D42" s="51"/>
      <c r="E42" s="4">
        <f t="shared" si="0"/>
        <v>0</v>
      </c>
      <c r="F42" s="29"/>
      <c r="G42" s="29"/>
      <c r="H42" s="28">
        <f t="shared" si="1"/>
        <v>0</v>
      </c>
      <c r="I42" s="21"/>
      <c r="J42" s="80"/>
      <c r="K42" s="21"/>
    </row>
    <row r="43" spans="1:11" s="1" customFormat="1" x14ac:dyDescent="0.25">
      <c r="A43" s="1">
        <v>38</v>
      </c>
      <c r="B43" s="30"/>
      <c r="C43" s="27"/>
      <c r="D43" s="51"/>
      <c r="E43" s="4">
        <f t="shared" si="0"/>
        <v>0</v>
      </c>
      <c r="F43" s="29"/>
      <c r="G43" s="29"/>
      <c r="H43" s="28">
        <f t="shared" si="1"/>
        <v>0</v>
      </c>
      <c r="I43" s="21"/>
      <c r="J43" s="80"/>
      <c r="K43" s="21"/>
    </row>
    <row r="44" spans="1:11" s="1" customFormat="1" x14ac:dyDescent="0.25">
      <c r="A44" s="1">
        <v>39</v>
      </c>
      <c r="B44" s="30"/>
      <c r="C44" s="27"/>
      <c r="D44" s="51"/>
      <c r="E44" s="4">
        <f t="shared" si="0"/>
        <v>0</v>
      </c>
      <c r="F44" s="29"/>
      <c r="G44" s="29"/>
      <c r="H44" s="28">
        <f t="shared" si="1"/>
        <v>0</v>
      </c>
      <c r="I44" s="21"/>
      <c r="J44" s="80"/>
      <c r="K44" s="21"/>
    </row>
    <row r="45" spans="1:11" s="1" customFormat="1" x14ac:dyDescent="0.25">
      <c r="A45" s="1">
        <v>40</v>
      </c>
      <c r="B45" s="30"/>
      <c r="C45" s="27"/>
      <c r="D45" s="51"/>
      <c r="E45" s="4">
        <f t="shared" si="0"/>
        <v>0</v>
      </c>
      <c r="F45" s="29"/>
      <c r="G45" s="29"/>
      <c r="H45" s="28">
        <f t="shared" si="1"/>
        <v>0</v>
      </c>
      <c r="I45" s="21"/>
      <c r="J45" s="80"/>
      <c r="K45" s="21"/>
    </row>
    <row r="46" spans="1:11" s="1" customFormat="1" x14ac:dyDescent="0.25">
      <c r="A46" s="1">
        <v>41</v>
      </c>
      <c r="B46" s="30"/>
      <c r="C46" s="27"/>
      <c r="D46" s="51"/>
      <c r="E46" s="4">
        <f t="shared" si="0"/>
        <v>0</v>
      </c>
      <c r="F46" s="29"/>
      <c r="G46" s="29"/>
      <c r="H46" s="28">
        <f t="shared" si="1"/>
        <v>0</v>
      </c>
      <c r="I46" s="21"/>
      <c r="J46" s="80"/>
      <c r="K46" s="21"/>
    </row>
    <row r="47" spans="1:11" s="1" customFormat="1" x14ac:dyDescent="0.25">
      <c r="A47" s="1">
        <v>42</v>
      </c>
      <c r="B47" s="30"/>
      <c r="C47" s="27"/>
      <c r="D47" s="51"/>
      <c r="E47" s="4">
        <f t="shared" si="0"/>
        <v>0</v>
      </c>
      <c r="F47" s="29"/>
      <c r="G47" s="29"/>
      <c r="H47" s="28">
        <f t="shared" si="1"/>
        <v>0</v>
      </c>
      <c r="I47" s="21"/>
      <c r="J47" s="80"/>
      <c r="K47" s="21"/>
    </row>
    <row r="48" spans="1:11" s="1" customFormat="1" x14ac:dyDescent="0.25">
      <c r="A48" s="1">
        <v>43</v>
      </c>
      <c r="B48" s="30"/>
      <c r="C48" s="27"/>
      <c r="D48" s="51"/>
      <c r="E48" s="4">
        <f t="shared" si="0"/>
        <v>0</v>
      </c>
      <c r="F48" s="29"/>
      <c r="G48" s="29"/>
      <c r="H48" s="28">
        <f t="shared" si="1"/>
        <v>0</v>
      </c>
      <c r="I48" s="21"/>
      <c r="J48" s="80"/>
      <c r="K48" s="21"/>
    </row>
    <row r="49" spans="1:11" s="1" customFormat="1" x14ac:dyDescent="0.25">
      <c r="A49" s="1">
        <v>44</v>
      </c>
      <c r="B49" s="30"/>
      <c r="C49" s="27"/>
      <c r="D49" s="51"/>
      <c r="E49" s="4">
        <f t="shared" si="0"/>
        <v>0</v>
      </c>
      <c r="F49" s="29"/>
      <c r="G49" s="29"/>
      <c r="H49" s="28">
        <f t="shared" si="1"/>
        <v>0</v>
      </c>
      <c r="I49" s="21"/>
      <c r="J49" s="80"/>
      <c r="K49" s="21"/>
    </row>
    <row r="50" spans="1:11" s="1" customFormat="1" x14ac:dyDescent="0.25">
      <c r="A50" s="1">
        <v>45</v>
      </c>
      <c r="B50" s="30"/>
      <c r="C50" s="27"/>
      <c r="D50" s="51"/>
      <c r="E50" s="4">
        <f t="shared" si="0"/>
        <v>0</v>
      </c>
      <c r="F50" s="29"/>
      <c r="G50" s="29"/>
      <c r="H50" s="28">
        <f t="shared" si="1"/>
        <v>0</v>
      </c>
      <c r="I50" s="21"/>
      <c r="J50" s="80"/>
      <c r="K50" s="21"/>
    </row>
    <row r="51" spans="1:11" s="1" customFormat="1" x14ac:dyDescent="0.25">
      <c r="A51" s="1">
        <v>46</v>
      </c>
      <c r="B51" s="30"/>
      <c r="C51" s="27"/>
      <c r="D51" s="51"/>
      <c r="E51" s="4">
        <f t="shared" si="0"/>
        <v>0</v>
      </c>
      <c r="F51" s="29"/>
      <c r="G51" s="29"/>
      <c r="H51" s="28">
        <f t="shared" si="1"/>
        <v>0</v>
      </c>
      <c r="I51" s="21"/>
      <c r="J51" s="80"/>
      <c r="K51" s="21"/>
    </row>
    <row r="52" spans="1:11" s="1" customFormat="1" x14ac:dyDescent="0.25">
      <c r="A52" s="1">
        <v>47</v>
      </c>
      <c r="B52" s="30"/>
      <c r="C52" s="27"/>
      <c r="D52" s="51"/>
      <c r="E52" s="4">
        <f t="shared" si="0"/>
        <v>0</v>
      </c>
      <c r="F52" s="29"/>
      <c r="G52" s="29"/>
      <c r="H52" s="28">
        <f t="shared" si="1"/>
        <v>0</v>
      </c>
      <c r="I52" s="21"/>
      <c r="J52" s="80"/>
      <c r="K52" s="21"/>
    </row>
    <row r="53" spans="1:11" s="1" customFormat="1" x14ac:dyDescent="0.25">
      <c r="A53" s="1">
        <v>48</v>
      </c>
      <c r="B53" s="30"/>
      <c r="C53" s="27"/>
      <c r="D53" s="51"/>
      <c r="E53" s="4">
        <f t="shared" si="0"/>
        <v>0</v>
      </c>
      <c r="F53" s="29"/>
      <c r="G53" s="29"/>
      <c r="H53" s="28">
        <f t="shared" si="1"/>
        <v>0</v>
      </c>
      <c r="I53" s="21"/>
      <c r="J53" s="80"/>
      <c r="K53" s="21"/>
    </row>
    <row r="54" spans="1:11" s="1" customFormat="1" x14ac:dyDescent="0.25">
      <c r="A54" s="1">
        <v>49</v>
      </c>
      <c r="B54" s="30"/>
      <c r="C54" s="27"/>
      <c r="D54" s="51"/>
      <c r="E54" s="4">
        <f t="shared" si="0"/>
        <v>0</v>
      </c>
      <c r="F54" s="29"/>
      <c r="G54" s="29"/>
      <c r="H54" s="28">
        <f t="shared" si="1"/>
        <v>0</v>
      </c>
      <c r="I54" s="21"/>
      <c r="J54" s="80"/>
      <c r="K54" s="21"/>
    </row>
    <row r="55" spans="1:11" s="1" customFormat="1" x14ac:dyDescent="0.25">
      <c r="A55" s="1">
        <v>50</v>
      </c>
      <c r="B55" s="30"/>
      <c r="C55" s="27"/>
      <c r="D55" s="51"/>
      <c r="E55" s="4">
        <f t="shared" si="0"/>
        <v>0</v>
      </c>
      <c r="F55" s="29"/>
      <c r="G55" s="29"/>
      <c r="H55" s="28">
        <f t="shared" si="1"/>
        <v>0</v>
      </c>
      <c r="I55" s="21"/>
      <c r="J55" s="80"/>
      <c r="K55" s="21"/>
    </row>
    <row r="56" spans="1:11" s="1" customFormat="1" x14ac:dyDescent="0.25">
      <c r="A56" s="1">
        <v>51</v>
      </c>
      <c r="B56" s="30"/>
      <c r="C56" s="27"/>
      <c r="D56" s="51"/>
      <c r="E56" s="4">
        <f t="shared" si="0"/>
        <v>0</v>
      </c>
      <c r="F56" s="29"/>
      <c r="G56" s="29"/>
      <c r="H56" s="28">
        <f t="shared" si="1"/>
        <v>0</v>
      </c>
      <c r="I56" s="21"/>
      <c r="J56" s="80"/>
      <c r="K56" s="21"/>
    </row>
    <row r="57" spans="1:11" s="1" customFormat="1" x14ac:dyDescent="0.25">
      <c r="A57" s="1">
        <v>52</v>
      </c>
      <c r="B57" s="30"/>
      <c r="C57" s="27"/>
      <c r="D57" s="51"/>
      <c r="E57" s="4">
        <f t="shared" si="0"/>
        <v>0</v>
      </c>
      <c r="F57" s="29"/>
      <c r="G57" s="29"/>
      <c r="H57" s="28">
        <f t="shared" si="1"/>
        <v>0</v>
      </c>
      <c r="I57" s="21"/>
      <c r="J57" s="80"/>
      <c r="K57" s="21"/>
    </row>
    <row r="58" spans="1:11" s="1" customFormat="1" x14ac:dyDescent="0.25">
      <c r="A58" s="1">
        <v>53</v>
      </c>
      <c r="B58" s="30"/>
      <c r="C58" s="27"/>
      <c r="D58" s="51"/>
      <c r="E58" s="4">
        <f t="shared" si="0"/>
        <v>0</v>
      </c>
      <c r="F58" s="29"/>
      <c r="G58" s="29"/>
      <c r="H58" s="28">
        <f t="shared" si="1"/>
        <v>0</v>
      </c>
      <c r="I58" s="21"/>
      <c r="J58" s="80"/>
      <c r="K58" s="21"/>
    </row>
    <row r="59" spans="1:11" s="1" customFormat="1" x14ac:dyDescent="0.25">
      <c r="A59" s="1">
        <v>54</v>
      </c>
      <c r="B59" s="30"/>
      <c r="C59" s="27"/>
      <c r="D59" s="51"/>
      <c r="E59" s="4">
        <f t="shared" si="0"/>
        <v>0</v>
      </c>
      <c r="F59" s="29"/>
      <c r="G59" s="29"/>
      <c r="H59" s="28">
        <f t="shared" si="1"/>
        <v>0</v>
      </c>
      <c r="I59" s="21"/>
      <c r="J59" s="80"/>
      <c r="K59" s="21"/>
    </row>
    <row r="60" spans="1:11" s="1" customFormat="1" x14ac:dyDescent="0.25">
      <c r="A60" s="1">
        <v>55</v>
      </c>
      <c r="B60" s="30"/>
      <c r="C60" s="27"/>
      <c r="D60" s="51"/>
      <c r="E60" s="4">
        <f t="shared" si="0"/>
        <v>0</v>
      </c>
      <c r="F60" s="29"/>
      <c r="G60" s="29"/>
      <c r="H60" s="28">
        <f t="shared" si="1"/>
        <v>0</v>
      </c>
      <c r="I60" s="21"/>
      <c r="J60" s="80"/>
      <c r="K60" s="21"/>
    </row>
    <row r="61" spans="1:11" s="1" customFormat="1" x14ac:dyDescent="0.25">
      <c r="A61" s="1">
        <v>56</v>
      </c>
      <c r="B61" s="30"/>
      <c r="C61" s="27"/>
      <c r="D61" s="51"/>
      <c r="E61" s="4">
        <f t="shared" si="0"/>
        <v>0</v>
      </c>
      <c r="F61" s="29"/>
      <c r="G61" s="29"/>
      <c r="H61" s="28">
        <f t="shared" si="1"/>
        <v>0</v>
      </c>
      <c r="I61" s="21"/>
      <c r="J61" s="80"/>
      <c r="K61" s="21"/>
    </row>
    <row r="62" spans="1:11" s="1" customFormat="1" x14ac:dyDescent="0.25">
      <c r="A62" s="1">
        <v>57</v>
      </c>
      <c r="B62" s="30"/>
      <c r="C62" s="27"/>
      <c r="D62" s="51"/>
      <c r="E62" s="4">
        <f t="shared" si="0"/>
        <v>0</v>
      </c>
      <c r="F62" s="29"/>
      <c r="G62" s="29"/>
      <c r="H62" s="28">
        <f t="shared" si="1"/>
        <v>0</v>
      </c>
      <c r="I62" s="21"/>
      <c r="J62" s="80"/>
      <c r="K62" s="21"/>
    </row>
    <row r="63" spans="1:11" s="1" customFormat="1" x14ac:dyDescent="0.25">
      <c r="A63" s="1">
        <v>58</v>
      </c>
      <c r="B63" s="30"/>
      <c r="C63" s="27"/>
      <c r="D63" s="51"/>
      <c r="E63" s="4">
        <f t="shared" si="0"/>
        <v>0</v>
      </c>
      <c r="F63" s="29"/>
      <c r="G63" s="29"/>
      <c r="H63" s="28">
        <f t="shared" si="1"/>
        <v>0</v>
      </c>
      <c r="I63" s="21"/>
      <c r="J63" s="80"/>
      <c r="K63" s="21"/>
    </row>
    <row r="64" spans="1:11" s="1" customFormat="1" x14ac:dyDescent="0.25">
      <c r="A64" s="1">
        <v>59</v>
      </c>
      <c r="B64" s="30"/>
      <c r="C64" s="27"/>
      <c r="D64" s="51"/>
      <c r="E64" s="4">
        <f t="shared" si="0"/>
        <v>0</v>
      </c>
      <c r="F64" s="29"/>
      <c r="G64" s="29"/>
      <c r="H64" s="28">
        <f t="shared" si="1"/>
        <v>0</v>
      </c>
      <c r="I64" s="21"/>
      <c r="J64" s="80"/>
      <c r="K64" s="21"/>
    </row>
    <row r="65" spans="1:11" s="1" customFormat="1" x14ac:dyDescent="0.25">
      <c r="A65" s="1">
        <v>60</v>
      </c>
      <c r="B65" s="30"/>
      <c r="C65" s="27"/>
      <c r="D65" s="51"/>
      <c r="E65" s="4">
        <f t="shared" si="0"/>
        <v>0</v>
      </c>
      <c r="F65" s="29"/>
      <c r="G65" s="29"/>
      <c r="H65" s="28">
        <f t="shared" si="1"/>
        <v>0</v>
      </c>
      <c r="I65" s="21"/>
      <c r="J65" s="80"/>
      <c r="K65" s="21"/>
    </row>
    <row r="66" spans="1:11" s="1" customFormat="1" x14ac:dyDescent="0.25">
      <c r="A66" s="1">
        <v>61</v>
      </c>
      <c r="B66" s="30"/>
      <c r="C66" s="27"/>
      <c r="D66" s="51"/>
      <c r="E66" s="4">
        <f t="shared" si="0"/>
        <v>0</v>
      </c>
      <c r="F66" s="29"/>
      <c r="G66" s="29"/>
      <c r="H66" s="28">
        <f t="shared" si="1"/>
        <v>0</v>
      </c>
      <c r="I66" s="21"/>
      <c r="J66" s="80"/>
      <c r="K66" s="21"/>
    </row>
    <row r="67" spans="1:11" s="1" customFormat="1" x14ac:dyDescent="0.25">
      <c r="A67" s="1">
        <v>62</v>
      </c>
      <c r="B67" s="30"/>
      <c r="C67" s="27"/>
      <c r="D67" s="51"/>
      <c r="E67" s="4">
        <f t="shared" si="0"/>
        <v>0</v>
      </c>
      <c r="F67" s="29"/>
      <c r="G67" s="29"/>
      <c r="H67" s="28">
        <f t="shared" si="1"/>
        <v>0</v>
      </c>
      <c r="I67" s="21"/>
      <c r="J67" s="80"/>
      <c r="K67" s="21"/>
    </row>
    <row r="68" spans="1:11" s="1" customFormat="1" x14ac:dyDescent="0.25">
      <c r="A68" s="1">
        <v>63</v>
      </c>
      <c r="B68" s="30"/>
      <c r="C68" s="27"/>
      <c r="D68" s="51"/>
      <c r="E68" s="4">
        <f t="shared" si="0"/>
        <v>0</v>
      </c>
      <c r="F68" s="29"/>
      <c r="G68" s="29"/>
      <c r="H68" s="28">
        <f t="shared" si="1"/>
        <v>0</v>
      </c>
      <c r="I68" s="21"/>
      <c r="J68" s="80"/>
      <c r="K68" s="21"/>
    </row>
    <row r="69" spans="1:11" s="1" customFormat="1" x14ac:dyDescent="0.25">
      <c r="A69" s="1">
        <v>64</v>
      </c>
      <c r="B69" s="30"/>
      <c r="C69" s="27"/>
      <c r="D69" s="51"/>
      <c r="E69" s="4">
        <f t="shared" si="0"/>
        <v>0</v>
      </c>
      <c r="F69" s="29"/>
      <c r="G69" s="29"/>
      <c r="H69" s="28">
        <f t="shared" si="1"/>
        <v>0</v>
      </c>
      <c r="I69" s="21"/>
      <c r="J69" s="80"/>
      <c r="K69" s="21"/>
    </row>
    <row r="70" spans="1:11" s="1" customFormat="1" x14ac:dyDescent="0.25">
      <c r="A70" s="1">
        <v>65</v>
      </c>
      <c r="B70" s="30"/>
      <c r="C70" s="27"/>
      <c r="D70" s="51"/>
      <c r="E70" s="4">
        <f t="shared" si="0"/>
        <v>0</v>
      </c>
      <c r="F70" s="29"/>
      <c r="G70" s="29"/>
      <c r="H70" s="28">
        <f t="shared" si="1"/>
        <v>0</v>
      </c>
      <c r="I70" s="21"/>
      <c r="J70" s="80"/>
      <c r="K70" s="21"/>
    </row>
    <row r="71" spans="1:11" s="1" customFormat="1" x14ac:dyDescent="0.25">
      <c r="A71" s="1">
        <v>66</v>
      </c>
      <c r="B71" s="30"/>
      <c r="C71" s="27"/>
      <c r="D71" s="51"/>
      <c r="E71" s="4">
        <f t="shared" ref="E71:E105" si="2">C71-(C71*D71)</f>
        <v>0</v>
      </c>
      <c r="F71" s="29"/>
      <c r="G71" s="29"/>
      <c r="H71" s="28">
        <f t="shared" ref="H71:H105" si="3">IF(E71&gt;0,E71/F71*G71,0)</f>
        <v>0</v>
      </c>
      <c r="I71" s="21"/>
      <c r="J71" s="80"/>
      <c r="K71" s="21"/>
    </row>
    <row r="72" spans="1:11" s="1" customFormat="1" x14ac:dyDescent="0.25">
      <c r="A72" s="1">
        <v>67</v>
      </c>
      <c r="B72" s="30"/>
      <c r="C72" s="27"/>
      <c r="D72" s="51"/>
      <c r="E72" s="4">
        <f t="shared" si="2"/>
        <v>0</v>
      </c>
      <c r="F72" s="29"/>
      <c r="G72" s="29"/>
      <c r="H72" s="28">
        <f t="shared" si="3"/>
        <v>0</v>
      </c>
      <c r="I72" s="21"/>
      <c r="J72" s="80"/>
      <c r="K72" s="21"/>
    </row>
    <row r="73" spans="1:11" s="1" customFormat="1" x14ac:dyDescent="0.25">
      <c r="A73" s="1">
        <v>68</v>
      </c>
      <c r="B73" s="30"/>
      <c r="C73" s="27"/>
      <c r="D73" s="51"/>
      <c r="E73" s="4">
        <f t="shared" si="2"/>
        <v>0</v>
      </c>
      <c r="F73" s="29"/>
      <c r="G73" s="29"/>
      <c r="H73" s="28">
        <f t="shared" si="3"/>
        <v>0</v>
      </c>
      <c r="I73" s="21"/>
      <c r="J73" s="80"/>
      <c r="K73" s="21"/>
    </row>
    <row r="74" spans="1:11" s="1" customFormat="1" x14ac:dyDescent="0.25">
      <c r="A74" s="1">
        <v>69</v>
      </c>
      <c r="B74" s="30"/>
      <c r="C74" s="27"/>
      <c r="D74" s="51"/>
      <c r="E74" s="4">
        <f t="shared" si="2"/>
        <v>0</v>
      </c>
      <c r="F74" s="29"/>
      <c r="G74" s="29"/>
      <c r="H74" s="28">
        <f t="shared" si="3"/>
        <v>0</v>
      </c>
      <c r="I74" s="21"/>
      <c r="J74" s="80"/>
      <c r="K74" s="21"/>
    </row>
    <row r="75" spans="1:11" s="1" customFormat="1" x14ac:dyDescent="0.25">
      <c r="A75" s="1">
        <v>70</v>
      </c>
      <c r="B75" s="30"/>
      <c r="C75" s="27"/>
      <c r="D75" s="51"/>
      <c r="E75" s="4">
        <f t="shared" si="2"/>
        <v>0</v>
      </c>
      <c r="F75" s="29"/>
      <c r="G75" s="29"/>
      <c r="H75" s="28">
        <f t="shared" si="3"/>
        <v>0</v>
      </c>
      <c r="I75" s="21"/>
      <c r="J75" s="80"/>
      <c r="K75" s="21"/>
    </row>
    <row r="76" spans="1:11" s="1" customFormat="1" x14ac:dyDescent="0.25">
      <c r="A76" s="1">
        <v>71</v>
      </c>
      <c r="B76" s="30"/>
      <c r="C76" s="27"/>
      <c r="D76" s="51"/>
      <c r="E76" s="4">
        <f t="shared" si="2"/>
        <v>0</v>
      </c>
      <c r="F76" s="29"/>
      <c r="G76" s="29"/>
      <c r="H76" s="28">
        <f t="shared" si="3"/>
        <v>0</v>
      </c>
      <c r="I76" s="21"/>
      <c r="J76" s="80"/>
      <c r="K76" s="21"/>
    </row>
    <row r="77" spans="1:11" s="1" customFormat="1" x14ac:dyDescent="0.25">
      <c r="A77" s="1">
        <v>72</v>
      </c>
      <c r="B77" s="30"/>
      <c r="C77" s="27"/>
      <c r="D77" s="51"/>
      <c r="E77" s="4">
        <f t="shared" si="2"/>
        <v>0</v>
      </c>
      <c r="F77" s="29"/>
      <c r="G77" s="29"/>
      <c r="H77" s="28">
        <f t="shared" si="3"/>
        <v>0</v>
      </c>
      <c r="I77" s="21"/>
      <c r="J77" s="80"/>
      <c r="K77" s="21"/>
    </row>
    <row r="78" spans="1:11" s="1" customFormat="1" x14ac:dyDescent="0.25">
      <c r="A78" s="1">
        <v>73</v>
      </c>
      <c r="B78" s="30"/>
      <c r="C78" s="27"/>
      <c r="D78" s="51"/>
      <c r="E78" s="4">
        <f t="shared" si="2"/>
        <v>0</v>
      </c>
      <c r="F78" s="29"/>
      <c r="G78" s="29"/>
      <c r="H78" s="28">
        <f t="shared" si="3"/>
        <v>0</v>
      </c>
      <c r="I78" s="21"/>
      <c r="J78" s="80"/>
      <c r="K78" s="21"/>
    </row>
    <row r="79" spans="1:11" s="1" customFormat="1" x14ac:dyDescent="0.25">
      <c r="A79" s="1">
        <v>74</v>
      </c>
      <c r="B79" s="30"/>
      <c r="C79" s="27"/>
      <c r="D79" s="51"/>
      <c r="E79" s="4">
        <f t="shared" si="2"/>
        <v>0</v>
      </c>
      <c r="F79" s="29"/>
      <c r="G79" s="29"/>
      <c r="H79" s="28">
        <f t="shared" si="3"/>
        <v>0</v>
      </c>
      <c r="I79" s="21"/>
      <c r="J79" s="80"/>
      <c r="K79" s="21"/>
    </row>
    <row r="80" spans="1:11" s="1" customFormat="1" x14ac:dyDescent="0.25">
      <c r="A80" s="1">
        <v>75</v>
      </c>
      <c r="B80" s="30"/>
      <c r="C80" s="27"/>
      <c r="D80" s="51"/>
      <c r="E80" s="4">
        <f t="shared" si="2"/>
        <v>0</v>
      </c>
      <c r="F80" s="29"/>
      <c r="G80" s="29"/>
      <c r="H80" s="28">
        <f t="shared" si="3"/>
        <v>0</v>
      </c>
      <c r="I80" s="21"/>
      <c r="J80" s="80"/>
      <c r="K80" s="21"/>
    </row>
    <row r="81" spans="1:11" s="1" customFormat="1" x14ac:dyDescent="0.25">
      <c r="A81" s="1">
        <v>76</v>
      </c>
      <c r="B81" s="30"/>
      <c r="C81" s="27"/>
      <c r="D81" s="51"/>
      <c r="E81" s="4">
        <f t="shared" si="2"/>
        <v>0</v>
      </c>
      <c r="F81" s="29"/>
      <c r="G81" s="29"/>
      <c r="H81" s="28">
        <f t="shared" si="3"/>
        <v>0</v>
      </c>
      <c r="I81" s="21"/>
      <c r="J81" s="80"/>
      <c r="K81" s="21"/>
    </row>
    <row r="82" spans="1:11" s="1" customFormat="1" x14ac:dyDescent="0.25">
      <c r="A82" s="1">
        <v>77</v>
      </c>
      <c r="B82" s="30"/>
      <c r="C82" s="27"/>
      <c r="D82" s="51"/>
      <c r="E82" s="4">
        <f t="shared" si="2"/>
        <v>0</v>
      </c>
      <c r="F82" s="29"/>
      <c r="G82" s="29"/>
      <c r="H82" s="28">
        <f t="shared" si="3"/>
        <v>0</v>
      </c>
      <c r="I82" s="21"/>
      <c r="J82" s="80"/>
      <c r="K82" s="21"/>
    </row>
    <row r="83" spans="1:11" s="1" customFormat="1" x14ac:dyDescent="0.25">
      <c r="A83" s="1">
        <v>78</v>
      </c>
      <c r="B83" s="30"/>
      <c r="C83" s="27"/>
      <c r="D83" s="51"/>
      <c r="E83" s="4">
        <f t="shared" si="2"/>
        <v>0</v>
      </c>
      <c r="F83" s="29"/>
      <c r="G83" s="29"/>
      <c r="H83" s="28">
        <f t="shared" si="3"/>
        <v>0</v>
      </c>
      <c r="I83" s="21"/>
      <c r="J83" s="80"/>
      <c r="K83" s="21"/>
    </row>
    <row r="84" spans="1:11" s="1" customFormat="1" x14ac:dyDescent="0.25">
      <c r="A84" s="1">
        <v>79</v>
      </c>
      <c r="B84" s="30"/>
      <c r="C84" s="27"/>
      <c r="D84" s="51"/>
      <c r="E84" s="4">
        <f t="shared" si="2"/>
        <v>0</v>
      </c>
      <c r="F84" s="29"/>
      <c r="G84" s="29"/>
      <c r="H84" s="28">
        <f t="shared" si="3"/>
        <v>0</v>
      </c>
      <c r="I84" s="21"/>
      <c r="J84" s="80"/>
      <c r="K84" s="21"/>
    </row>
    <row r="85" spans="1:11" s="1" customFormat="1" x14ac:dyDescent="0.25">
      <c r="A85" s="1">
        <v>80</v>
      </c>
      <c r="B85" s="30"/>
      <c r="C85" s="27"/>
      <c r="D85" s="51"/>
      <c r="E85" s="4">
        <f t="shared" si="2"/>
        <v>0</v>
      </c>
      <c r="F85" s="29"/>
      <c r="G85" s="29"/>
      <c r="H85" s="28">
        <f t="shared" si="3"/>
        <v>0</v>
      </c>
      <c r="I85" s="21"/>
      <c r="J85" s="80"/>
      <c r="K85" s="21"/>
    </row>
    <row r="86" spans="1:11" s="1" customFormat="1" x14ac:dyDescent="0.25">
      <c r="A86" s="1">
        <v>81</v>
      </c>
      <c r="B86" s="30"/>
      <c r="C86" s="27"/>
      <c r="D86" s="51"/>
      <c r="E86" s="4">
        <f t="shared" si="2"/>
        <v>0</v>
      </c>
      <c r="F86" s="29"/>
      <c r="G86" s="29"/>
      <c r="H86" s="28">
        <f t="shared" si="3"/>
        <v>0</v>
      </c>
      <c r="I86" s="21"/>
      <c r="J86" s="80"/>
      <c r="K86" s="21"/>
    </row>
    <row r="87" spans="1:11" s="1" customFormat="1" x14ac:dyDescent="0.25">
      <c r="A87" s="1">
        <v>82</v>
      </c>
      <c r="B87" s="30"/>
      <c r="C87" s="27"/>
      <c r="D87" s="51"/>
      <c r="E87" s="4">
        <f t="shared" si="2"/>
        <v>0</v>
      </c>
      <c r="F87" s="29"/>
      <c r="G87" s="29"/>
      <c r="H87" s="28">
        <f t="shared" si="3"/>
        <v>0</v>
      </c>
      <c r="I87" s="21"/>
      <c r="J87" s="80"/>
      <c r="K87" s="21"/>
    </row>
    <row r="88" spans="1:11" s="1" customFormat="1" x14ac:dyDescent="0.25">
      <c r="A88" s="1">
        <v>83</v>
      </c>
      <c r="B88" s="30"/>
      <c r="C88" s="27"/>
      <c r="D88" s="51"/>
      <c r="E88" s="4">
        <f t="shared" si="2"/>
        <v>0</v>
      </c>
      <c r="F88" s="29"/>
      <c r="G88" s="29"/>
      <c r="H88" s="28">
        <f t="shared" si="3"/>
        <v>0</v>
      </c>
      <c r="I88" s="21"/>
      <c r="J88" s="80"/>
      <c r="K88" s="21"/>
    </row>
    <row r="89" spans="1:11" s="1" customFormat="1" x14ac:dyDescent="0.25">
      <c r="A89" s="1">
        <v>84</v>
      </c>
      <c r="B89" s="30"/>
      <c r="C89" s="27"/>
      <c r="D89" s="51"/>
      <c r="E89" s="4">
        <f t="shared" si="2"/>
        <v>0</v>
      </c>
      <c r="F89" s="29"/>
      <c r="G89" s="29"/>
      <c r="H89" s="28">
        <f t="shared" si="3"/>
        <v>0</v>
      </c>
      <c r="I89" s="21"/>
      <c r="J89" s="80"/>
      <c r="K89" s="21"/>
    </row>
    <row r="90" spans="1:11" s="1" customFormat="1" x14ac:dyDescent="0.25">
      <c r="A90" s="1">
        <v>85</v>
      </c>
      <c r="B90" s="30"/>
      <c r="C90" s="27"/>
      <c r="D90" s="51"/>
      <c r="E90" s="4">
        <f t="shared" si="2"/>
        <v>0</v>
      </c>
      <c r="F90" s="29"/>
      <c r="G90" s="29"/>
      <c r="H90" s="28">
        <f t="shared" si="3"/>
        <v>0</v>
      </c>
      <c r="I90" s="21"/>
      <c r="J90" s="80"/>
      <c r="K90" s="21"/>
    </row>
    <row r="91" spans="1:11" s="1" customFormat="1" x14ac:dyDescent="0.25">
      <c r="A91" s="1">
        <v>86</v>
      </c>
      <c r="B91" s="30"/>
      <c r="C91" s="27"/>
      <c r="D91" s="51"/>
      <c r="E91" s="4">
        <f t="shared" si="2"/>
        <v>0</v>
      </c>
      <c r="F91" s="29"/>
      <c r="G91" s="29"/>
      <c r="H91" s="28">
        <f t="shared" si="3"/>
        <v>0</v>
      </c>
      <c r="I91" s="21"/>
      <c r="J91" s="80"/>
      <c r="K91" s="21"/>
    </row>
    <row r="92" spans="1:11" s="1" customFormat="1" x14ac:dyDescent="0.25">
      <c r="A92" s="1">
        <v>87</v>
      </c>
      <c r="B92" s="30"/>
      <c r="C92" s="27"/>
      <c r="D92" s="51"/>
      <c r="E92" s="4">
        <f t="shared" si="2"/>
        <v>0</v>
      </c>
      <c r="F92" s="29"/>
      <c r="G92" s="29"/>
      <c r="H92" s="28">
        <f t="shared" si="3"/>
        <v>0</v>
      </c>
      <c r="I92" s="21"/>
      <c r="J92" s="80"/>
      <c r="K92" s="21"/>
    </row>
    <row r="93" spans="1:11" s="1" customFormat="1" x14ac:dyDescent="0.25">
      <c r="A93" s="1">
        <v>88</v>
      </c>
      <c r="B93" s="30"/>
      <c r="C93" s="27"/>
      <c r="D93" s="51"/>
      <c r="E93" s="4">
        <f t="shared" si="2"/>
        <v>0</v>
      </c>
      <c r="F93" s="29"/>
      <c r="G93" s="29"/>
      <c r="H93" s="28">
        <f t="shared" si="3"/>
        <v>0</v>
      </c>
      <c r="I93" s="21"/>
      <c r="J93" s="80"/>
      <c r="K93" s="21"/>
    </row>
    <row r="94" spans="1:11" s="1" customFormat="1" x14ac:dyDescent="0.25">
      <c r="A94" s="1">
        <v>89</v>
      </c>
      <c r="B94" s="30"/>
      <c r="C94" s="27"/>
      <c r="D94" s="51"/>
      <c r="E94" s="4">
        <f t="shared" si="2"/>
        <v>0</v>
      </c>
      <c r="F94" s="29"/>
      <c r="G94" s="29"/>
      <c r="H94" s="28">
        <f t="shared" si="3"/>
        <v>0</v>
      </c>
      <c r="I94" s="21"/>
      <c r="J94" s="80"/>
      <c r="K94" s="21"/>
    </row>
    <row r="95" spans="1:11" s="1" customFormat="1" x14ac:dyDescent="0.25">
      <c r="A95" s="1">
        <v>90</v>
      </c>
      <c r="B95" s="30"/>
      <c r="C95" s="27"/>
      <c r="D95" s="51"/>
      <c r="E95" s="4">
        <f t="shared" si="2"/>
        <v>0</v>
      </c>
      <c r="F95" s="29"/>
      <c r="G95" s="29"/>
      <c r="H95" s="28">
        <f t="shared" si="3"/>
        <v>0</v>
      </c>
      <c r="I95" s="21"/>
      <c r="J95" s="80"/>
      <c r="K95" s="21"/>
    </row>
    <row r="96" spans="1:11" s="1" customFormat="1" x14ac:dyDescent="0.25">
      <c r="A96" s="1">
        <v>91</v>
      </c>
      <c r="B96" s="30"/>
      <c r="C96" s="27"/>
      <c r="D96" s="51"/>
      <c r="E96" s="4">
        <f t="shared" si="2"/>
        <v>0</v>
      </c>
      <c r="F96" s="29"/>
      <c r="G96" s="29"/>
      <c r="H96" s="28">
        <f t="shared" si="3"/>
        <v>0</v>
      </c>
      <c r="I96" s="21"/>
      <c r="J96" s="80"/>
      <c r="K96" s="21"/>
    </row>
    <row r="97" spans="1:11" s="1" customFormat="1" x14ac:dyDescent="0.25">
      <c r="A97" s="1">
        <v>92</v>
      </c>
      <c r="B97" s="30"/>
      <c r="C97" s="27"/>
      <c r="D97" s="51"/>
      <c r="E97" s="4">
        <f t="shared" si="2"/>
        <v>0</v>
      </c>
      <c r="F97" s="29"/>
      <c r="G97" s="29"/>
      <c r="H97" s="28">
        <f t="shared" si="3"/>
        <v>0</v>
      </c>
      <c r="I97" s="21"/>
      <c r="J97" s="80"/>
      <c r="K97" s="21"/>
    </row>
    <row r="98" spans="1:11" s="1" customFormat="1" x14ac:dyDescent="0.25">
      <c r="A98" s="1">
        <v>93</v>
      </c>
      <c r="B98" s="30"/>
      <c r="C98" s="27"/>
      <c r="D98" s="51"/>
      <c r="E98" s="4">
        <f t="shared" si="2"/>
        <v>0</v>
      </c>
      <c r="F98" s="29"/>
      <c r="G98" s="29"/>
      <c r="H98" s="28">
        <f t="shared" si="3"/>
        <v>0</v>
      </c>
      <c r="I98" s="21"/>
      <c r="J98" s="80"/>
      <c r="K98" s="21"/>
    </row>
    <row r="99" spans="1:11" s="1" customFormat="1" x14ac:dyDescent="0.25">
      <c r="A99" s="1">
        <v>94</v>
      </c>
      <c r="B99" s="30"/>
      <c r="C99" s="27"/>
      <c r="D99" s="51"/>
      <c r="E99" s="4">
        <f t="shared" si="2"/>
        <v>0</v>
      </c>
      <c r="F99" s="29"/>
      <c r="G99" s="29"/>
      <c r="H99" s="28">
        <f t="shared" si="3"/>
        <v>0</v>
      </c>
      <c r="I99" s="21"/>
      <c r="J99" s="80"/>
      <c r="K99" s="21"/>
    </row>
    <row r="100" spans="1:11" s="1" customFormat="1" x14ac:dyDescent="0.25">
      <c r="A100" s="1">
        <v>95</v>
      </c>
      <c r="B100" s="30"/>
      <c r="C100" s="27"/>
      <c r="D100" s="51"/>
      <c r="E100" s="4">
        <f t="shared" si="2"/>
        <v>0</v>
      </c>
      <c r="F100" s="29"/>
      <c r="G100" s="29"/>
      <c r="H100" s="28">
        <f t="shared" si="3"/>
        <v>0</v>
      </c>
      <c r="I100" s="21"/>
      <c r="J100" s="80"/>
      <c r="K100" s="21"/>
    </row>
    <row r="101" spans="1:11" s="1" customFormat="1" x14ac:dyDescent="0.25">
      <c r="A101" s="1">
        <v>96</v>
      </c>
      <c r="B101" s="30"/>
      <c r="C101" s="27"/>
      <c r="D101" s="51"/>
      <c r="E101" s="4">
        <f t="shared" si="2"/>
        <v>0</v>
      </c>
      <c r="F101" s="29"/>
      <c r="G101" s="29"/>
      <c r="H101" s="28">
        <f t="shared" si="3"/>
        <v>0</v>
      </c>
      <c r="I101" s="21"/>
      <c r="J101" s="80"/>
      <c r="K101" s="21"/>
    </row>
    <row r="102" spans="1:11" s="1" customFormat="1" x14ac:dyDescent="0.25">
      <c r="A102" s="1">
        <v>97</v>
      </c>
      <c r="B102" s="30"/>
      <c r="C102" s="27"/>
      <c r="D102" s="51"/>
      <c r="E102" s="4">
        <f t="shared" si="2"/>
        <v>0</v>
      </c>
      <c r="F102" s="29"/>
      <c r="G102" s="29"/>
      <c r="H102" s="28">
        <f t="shared" si="3"/>
        <v>0</v>
      </c>
      <c r="I102" s="21"/>
      <c r="J102" s="80"/>
      <c r="K102" s="21"/>
    </row>
    <row r="103" spans="1:11" s="1" customFormat="1" x14ac:dyDescent="0.25">
      <c r="A103" s="1">
        <v>98</v>
      </c>
      <c r="B103" s="30"/>
      <c r="C103" s="27"/>
      <c r="D103" s="51"/>
      <c r="E103" s="4">
        <f t="shared" si="2"/>
        <v>0</v>
      </c>
      <c r="F103" s="29"/>
      <c r="G103" s="29"/>
      <c r="H103" s="28">
        <f t="shared" si="3"/>
        <v>0</v>
      </c>
      <c r="I103" s="21"/>
      <c r="J103" s="80"/>
      <c r="K103" s="21"/>
    </row>
    <row r="104" spans="1:11" s="1" customFormat="1" x14ac:dyDescent="0.25">
      <c r="A104" s="1">
        <v>99</v>
      </c>
      <c r="B104" s="30"/>
      <c r="C104" s="27"/>
      <c r="D104" s="51"/>
      <c r="E104" s="4">
        <f t="shared" si="2"/>
        <v>0</v>
      </c>
      <c r="F104" s="29"/>
      <c r="G104" s="29"/>
      <c r="H104" s="28">
        <f t="shared" si="3"/>
        <v>0</v>
      </c>
      <c r="I104" s="21"/>
      <c r="J104" s="80"/>
      <c r="K104" s="21"/>
    </row>
    <row r="105" spans="1:11" s="1" customFormat="1" x14ac:dyDescent="0.25">
      <c r="A105" s="1">
        <v>100</v>
      </c>
      <c r="B105" s="30"/>
      <c r="C105" s="27"/>
      <c r="D105" s="51"/>
      <c r="E105" s="4">
        <f t="shared" si="2"/>
        <v>0</v>
      </c>
      <c r="F105" s="29"/>
      <c r="G105" s="29"/>
      <c r="H105" s="28">
        <f t="shared" si="3"/>
        <v>0</v>
      </c>
      <c r="I105" s="21"/>
      <c r="J105" s="80"/>
      <c r="K105" s="21"/>
    </row>
    <row r="106" spans="1:11" x14ac:dyDescent="0.25">
      <c r="F106" s="29"/>
      <c r="G106" s="29"/>
    </row>
    <row r="107" spans="1:11" x14ac:dyDescent="0.25">
      <c r="F107" s="29"/>
      <c r="G107" s="29"/>
    </row>
  </sheetData>
  <sheetProtection algorithmName="SHA-512" hashValue="GdYJEfl38WpLckQfI7ej5DPS1yF6bL0Oy5e4lkCBhNlrMbZbUU04vQCZ3Kz5g1J8ye9QTgwpQzn3YqrNFqKnog==" saltValue="47SbMKEV14a1lCE1QY6k4g==" spinCount="100000" sheet="1" objects="1" scenarios="1"/>
  <mergeCells count="4">
    <mergeCell ref="E3:G3"/>
    <mergeCell ref="C1:H1"/>
    <mergeCell ref="C2:H2"/>
    <mergeCell ref="C4:F4"/>
  </mergeCells>
  <conditionalFormatting sqref="G6:G105">
    <cfRule type="cellIs" dxfId="0" priority="1" operator="greaterThan">
      <formula>F6</formula>
    </cfRule>
  </conditionalFormatting>
  <dataValidations count="1">
    <dataValidation type="list" allowBlank="1" showInputMessage="1" showErrorMessage="1" sqref="I6:I105">
      <formula1>"wird noch angeschafft, bereits vorhanden"</formula1>
    </dataValidation>
  </dataValidations>
  <printOptions gridLines="1"/>
  <pageMargins left="0.11811023622047245" right="0.11811023622047245" top="0.78740157480314965" bottom="0.78740157480314965" header="0.31496062992125984" footer="0.31496062992125984"/>
  <pageSetup paperSize="9" scale="71" fitToHeight="0" orientation="landscape" horizontalDpi="1200" verticalDpi="12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5"/>
  <sheetViews>
    <sheetView workbookViewId="0">
      <pane ySplit="5" topLeftCell="A6" activePane="bottomLeft" state="frozen"/>
      <selection pane="bottomLeft" activeCell="B6" sqref="B6"/>
    </sheetView>
  </sheetViews>
  <sheetFormatPr baseColWidth="10" defaultRowHeight="15" x14ac:dyDescent="0.25"/>
  <cols>
    <col min="1" max="1" width="4.5703125" customWidth="1"/>
    <col min="2" max="2" width="41.7109375" style="31" customWidth="1"/>
    <col min="3" max="3" width="150.7109375" style="1" customWidth="1"/>
    <col min="5" max="5" width="11.42578125" style="3"/>
    <col min="6" max="11" width="11.42578125" style="13"/>
  </cols>
  <sheetData>
    <row r="1" spans="1:11" s="1" customFormat="1" ht="19.899999999999999" customHeight="1" x14ac:dyDescent="0.25">
      <c r="A1" s="102" t="s">
        <v>8</v>
      </c>
      <c r="B1" s="102"/>
      <c r="C1" s="47">
        <f>'Übersicht Kosten'!B1</f>
        <v>0</v>
      </c>
    </row>
    <row r="2" spans="1:11" s="1" customFormat="1" ht="19.899999999999999" customHeight="1" x14ac:dyDescent="0.25">
      <c r="A2" s="102" t="s">
        <v>9</v>
      </c>
      <c r="B2" s="102"/>
      <c r="C2" s="47">
        <f>'Übersicht Kosten'!B2</f>
        <v>0</v>
      </c>
    </row>
    <row r="3" spans="1:11" s="1" customFormat="1" ht="19.899999999999999" customHeight="1" x14ac:dyDescent="0.25">
      <c r="A3" s="102" t="s">
        <v>10</v>
      </c>
      <c r="B3" s="102"/>
      <c r="C3" s="47" t="str">
        <f>'Übersicht Kosten'!B3</f>
        <v>EFP-</v>
      </c>
      <c r="D3" s="55"/>
      <c r="E3" s="55"/>
    </row>
    <row r="4" spans="1:11" s="11" customFormat="1" ht="18" customHeight="1" x14ac:dyDescent="0.25">
      <c r="A4" s="36"/>
      <c r="B4" s="58"/>
      <c r="C4" s="36" t="s">
        <v>45</v>
      </c>
      <c r="D4" s="121"/>
      <c r="E4" s="121"/>
      <c r="F4" s="4"/>
      <c r="G4" s="1"/>
      <c r="H4" s="1"/>
      <c r="I4" s="1"/>
      <c r="J4" s="1"/>
      <c r="K4" s="1"/>
    </row>
    <row r="5" spans="1:11" s="1" customFormat="1" ht="54" customHeight="1" x14ac:dyDescent="0.25">
      <c r="A5" s="34" t="s">
        <v>21</v>
      </c>
      <c r="B5" s="59" t="s">
        <v>37</v>
      </c>
      <c r="C5" s="34" t="s">
        <v>68</v>
      </c>
      <c r="E5" s="4"/>
    </row>
    <row r="6" spans="1:11" s="1" customFormat="1" x14ac:dyDescent="0.25">
      <c r="A6" s="1">
        <v>1</v>
      </c>
      <c r="B6" s="54">
        <f>'Intrumente und Ausrüstung'!B6</f>
        <v>0</v>
      </c>
      <c r="C6" s="21"/>
      <c r="E6" s="4"/>
    </row>
    <row r="7" spans="1:11" s="1" customFormat="1" x14ac:dyDescent="0.25">
      <c r="A7" s="1">
        <v>2</v>
      </c>
      <c r="B7" s="54">
        <f>'Intrumente und Ausrüstung'!B7</f>
        <v>0</v>
      </c>
      <c r="C7" s="21"/>
      <c r="E7" s="4"/>
    </row>
    <row r="8" spans="1:11" s="1" customFormat="1" x14ac:dyDescent="0.25">
      <c r="A8" s="1">
        <v>3</v>
      </c>
      <c r="B8" s="54">
        <f>'Intrumente und Ausrüstung'!B8</f>
        <v>0</v>
      </c>
      <c r="C8" s="21"/>
      <c r="E8" s="4"/>
    </row>
    <row r="9" spans="1:11" s="1" customFormat="1" x14ac:dyDescent="0.25">
      <c r="A9" s="1">
        <v>4</v>
      </c>
      <c r="B9" s="54">
        <f>'Intrumente und Ausrüstung'!B9</f>
        <v>0</v>
      </c>
      <c r="C9" s="21"/>
      <c r="E9" s="4"/>
    </row>
    <row r="10" spans="1:11" s="1" customFormat="1" x14ac:dyDescent="0.25">
      <c r="A10" s="1">
        <v>5</v>
      </c>
      <c r="B10" s="54">
        <f>'Intrumente und Ausrüstung'!B10</f>
        <v>0</v>
      </c>
      <c r="C10" s="21"/>
      <c r="E10" s="4"/>
    </row>
    <row r="11" spans="1:11" s="1" customFormat="1" x14ac:dyDescent="0.25">
      <c r="A11" s="1">
        <v>6</v>
      </c>
      <c r="B11" s="54">
        <f>'Intrumente und Ausrüstung'!B11</f>
        <v>0</v>
      </c>
      <c r="C11" s="21"/>
      <c r="E11" s="4"/>
    </row>
    <row r="12" spans="1:11" s="1" customFormat="1" x14ac:dyDescent="0.25">
      <c r="A12" s="1">
        <v>7</v>
      </c>
      <c r="B12" s="54">
        <f>'Intrumente und Ausrüstung'!B12</f>
        <v>0</v>
      </c>
      <c r="C12" s="21"/>
      <c r="E12" s="4"/>
    </row>
    <row r="13" spans="1:11" s="1" customFormat="1" x14ac:dyDescent="0.25">
      <c r="A13" s="1">
        <v>8</v>
      </c>
      <c r="B13" s="54">
        <f>'Intrumente und Ausrüstung'!B13</f>
        <v>0</v>
      </c>
      <c r="C13" s="21"/>
      <c r="E13" s="4"/>
    </row>
    <row r="14" spans="1:11" s="1" customFormat="1" x14ac:dyDescent="0.25">
      <c r="A14" s="1">
        <v>9</v>
      </c>
      <c r="B14" s="54">
        <f>'Intrumente und Ausrüstung'!B14</f>
        <v>0</v>
      </c>
      <c r="C14" s="21"/>
      <c r="E14" s="4"/>
    </row>
    <row r="15" spans="1:11" s="1" customFormat="1" x14ac:dyDescent="0.25">
      <c r="A15" s="1">
        <v>10</v>
      </c>
      <c r="B15" s="54">
        <f>'Intrumente und Ausrüstung'!B15</f>
        <v>0</v>
      </c>
      <c r="C15" s="21"/>
      <c r="E15" s="4"/>
    </row>
    <row r="16" spans="1:11" s="1" customFormat="1" x14ac:dyDescent="0.25">
      <c r="A16" s="1">
        <v>11</v>
      </c>
      <c r="B16" s="54">
        <f>'Intrumente und Ausrüstung'!B16</f>
        <v>0</v>
      </c>
      <c r="C16" s="21"/>
      <c r="E16" s="4"/>
    </row>
    <row r="17" spans="1:5" s="1" customFormat="1" x14ac:dyDescent="0.25">
      <c r="A17" s="1">
        <v>12</v>
      </c>
      <c r="B17" s="54">
        <f>'Intrumente und Ausrüstung'!B17</f>
        <v>0</v>
      </c>
      <c r="C17" s="21"/>
      <c r="E17" s="4"/>
    </row>
    <row r="18" spans="1:5" s="1" customFormat="1" x14ac:dyDescent="0.25">
      <c r="A18" s="1">
        <v>13</v>
      </c>
      <c r="B18" s="54">
        <f>'Intrumente und Ausrüstung'!B18</f>
        <v>0</v>
      </c>
      <c r="C18" s="21"/>
      <c r="E18" s="4"/>
    </row>
    <row r="19" spans="1:5" s="1" customFormat="1" x14ac:dyDescent="0.25">
      <c r="A19" s="1">
        <v>14</v>
      </c>
      <c r="B19" s="54">
        <f>'Intrumente und Ausrüstung'!B19</f>
        <v>0</v>
      </c>
      <c r="C19" s="21"/>
      <c r="E19" s="4"/>
    </row>
    <row r="20" spans="1:5" s="1" customFormat="1" x14ac:dyDescent="0.25">
      <c r="A20" s="1">
        <v>15</v>
      </c>
      <c r="B20" s="54">
        <f>'Intrumente und Ausrüstung'!B20</f>
        <v>0</v>
      </c>
      <c r="C20" s="21"/>
      <c r="E20" s="4"/>
    </row>
    <row r="21" spans="1:5" s="1" customFormat="1" x14ac:dyDescent="0.25">
      <c r="A21" s="1">
        <v>16</v>
      </c>
      <c r="B21" s="54">
        <f>'Intrumente und Ausrüstung'!B21</f>
        <v>0</v>
      </c>
      <c r="C21" s="21"/>
      <c r="E21" s="4"/>
    </row>
    <row r="22" spans="1:5" s="1" customFormat="1" x14ac:dyDescent="0.25">
      <c r="A22" s="1">
        <v>17</v>
      </c>
      <c r="B22" s="54">
        <f>'Intrumente und Ausrüstung'!B22</f>
        <v>0</v>
      </c>
      <c r="C22" s="21"/>
      <c r="E22" s="4"/>
    </row>
    <row r="23" spans="1:5" s="1" customFormat="1" x14ac:dyDescent="0.25">
      <c r="A23" s="1">
        <v>18</v>
      </c>
      <c r="B23" s="54">
        <f>'Intrumente und Ausrüstung'!B23</f>
        <v>0</v>
      </c>
      <c r="C23" s="21"/>
      <c r="E23" s="4"/>
    </row>
    <row r="24" spans="1:5" s="1" customFormat="1" x14ac:dyDescent="0.25">
      <c r="A24" s="1">
        <v>19</v>
      </c>
      <c r="B24" s="54">
        <f>'Intrumente und Ausrüstung'!B24</f>
        <v>0</v>
      </c>
      <c r="C24" s="21"/>
      <c r="E24" s="4"/>
    </row>
    <row r="25" spans="1:5" s="1" customFormat="1" x14ac:dyDescent="0.25">
      <c r="A25" s="1">
        <v>20</v>
      </c>
      <c r="B25" s="54">
        <f>'Intrumente und Ausrüstung'!B25</f>
        <v>0</v>
      </c>
      <c r="C25" s="21"/>
      <c r="E25" s="4"/>
    </row>
    <row r="26" spans="1:5" s="1" customFormat="1" x14ac:dyDescent="0.25">
      <c r="A26" s="1">
        <v>21</v>
      </c>
      <c r="B26" s="54">
        <f>'Intrumente und Ausrüstung'!B26</f>
        <v>0</v>
      </c>
      <c r="C26" s="21"/>
      <c r="E26" s="4"/>
    </row>
    <row r="27" spans="1:5" s="1" customFormat="1" x14ac:dyDescent="0.25">
      <c r="A27" s="1">
        <v>22</v>
      </c>
      <c r="B27" s="54">
        <f>'Intrumente und Ausrüstung'!B27</f>
        <v>0</v>
      </c>
      <c r="C27" s="21"/>
      <c r="E27" s="4"/>
    </row>
    <row r="28" spans="1:5" s="1" customFormat="1" x14ac:dyDescent="0.25">
      <c r="A28" s="1">
        <v>23</v>
      </c>
      <c r="B28" s="54">
        <f>'Intrumente und Ausrüstung'!B28</f>
        <v>0</v>
      </c>
      <c r="C28" s="21"/>
      <c r="E28" s="4"/>
    </row>
    <row r="29" spans="1:5" s="1" customFormat="1" x14ac:dyDescent="0.25">
      <c r="A29" s="1">
        <v>24</v>
      </c>
      <c r="B29" s="54">
        <f>'Intrumente und Ausrüstung'!B29</f>
        <v>0</v>
      </c>
      <c r="C29" s="21"/>
      <c r="E29" s="4"/>
    </row>
    <row r="30" spans="1:5" s="1" customFormat="1" x14ac:dyDescent="0.25">
      <c r="A30" s="1">
        <v>25</v>
      </c>
      <c r="B30" s="54">
        <f>'Intrumente und Ausrüstung'!B30</f>
        <v>0</v>
      </c>
      <c r="C30" s="21"/>
      <c r="E30" s="4"/>
    </row>
    <row r="31" spans="1:5" s="1" customFormat="1" x14ac:dyDescent="0.25">
      <c r="A31" s="1">
        <v>26</v>
      </c>
      <c r="B31" s="54">
        <f>'Intrumente und Ausrüstung'!B31</f>
        <v>0</v>
      </c>
      <c r="C31" s="21"/>
      <c r="E31" s="4"/>
    </row>
    <row r="32" spans="1:5" s="1" customFormat="1" x14ac:dyDescent="0.25">
      <c r="A32" s="1">
        <v>27</v>
      </c>
      <c r="B32" s="54">
        <f>'Intrumente und Ausrüstung'!B32</f>
        <v>0</v>
      </c>
      <c r="C32" s="21"/>
      <c r="E32" s="4"/>
    </row>
    <row r="33" spans="1:5" s="1" customFormat="1" x14ac:dyDescent="0.25">
      <c r="A33" s="1">
        <v>28</v>
      </c>
      <c r="B33" s="54">
        <f>'Intrumente und Ausrüstung'!B33</f>
        <v>0</v>
      </c>
      <c r="C33" s="21"/>
      <c r="E33" s="4"/>
    </row>
    <row r="34" spans="1:5" s="1" customFormat="1" x14ac:dyDescent="0.25">
      <c r="A34" s="1">
        <v>29</v>
      </c>
      <c r="B34" s="54">
        <f>'Intrumente und Ausrüstung'!B34</f>
        <v>0</v>
      </c>
      <c r="C34" s="21"/>
      <c r="E34" s="4"/>
    </row>
    <row r="35" spans="1:5" s="1" customFormat="1" x14ac:dyDescent="0.25">
      <c r="A35" s="1">
        <v>30</v>
      </c>
      <c r="B35" s="54">
        <f>'Intrumente und Ausrüstung'!B35</f>
        <v>0</v>
      </c>
      <c r="C35" s="21"/>
      <c r="E35" s="4"/>
    </row>
    <row r="36" spans="1:5" s="1" customFormat="1" x14ac:dyDescent="0.25">
      <c r="A36" s="1">
        <v>31</v>
      </c>
      <c r="B36" s="54">
        <f>'Intrumente und Ausrüstung'!B36</f>
        <v>0</v>
      </c>
      <c r="C36" s="21"/>
      <c r="E36" s="4"/>
    </row>
    <row r="37" spans="1:5" s="1" customFormat="1" x14ac:dyDescent="0.25">
      <c r="A37" s="1">
        <v>32</v>
      </c>
      <c r="B37" s="54">
        <f>'Intrumente und Ausrüstung'!B37</f>
        <v>0</v>
      </c>
      <c r="C37" s="21"/>
      <c r="E37" s="4"/>
    </row>
    <row r="38" spans="1:5" s="1" customFormat="1" x14ac:dyDescent="0.25">
      <c r="A38" s="1">
        <v>33</v>
      </c>
      <c r="B38" s="54">
        <f>'Intrumente und Ausrüstung'!B38</f>
        <v>0</v>
      </c>
      <c r="C38" s="21"/>
      <c r="E38" s="4"/>
    </row>
    <row r="39" spans="1:5" s="1" customFormat="1" x14ac:dyDescent="0.25">
      <c r="A39" s="1">
        <v>34</v>
      </c>
      <c r="B39" s="54">
        <f>'Intrumente und Ausrüstung'!B39</f>
        <v>0</v>
      </c>
      <c r="C39" s="21"/>
      <c r="E39" s="4"/>
    </row>
    <row r="40" spans="1:5" s="1" customFormat="1" x14ac:dyDescent="0.25">
      <c r="A40" s="1">
        <v>35</v>
      </c>
      <c r="B40" s="54">
        <f>'Intrumente und Ausrüstung'!B40</f>
        <v>0</v>
      </c>
      <c r="C40" s="21"/>
      <c r="E40" s="4"/>
    </row>
    <row r="41" spans="1:5" s="1" customFormat="1" x14ac:dyDescent="0.25">
      <c r="A41" s="1">
        <v>36</v>
      </c>
      <c r="B41" s="54">
        <f>'Intrumente und Ausrüstung'!B41</f>
        <v>0</v>
      </c>
      <c r="C41" s="21"/>
      <c r="E41" s="4"/>
    </row>
    <row r="42" spans="1:5" s="1" customFormat="1" x14ac:dyDescent="0.25">
      <c r="A42" s="1">
        <v>37</v>
      </c>
      <c r="B42" s="54">
        <f>'Intrumente und Ausrüstung'!B42</f>
        <v>0</v>
      </c>
      <c r="C42" s="21"/>
      <c r="E42" s="4"/>
    </row>
    <row r="43" spans="1:5" s="1" customFormat="1" x14ac:dyDescent="0.25">
      <c r="A43" s="1">
        <v>38</v>
      </c>
      <c r="B43" s="54">
        <f>'Intrumente und Ausrüstung'!B43</f>
        <v>0</v>
      </c>
      <c r="C43" s="21"/>
      <c r="E43" s="4"/>
    </row>
    <row r="44" spans="1:5" s="1" customFormat="1" x14ac:dyDescent="0.25">
      <c r="A44" s="1">
        <v>39</v>
      </c>
      <c r="B44" s="54">
        <f>'Intrumente und Ausrüstung'!B44</f>
        <v>0</v>
      </c>
      <c r="C44" s="21"/>
      <c r="E44" s="4"/>
    </row>
    <row r="45" spans="1:5" s="1" customFormat="1" x14ac:dyDescent="0.25">
      <c r="A45" s="1">
        <v>40</v>
      </c>
      <c r="B45" s="54">
        <f>'Intrumente und Ausrüstung'!B45</f>
        <v>0</v>
      </c>
      <c r="C45" s="21"/>
      <c r="E45" s="4"/>
    </row>
    <row r="46" spans="1:5" s="1" customFormat="1" x14ac:dyDescent="0.25">
      <c r="A46" s="1">
        <v>41</v>
      </c>
      <c r="B46" s="54">
        <f>'Intrumente und Ausrüstung'!B46</f>
        <v>0</v>
      </c>
      <c r="C46" s="21"/>
      <c r="E46" s="4"/>
    </row>
    <row r="47" spans="1:5" s="1" customFormat="1" x14ac:dyDescent="0.25">
      <c r="A47" s="1">
        <v>42</v>
      </c>
      <c r="B47" s="54">
        <f>'Intrumente und Ausrüstung'!B47</f>
        <v>0</v>
      </c>
      <c r="C47" s="21"/>
      <c r="E47" s="4"/>
    </row>
    <row r="48" spans="1:5" s="1" customFormat="1" x14ac:dyDescent="0.25">
      <c r="A48" s="1">
        <v>43</v>
      </c>
      <c r="B48" s="54">
        <f>'Intrumente und Ausrüstung'!B48</f>
        <v>0</v>
      </c>
      <c r="C48" s="21"/>
      <c r="E48" s="4"/>
    </row>
    <row r="49" spans="1:11" s="1" customFormat="1" x14ac:dyDescent="0.25">
      <c r="A49" s="1">
        <v>44</v>
      </c>
      <c r="B49" s="54">
        <f>'Intrumente und Ausrüstung'!B49</f>
        <v>0</v>
      </c>
      <c r="C49" s="21"/>
      <c r="E49" s="4"/>
    </row>
    <row r="50" spans="1:11" s="1" customFormat="1" x14ac:dyDescent="0.25">
      <c r="A50" s="1">
        <v>45</v>
      </c>
      <c r="B50" s="54">
        <f>'Intrumente und Ausrüstung'!B50</f>
        <v>0</v>
      </c>
      <c r="C50" s="21"/>
      <c r="E50" s="4"/>
    </row>
    <row r="51" spans="1:11" s="7" customFormat="1" x14ac:dyDescent="0.25">
      <c r="A51" s="1">
        <v>46</v>
      </c>
      <c r="B51" s="54">
        <f>'Intrumente und Ausrüstung'!B51</f>
        <v>0</v>
      </c>
      <c r="C51" s="22"/>
      <c r="E51" s="18"/>
    </row>
    <row r="52" spans="1:11" s="11" customFormat="1" x14ac:dyDescent="0.25">
      <c r="A52" s="1">
        <v>47</v>
      </c>
      <c r="B52" s="54">
        <f>'Intrumente und Ausrüstung'!B52</f>
        <v>0</v>
      </c>
      <c r="C52" s="26"/>
      <c r="E52" s="75"/>
      <c r="F52" s="1"/>
      <c r="G52" s="1"/>
      <c r="H52" s="1"/>
      <c r="I52" s="1"/>
      <c r="J52" s="1"/>
      <c r="K52" s="1"/>
    </row>
    <row r="53" spans="1:11" s="1" customFormat="1" x14ac:dyDescent="0.25">
      <c r="A53" s="1">
        <v>48</v>
      </c>
      <c r="B53" s="54">
        <f>'Intrumente und Ausrüstung'!B53</f>
        <v>0</v>
      </c>
      <c r="C53" s="21"/>
    </row>
    <row r="54" spans="1:11" s="1" customFormat="1" x14ac:dyDescent="0.25">
      <c r="A54" s="1">
        <v>49</v>
      </c>
      <c r="B54" s="54">
        <f>'Intrumente und Ausrüstung'!B54</f>
        <v>0</v>
      </c>
      <c r="C54" s="21"/>
    </row>
    <row r="55" spans="1:11" s="1" customFormat="1" x14ac:dyDescent="0.25">
      <c r="A55" s="1">
        <v>50</v>
      </c>
      <c r="B55" s="54">
        <f>'Intrumente und Ausrüstung'!B55</f>
        <v>0</v>
      </c>
      <c r="C55" s="21"/>
    </row>
    <row r="56" spans="1:11" s="1" customFormat="1" x14ac:dyDescent="0.25">
      <c r="A56" s="1">
        <v>51</v>
      </c>
      <c r="B56" s="54">
        <f>'Intrumente und Ausrüstung'!B56</f>
        <v>0</v>
      </c>
      <c r="C56" s="21"/>
    </row>
    <row r="57" spans="1:11" s="1" customFormat="1" x14ac:dyDescent="0.25">
      <c r="A57" s="1">
        <v>52</v>
      </c>
      <c r="B57" s="54">
        <f>'Intrumente und Ausrüstung'!B57</f>
        <v>0</v>
      </c>
      <c r="C57" s="21"/>
    </row>
    <row r="58" spans="1:11" s="1" customFormat="1" x14ac:dyDescent="0.25">
      <c r="A58" s="1">
        <v>53</v>
      </c>
      <c r="B58" s="54">
        <f>'Intrumente und Ausrüstung'!B58</f>
        <v>0</v>
      </c>
      <c r="C58" s="21"/>
    </row>
    <row r="59" spans="1:11" s="1" customFormat="1" x14ac:dyDescent="0.25">
      <c r="A59" s="1">
        <v>54</v>
      </c>
      <c r="B59" s="54">
        <f>'Intrumente und Ausrüstung'!B59</f>
        <v>0</v>
      </c>
      <c r="C59" s="21"/>
    </row>
    <row r="60" spans="1:11" s="1" customFormat="1" x14ac:dyDescent="0.25">
      <c r="A60" s="1">
        <v>55</v>
      </c>
      <c r="B60" s="54">
        <f>'Intrumente und Ausrüstung'!B60</f>
        <v>0</v>
      </c>
      <c r="C60" s="21"/>
    </row>
    <row r="61" spans="1:11" s="1" customFormat="1" x14ac:dyDescent="0.25">
      <c r="A61" s="1">
        <v>56</v>
      </c>
      <c r="B61" s="54">
        <f>'Intrumente und Ausrüstung'!B61</f>
        <v>0</v>
      </c>
      <c r="C61" s="21"/>
    </row>
    <row r="62" spans="1:11" s="1" customFormat="1" x14ac:dyDescent="0.25">
      <c r="A62" s="1">
        <v>57</v>
      </c>
      <c r="B62" s="54">
        <f>'Intrumente und Ausrüstung'!B62</f>
        <v>0</v>
      </c>
      <c r="C62" s="21"/>
    </row>
    <row r="63" spans="1:11" s="1" customFormat="1" x14ac:dyDescent="0.25">
      <c r="A63" s="1">
        <v>58</v>
      </c>
      <c r="B63" s="54">
        <f>'Intrumente und Ausrüstung'!B63</f>
        <v>0</v>
      </c>
      <c r="C63" s="21"/>
    </row>
    <row r="64" spans="1:11" s="1" customFormat="1" x14ac:dyDescent="0.25">
      <c r="A64" s="1">
        <v>59</v>
      </c>
      <c r="B64" s="54">
        <f>'Intrumente und Ausrüstung'!B64</f>
        <v>0</v>
      </c>
      <c r="C64" s="21"/>
    </row>
    <row r="65" spans="1:5" s="1" customFormat="1" x14ac:dyDescent="0.25">
      <c r="A65" s="1">
        <v>60</v>
      </c>
      <c r="B65" s="54">
        <f>'Intrumente und Ausrüstung'!B65</f>
        <v>0</v>
      </c>
      <c r="C65" s="21"/>
    </row>
    <row r="66" spans="1:5" s="1" customFormat="1" x14ac:dyDescent="0.25">
      <c r="A66" s="1">
        <v>61</v>
      </c>
      <c r="B66" s="54">
        <f>'Intrumente und Ausrüstung'!B66</f>
        <v>0</v>
      </c>
      <c r="C66" s="21"/>
      <c r="E66" s="4"/>
    </row>
    <row r="67" spans="1:5" s="1" customFormat="1" x14ac:dyDescent="0.25">
      <c r="A67" s="1">
        <v>62</v>
      </c>
      <c r="B67" s="54">
        <f>'Intrumente und Ausrüstung'!B67</f>
        <v>0</v>
      </c>
      <c r="C67" s="21"/>
      <c r="E67" s="4"/>
    </row>
    <row r="68" spans="1:5" s="1" customFormat="1" x14ac:dyDescent="0.25">
      <c r="A68" s="1">
        <v>63</v>
      </c>
      <c r="B68" s="54">
        <f>'Intrumente und Ausrüstung'!B68</f>
        <v>0</v>
      </c>
      <c r="C68" s="21"/>
      <c r="E68" s="4"/>
    </row>
    <row r="69" spans="1:5" s="1" customFormat="1" x14ac:dyDescent="0.25">
      <c r="A69" s="1">
        <v>64</v>
      </c>
      <c r="B69" s="54">
        <f>'Intrumente und Ausrüstung'!B69</f>
        <v>0</v>
      </c>
      <c r="C69" s="21"/>
      <c r="E69" s="4"/>
    </row>
    <row r="70" spans="1:5" s="1" customFormat="1" x14ac:dyDescent="0.25">
      <c r="A70" s="1">
        <v>65</v>
      </c>
      <c r="B70" s="54">
        <f>'Intrumente und Ausrüstung'!B70</f>
        <v>0</v>
      </c>
      <c r="C70" s="21"/>
      <c r="E70" s="4"/>
    </row>
    <row r="71" spans="1:5" s="1" customFormat="1" x14ac:dyDescent="0.25">
      <c r="A71" s="1">
        <v>66</v>
      </c>
      <c r="B71" s="54">
        <f>'Intrumente und Ausrüstung'!B71</f>
        <v>0</v>
      </c>
      <c r="C71" s="21"/>
      <c r="E71" s="4"/>
    </row>
    <row r="72" spans="1:5" s="1" customFormat="1" x14ac:dyDescent="0.25">
      <c r="A72" s="1">
        <v>67</v>
      </c>
      <c r="B72" s="54">
        <f>'Intrumente und Ausrüstung'!B72</f>
        <v>0</v>
      </c>
      <c r="C72" s="21"/>
      <c r="E72" s="4"/>
    </row>
    <row r="73" spans="1:5" s="1" customFormat="1" x14ac:dyDescent="0.25">
      <c r="A73" s="1">
        <v>68</v>
      </c>
      <c r="B73" s="54">
        <f>'Intrumente und Ausrüstung'!B73</f>
        <v>0</v>
      </c>
      <c r="C73" s="21"/>
      <c r="E73" s="4"/>
    </row>
    <row r="74" spans="1:5" s="1" customFormat="1" x14ac:dyDescent="0.25">
      <c r="A74" s="1">
        <v>69</v>
      </c>
      <c r="B74" s="54">
        <f>'Intrumente und Ausrüstung'!B74</f>
        <v>0</v>
      </c>
      <c r="C74" s="21"/>
      <c r="E74" s="4"/>
    </row>
    <row r="75" spans="1:5" s="1" customFormat="1" x14ac:dyDescent="0.25">
      <c r="A75" s="1">
        <v>70</v>
      </c>
      <c r="B75" s="54">
        <f>'Intrumente und Ausrüstung'!B75</f>
        <v>0</v>
      </c>
      <c r="C75" s="21"/>
      <c r="E75" s="4"/>
    </row>
    <row r="76" spans="1:5" s="1" customFormat="1" x14ac:dyDescent="0.25">
      <c r="A76" s="1">
        <v>71</v>
      </c>
      <c r="B76" s="54">
        <f>'Intrumente und Ausrüstung'!B76</f>
        <v>0</v>
      </c>
      <c r="C76" s="21"/>
      <c r="E76" s="4"/>
    </row>
    <row r="77" spans="1:5" s="1" customFormat="1" x14ac:dyDescent="0.25">
      <c r="A77" s="1">
        <v>72</v>
      </c>
      <c r="B77" s="54">
        <f>'Intrumente und Ausrüstung'!B77</f>
        <v>0</v>
      </c>
      <c r="C77" s="21"/>
      <c r="E77" s="4"/>
    </row>
    <row r="78" spans="1:5" s="1" customFormat="1" x14ac:dyDescent="0.25">
      <c r="A78" s="1">
        <v>73</v>
      </c>
      <c r="B78" s="54">
        <f>'Intrumente und Ausrüstung'!B78</f>
        <v>0</v>
      </c>
      <c r="C78" s="21"/>
      <c r="E78" s="4"/>
    </row>
    <row r="79" spans="1:5" s="1" customFormat="1" x14ac:dyDescent="0.25">
      <c r="A79" s="1">
        <v>74</v>
      </c>
      <c r="B79" s="54">
        <f>'Intrumente und Ausrüstung'!B79</f>
        <v>0</v>
      </c>
      <c r="C79" s="21"/>
      <c r="E79" s="4"/>
    </row>
    <row r="80" spans="1:5" s="1" customFormat="1" x14ac:dyDescent="0.25">
      <c r="A80" s="1">
        <v>75</v>
      </c>
      <c r="B80" s="54">
        <f>'Intrumente und Ausrüstung'!B80</f>
        <v>0</v>
      </c>
      <c r="C80" s="21"/>
      <c r="E80" s="4"/>
    </row>
    <row r="81" spans="1:5" s="1" customFormat="1" x14ac:dyDescent="0.25">
      <c r="A81" s="1">
        <v>76</v>
      </c>
      <c r="B81" s="54">
        <f>'Intrumente und Ausrüstung'!B81</f>
        <v>0</v>
      </c>
      <c r="C81" s="21"/>
      <c r="E81" s="4"/>
    </row>
    <row r="82" spans="1:5" s="1" customFormat="1" x14ac:dyDescent="0.25">
      <c r="A82" s="1">
        <v>77</v>
      </c>
      <c r="B82" s="54">
        <f>'Intrumente und Ausrüstung'!B82</f>
        <v>0</v>
      </c>
      <c r="C82" s="21"/>
      <c r="E82" s="4"/>
    </row>
    <row r="83" spans="1:5" s="1" customFormat="1" x14ac:dyDescent="0.25">
      <c r="A83" s="1">
        <v>78</v>
      </c>
      <c r="B83" s="54">
        <f>'Intrumente und Ausrüstung'!B83</f>
        <v>0</v>
      </c>
      <c r="C83" s="21"/>
      <c r="E83" s="4"/>
    </row>
    <row r="84" spans="1:5" s="1" customFormat="1" x14ac:dyDescent="0.25">
      <c r="A84" s="1">
        <v>79</v>
      </c>
      <c r="B84" s="54">
        <f>'Intrumente und Ausrüstung'!B84</f>
        <v>0</v>
      </c>
      <c r="C84" s="21"/>
      <c r="E84" s="4"/>
    </row>
    <row r="85" spans="1:5" s="1" customFormat="1" x14ac:dyDescent="0.25">
      <c r="A85" s="1">
        <v>80</v>
      </c>
      <c r="B85" s="54">
        <f>'Intrumente und Ausrüstung'!B85</f>
        <v>0</v>
      </c>
      <c r="C85" s="21"/>
      <c r="E85" s="4"/>
    </row>
    <row r="86" spans="1:5" s="1" customFormat="1" x14ac:dyDescent="0.25">
      <c r="A86" s="1">
        <v>81</v>
      </c>
      <c r="B86" s="54">
        <f>'Intrumente und Ausrüstung'!B86</f>
        <v>0</v>
      </c>
      <c r="C86" s="21"/>
      <c r="E86" s="4"/>
    </row>
    <row r="87" spans="1:5" s="1" customFormat="1" x14ac:dyDescent="0.25">
      <c r="A87" s="1">
        <v>82</v>
      </c>
      <c r="B87" s="54">
        <f>'Intrumente und Ausrüstung'!B87</f>
        <v>0</v>
      </c>
      <c r="C87" s="21"/>
      <c r="E87" s="4"/>
    </row>
    <row r="88" spans="1:5" s="1" customFormat="1" x14ac:dyDescent="0.25">
      <c r="A88" s="1">
        <v>83</v>
      </c>
      <c r="B88" s="54">
        <f>'Intrumente und Ausrüstung'!B88</f>
        <v>0</v>
      </c>
      <c r="C88" s="21"/>
      <c r="E88" s="4"/>
    </row>
    <row r="89" spans="1:5" s="1" customFormat="1" x14ac:dyDescent="0.25">
      <c r="A89" s="1">
        <v>84</v>
      </c>
      <c r="B89" s="54">
        <f>'Intrumente und Ausrüstung'!B89</f>
        <v>0</v>
      </c>
      <c r="C89" s="21"/>
      <c r="E89" s="4"/>
    </row>
    <row r="90" spans="1:5" s="1" customFormat="1" x14ac:dyDescent="0.25">
      <c r="A90" s="1">
        <v>85</v>
      </c>
      <c r="B90" s="54">
        <f>'Intrumente und Ausrüstung'!B90</f>
        <v>0</v>
      </c>
      <c r="C90" s="21"/>
      <c r="E90" s="4"/>
    </row>
    <row r="91" spans="1:5" s="1" customFormat="1" x14ac:dyDescent="0.25">
      <c r="A91" s="1">
        <v>86</v>
      </c>
      <c r="B91" s="54">
        <f>'Intrumente und Ausrüstung'!B91</f>
        <v>0</v>
      </c>
      <c r="C91" s="21"/>
      <c r="E91" s="4"/>
    </row>
    <row r="92" spans="1:5" s="1" customFormat="1" x14ac:dyDescent="0.25">
      <c r="A92" s="1">
        <v>87</v>
      </c>
      <c r="B92" s="54">
        <f>'Intrumente und Ausrüstung'!B92</f>
        <v>0</v>
      </c>
      <c r="C92" s="21"/>
      <c r="E92" s="4"/>
    </row>
    <row r="93" spans="1:5" s="1" customFormat="1" x14ac:dyDescent="0.25">
      <c r="A93" s="1">
        <v>88</v>
      </c>
      <c r="B93" s="54">
        <f>'Intrumente und Ausrüstung'!B93</f>
        <v>0</v>
      </c>
      <c r="C93" s="21"/>
      <c r="E93" s="4"/>
    </row>
    <row r="94" spans="1:5" s="1" customFormat="1" x14ac:dyDescent="0.25">
      <c r="A94" s="1">
        <v>89</v>
      </c>
      <c r="B94" s="54">
        <f>'Intrumente und Ausrüstung'!B94</f>
        <v>0</v>
      </c>
      <c r="C94" s="21"/>
      <c r="E94" s="4"/>
    </row>
    <row r="95" spans="1:5" s="1" customFormat="1" x14ac:dyDescent="0.25">
      <c r="A95" s="1">
        <v>90</v>
      </c>
      <c r="B95" s="54">
        <f>'Intrumente und Ausrüstung'!B95</f>
        <v>0</v>
      </c>
      <c r="C95" s="21"/>
      <c r="E95" s="4"/>
    </row>
    <row r="96" spans="1:5" s="1" customFormat="1" x14ac:dyDescent="0.25">
      <c r="A96" s="1">
        <v>91</v>
      </c>
      <c r="B96" s="54">
        <f>'Intrumente und Ausrüstung'!B96</f>
        <v>0</v>
      </c>
      <c r="C96" s="21"/>
      <c r="E96" s="4"/>
    </row>
    <row r="97" spans="1:5" s="1" customFormat="1" x14ac:dyDescent="0.25">
      <c r="A97" s="1">
        <v>92</v>
      </c>
      <c r="B97" s="54">
        <f>'Intrumente und Ausrüstung'!B97</f>
        <v>0</v>
      </c>
      <c r="C97" s="21"/>
      <c r="E97" s="4"/>
    </row>
    <row r="98" spans="1:5" s="1" customFormat="1" x14ac:dyDescent="0.25">
      <c r="A98" s="1">
        <v>93</v>
      </c>
      <c r="B98" s="54">
        <f>'Intrumente und Ausrüstung'!B98</f>
        <v>0</v>
      </c>
      <c r="C98" s="21"/>
      <c r="E98" s="4"/>
    </row>
    <row r="99" spans="1:5" s="1" customFormat="1" x14ac:dyDescent="0.25">
      <c r="A99" s="1">
        <v>94</v>
      </c>
      <c r="B99" s="54">
        <f>'Intrumente und Ausrüstung'!B99</f>
        <v>0</v>
      </c>
      <c r="C99" s="21"/>
      <c r="E99" s="4"/>
    </row>
    <row r="100" spans="1:5" s="1" customFormat="1" x14ac:dyDescent="0.25">
      <c r="A100" s="1">
        <v>95</v>
      </c>
      <c r="B100" s="54">
        <f>'Intrumente und Ausrüstung'!B100</f>
        <v>0</v>
      </c>
      <c r="C100" s="21"/>
      <c r="E100" s="4"/>
    </row>
    <row r="101" spans="1:5" s="1" customFormat="1" x14ac:dyDescent="0.25">
      <c r="A101" s="1">
        <v>96</v>
      </c>
      <c r="B101" s="54">
        <f>'Intrumente und Ausrüstung'!B101</f>
        <v>0</v>
      </c>
      <c r="C101" s="21"/>
      <c r="E101" s="4"/>
    </row>
    <row r="102" spans="1:5" s="1" customFormat="1" x14ac:dyDescent="0.25">
      <c r="A102" s="1">
        <v>97</v>
      </c>
      <c r="B102" s="54">
        <f>'Intrumente und Ausrüstung'!B102</f>
        <v>0</v>
      </c>
      <c r="C102" s="21"/>
      <c r="E102" s="4"/>
    </row>
    <row r="103" spans="1:5" s="1" customFormat="1" x14ac:dyDescent="0.25">
      <c r="A103" s="1">
        <v>98</v>
      </c>
      <c r="B103" s="54">
        <f>'Intrumente und Ausrüstung'!B103</f>
        <v>0</v>
      </c>
      <c r="C103" s="21"/>
      <c r="E103" s="4"/>
    </row>
    <row r="104" spans="1:5" s="1" customFormat="1" x14ac:dyDescent="0.25">
      <c r="A104" s="1">
        <v>99</v>
      </c>
      <c r="B104" s="54">
        <f>'Intrumente und Ausrüstung'!B104</f>
        <v>0</v>
      </c>
      <c r="C104" s="21"/>
      <c r="E104" s="4"/>
    </row>
    <row r="105" spans="1:5" s="1" customFormat="1" x14ac:dyDescent="0.25">
      <c r="A105" s="1">
        <v>100</v>
      </c>
      <c r="B105" s="54">
        <f>'Intrumente und Ausrüstung'!B105</f>
        <v>0</v>
      </c>
      <c r="C105" s="21"/>
      <c r="E105" s="4"/>
    </row>
  </sheetData>
  <sheetProtection algorithmName="SHA-512" hashValue="a01/sskJ2vsk5/Wyj7mvzzftYbOw9mYWOOpieRmtuOtm4cS/SoWi1QrdkcI0VfeJ81ursl7AB6Fgt6/dne08vA==" saltValue="ikjDXv0fFqMIm6Uu+nuKiw==" spinCount="100000" sheet="1" objects="1" scenarios="1"/>
  <mergeCells count="4">
    <mergeCell ref="D4:E4"/>
    <mergeCell ref="A1:B1"/>
    <mergeCell ref="A2:B2"/>
    <mergeCell ref="A3:B3"/>
  </mergeCells>
  <printOptions gridLines="1"/>
  <pageMargins left="0.11811023622047245" right="0.11811023622047245" top="0.78740157480314965" bottom="0.78740157480314965" header="0.31496062992125984" footer="0.31496062992125984"/>
  <pageSetup paperSize="9" scale="74" fitToHeight="0" orientation="landscape" horizontalDpi="1200" verticalDpi="1200" r:id="rId1"/>
  <ignoredErrors>
    <ignoredError sqref="C2:C3" unlocked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20</vt:i4>
      </vt:variant>
    </vt:vector>
  </HeadingPairs>
  <TitlesOfParts>
    <vt:vector size="31" baseType="lpstr">
      <vt:lpstr>Übersicht Kosten</vt:lpstr>
      <vt:lpstr>Personalmonate je Arbeitspaket</vt:lpstr>
      <vt:lpstr>Personalkosten</vt:lpstr>
      <vt:lpstr>sonstige Betriebskosten</vt:lpstr>
      <vt:lpstr>so. BK Erläuterung</vt:lpstr>
      <vt:lpstr>Fremdleistungen</vt:lpstr>
      <vt:lpstr>FL Erläuterung</vt:lpstr>
      <vt:lpstr>Intrumente und Ausrüstung</vt:lpstr>
      <vt:lpstr>I+A Erläuterung</vt:lpstr>
      <vt:lpstr>Investitionskosten</vt:lpstr>
      <vt:lpstr>Investitionskosten Erläuterung</vt:lpstr>
      <vt:lpstr>'FL Erläuterung'!Druckbereich</vt:lpstr>
      <vt:lpstr>Fremdleistungen!Druckbereich</vt:lpstr>
      <vt:lpstr>'I+A Erläuterung'!Druckbereich</vt:lpstr>
      <vt:lpstr>'Intrumente und Ausrüstung'!Druckbereich</vt:lpstr>
      <vt:lpstr>Investitionskosten!Druckbereich</vt:lpstr>
      <vt:lpstr>'Investitionskosten Erläuterung'!Druckbereich</vt:lpstr>
      <vt:lpstr>Personalkosten!Druckbereich</vt:lpstr>
      <vt:lpstr>'Personalmonate je Arbeitspaket'!Druckbereich</vt:lpstr>
      <vt:lpstr>'so. BK Erläuterung'!Druckbereich</vt:lpstr>
      <vt:lpstr>'sonstige Betriebskosten'!Druckbereich</vt:lpstr>
      <vt:lpstr>'Übersicht Kosten'!Druckbereich</vt:lpstr>
      <vt:lpstr>'FL Erläuterung'!Drucktitel</vt:lpstr>
      <vt:lpstr>Fremdleistungen!Drucktitel</vt:lpstr>
      <vt:lpstr>'I+A Erläuterung'!Drucktitel</vt:lpstr>
      <vt:lpstr>'Intrumente und Ausrüstung'!Drucktitel</vt:lpstr>
      <vt:lpstr>Investitionskosten!Drucktitel</vt:lpstr>
      <vt:lpstr>'Investitionskosten Erläuterung'!Drucktitel</vt:lpstr>
      <vt:lpstr>Personalkosten!Drucktitel</vt:lpstr>
      <vt:lpstr>'so. BK Erläuterung'!Drucktitel</vt:lpstr>
      <vt:lpstr>'sonstige Betriebskosten'!Drucktitel</vt:lpstr>
    </vt:vector>
  </TitlesOfParts>
  <Company>PtJ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2025-07-10T08:06:12Z</cp:lastPrinted>
  <dcterms:created xsi:type="dcterms:W3CDTF">2024-02-09T13:34:10Z</dcterms:created>
  <dcterms:modified xsi:type="dcterms:W3CDTF">2025-07-18T09:21:06Z</dcterms:modified>
</cp:coreProperties>
</file>