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mc:AlternateContent xmlns:mc="http://schemas.openxmlformats.org/markup-compatibility/2006">
    <mc:Choice Requires="x15">
      <x15ac:absPath xmlns:x15ac="http://schemas.microsoft.com/office/spreadsheetml/2010/11/ac" url="C:\temp\fips\FIPS-Elan\download\allgemein\"/>
    </mc:Choice>
  </mc:AlternateContent>
  <xr:revisionPtr revIDLastSave="0" documentId="13_ncr:40009_{0A72EF71-796D-4E5B-923F-1761ECAD8922}" xr6:coauthVersionLast="47" xr6:coauthVersionMax="47" xr10:uidLastSave="{00000000-0000-0000-0000-000000000000}"/>
  <bookViews>
    <workbookView xWindow="-120" yWindow="-120" windowWidth="29040" windowHeight="15840"/>
  </bookViews>
  <sheets>
    <sheet name="Plan-GuV" sheetId="19" r:id="rId1"/>
    <sheet name="L-Plan monatlich" sheetId="17" r:id="rId2"/>
    <sheet name="L-Plan quartal" sheetId="18" r:id="rId3"/>
    <sheet name="Hinweise" sheetId="20" r:id="rId4"/>
  </sheets>
  <definedNames>
    <definedName name="_xlnm.Print_Area" localSheetId="1">'L-Plan monatlich'!$A$1:$N$71</definedName>
    <definedName name="_xlnm.Print_Area" localSheetId="2">'L-Plan quartal'!$A$1:$H$67</definedName>
    <definedName name="_xlnm.Print_Area" localSheetId="0">'Plan-GuV'!$B$1:$L$54</definedName>
  </definedNames>
  <calcPr calcId="181029" iterate="1" iterateDelta="0.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54" i="17" l="1"/>
  <c r="H54" i="17"/>
  <c r="I54" i="17"/>
  <c r="J54" i="17"/>
  <c r="K54" i="17"/>
  <c r="L54" i="17"/>
  <c r="M54" i="17"/>
  <c r="E23" i="18"/>
  <c r="E50" i="18"/>
  <c r="F26" i="17"/>
  <c r="F57" i="17" s="1"/>
  <c r="F37" i="17"/>
  <c r="F54" i="17"/>
  <c r="G26" i="17"/>
  <c r="G57" i="17" s="1"/>
  <c r="H26" i="17"/>
  <c r="H57" i="17"/>
  <c r="H37" i="17"/>
  <c r="I26" i="17"/>
  <c r="I57" i="17" s="1"/>
  <c r="J26" i="17"/>
  <c r="J57" i="17" s="1"/>
  <c r="K26" i="17"/>
  <c r="L26" i="17"/>
  <c r="N54" i="17"/>
  <c r="I51" i="19"/>
  <c r="K51" i="19"/>
  <c r="G51" i="19"/>
  <c r="L25" i="19"/>
  <c r="J25" i="19"/>
  <c r="H25" i="19"/>
  <c r="K25" i="19"/>
  <c r="K38" i="19" s="1"/>
  <c r="K41" i="19" s="1"/>
  <c r="K49" i="19" s="1"/>
  <c r="K53" i="19" s="1"/>
  <c r="K28" i="19"/>
  <c r="I25" i="19"/>
  <c r="I38" i="19"/>
  <c r="I41" i="19" s="1"/>
  <c r="I49" i="19" s="1"/>
  <c r="I53" i="19" s="1"/>
  <c r="I28" i="19"/>
  <c r="G28" i="19"/>
  <c r="G25" i="19"/>
  <c r="G38" i="19"/>
  <c r="G41" i="19" s="1"/>
  <c r="G49" i="19" s="1"/>
  <c r="G53" i="19" s="1"/>
  <c r="L36" i="19"/>
  <c r="J36" i="19"/>
  <c r="H36" i="19"/>
  <c r="L28" i="19"/>
  <c r="J28" i="19"/>
  <c r="H28" i="19"/>
  <c r="L30" i="19"/>
  <c r="L29" i="19"/>
  <c r="L31" i="19"/>
  <c r="L32" i="19"/>
  <c r="L33" i="19"/>
  <c r="L34" i="19"/>
  <c r="L35" i="19"/>
  <c r="J30" i="19"/>
  <c r="J29" i="19"/>
  <c r="J31" i="19"/>
  <c r="J32" i="19"/>
  <c r="J33" i="19"/>
  <c r="J34" i="19"/>
  <c r="J35" i="19"/>
  <c r="H30" i="19"/>
  <c r="H29" i="19"/>
  <c r="H31" i="19"/>
  <c r="H32" i="19"/>
  <c r="H33" i="19"/>
  <c r="H34" i="19"/>
  <c r="H35" i="19"/>
  <c r="F23" i="18"/>
  <c r="F53" i="18" s="1"/>
  <c r="F34" i="18"/>
  <c r="F50" i="18"/>
  <c r="G23" i="18"/>
  <c r="G34" i="18"/>
  <c r="G53" i="18" s="1"/>
  <c r="G50" i="18"/>
  <c r="H23" i="18"/>
  <c r="H53" i="18" s="1"/>
  <c r="H34" i="18"/>
  <c r="H50" i="18"/>
  <c r="E34" i="18"/>
  <c r="E53" i="18" s="1"/>
  <c r="G37" i="17"/>
  <c r="I37" i="17"/>
  <c r="J37" i="17"/>
  <c r="K37" i="17"/>
  <c r="K57" i="17" s="1"/>
  <c r="L37" i="17"/>
  <c r="L57" i="17" s="1"/>
  <c r="M26" i="17"/>
  <c r="M57" i="17" s="1"/>
  <c r="M37" i="17"/>
  <c r="N26" i="17"/>
  <c r="N57" i="17" s="1"/>
  <c r="N37" i="17"/>
  <c r="D60" i="18"/>
  <c r="E64" i="17"/>
  <c r="L30" i="17"/>
  <c r="M30" i="17"/>
  <c r="N30" i="17"/>
  <c r="K30" i="17"/>
  <c r="J30" i="17"/>
  <c r="I30" i="17"/>
  <c r="H30" i="17"/>
  <c r="G30" i="17"/>
  <c r="F30" i="17"/>
  <c r="H28" i="18"/>
  <c r="G28" i="18"/>
  <c r="F28" i="18"/>
  <c r="E28" i="18"/>
  <c r="G20" i="19"/>
  <c r="I20" i="19"/>
  <c r="K20" i="19"/>
  <c r="E61" i="18" l="1"/>
  <c r="E56" i="18"/>
  <c r="F56" i="18" s="1"/>
  <c r="G56" i="18" s="1"/>
  <c r="H56" i="18" s="1"/>
  <c r="H60" i="17"/>
  <c r="F66" i="17"/>
  <c r="L60" i="17"/>
  <c r="J60" i="17"/>
  <c r="K60" i="17"/>
  <c r="F60" i="17"/>
  <c r="I60" i="17"/>
  <c r="M60" i="17"/>
  <c r="N60" i="17"/>
  <c r="G60" i="17"/>
  <c r="G66" i="17" l="1"/>
  <c r="F63" i="17"/>
  <c r="F64" i="17" s="1"/>
  <c r="F61" i="18"/>
  <c r="E59" i="18"/>
  <c r="E60" i="18" s="1"/>
  <c r="G61" i="18" l="1"/>
  <c r="F59" i="18"/>
  <c r="F60" i="18" s="1"/>
  <c r="G63" i="17"/>
  <c r="G64" i="17" s="1"/>
  <c r="H66" i="17"/>
  <c r="H63" i="17" l="1"/>
  <c r="H64" i="17" s="1"/>
  <c r="I66" i="17"/>
  <c r="H61" i="18"/>
  <c r="H59" i="18" s="1"/>
  <c r="H60" i="18" s="1"/>
  <c r="G59" i="18"/>
  <c r="G60" i="18" s="1"/>
  <c r="I63" i="17" l="1"/>
  <c r="I64" i="17" s="1"/>
  <c r="J66" i="17"/>
  <c r="J63" i="17" l="1"/>
  <c r="J64" i="17" s="1"/>
  <c r="K66" i="17"/>
  <c r="L66" i="17" l="1"/>
  <c r="K63" i="17"/>
  <c r="K64" i="17" s="1"/>
  <c r="L63" i="17" l="1"/>
  <c r="L64" i="17" s="1"/>
  <c r="M66" i="17"/>
  <c r="N66" i="17" l="1"/>
  <c r="N63" i="17" s="1"/>
  <c r="N64" i="17" s="1"/>
  <c r="M63" i="17"/>
  <c r="M64" i="17" s="1"/>
</calcChain>
</file>

<file path=xl/comments1.xml><?xml version="1.0" encoding="utf-8"?>
<comments xmlns="http://schemas.openxmlformats.org/spreadsheetml/2006/main">
  <authors>
    <author>LfA</author>
  </authors>
  <commentList>
    <comment ref="E65" authorId="0" shapeId="0">
      <text>
        <r>
          <rPr>
            <b/>
            <sz val="10"/>
            <color indexed="81"/>
            <rFont val="Tahoma"/>
            <family val="2"/>
          </rPr>
          <t>zu Beginn</t>
        </r>
        <r>
          <rPr>
            <sz val="10"/>
            <color indexed="81"/>
            <rFont val="Tahoma"/>
            <family val="2"/>
          </rPr>
          <t xml:space="preserve"> der Planungsperiode; bedeutet zusätzlichen Liquiditätspuffer</t>
        </r>
      </text>
    </comment>
  </commentList>
</comments>
</file>

<file path=xl/sharedStrings.xml><?xml version="1.0" encoding="utf-8"?>
<sst xmlns="http://schemas.openxmlformats.org/spreadsheetml/2006/main" count="227" uniqueCount="147">
  <si>
    <t>Liquiditätsplan der Firma:</t>
  </si>
  <si>
    <t>Einnahmenkategorien</t>
  </si>
  <si>
    <t xml:space="preserve">Monat </t>
  </si>
  <si>
    <t>00/00</t>
  </si>
  <si>
    <t>A) Finanzmittelzufluß</t>
  </si>
  <si>
    <t>Eigenkapital</t>
  </si>
  <si>
    <t>Eigene Mittel</t>
  </si>
  <si>
    <t>Risikokapital</t>
  </si>
  <si>
    <t>Fremdkapital</t>
  </si>
  <si>
    <t>Darlehen Staat</t>
  </si>
  <si>
    <t>private Darlehen</t>
  </si>
  <si>
    <t>Bankdarlehen       langfristig</t>
  </si>
  <si>
    <t>(ohne KK-Linie!)</t>
  </si>
  <si>
    <t xml:space="preserve">                           kurzfristig</t>
  </si>
  <si>
    <t xml:space="preserve">B) Zuwendungen  aus öffentlichen </t>
  </si>
  <si>
    <t xml:space="preserve"> </t>
  </si>
  <si>
    <t>C) Mittelzufluß aus laufendem Geschäft</t>
  </si>
  <si>
    <t xml:space="preserve">     Umsatzerlöse</t>
  </si>
  <si>
    <t>D) Sonstige verfügbare Finanzmittel</t>
  </si>
  <si>
    <t>Ausgabenkategorien</t>
  </si>
  <si>
    <t>Monat</t>
  </si>
  <si>
    <t>A) Ausgaben für Investitionen</t>
  </si>
  <si>
    <t>Geräte und Anlagen</t>
  </si>
  <si>
    <t>Betriebs- und Geschäftsausstattung</t>
  </si>
  <si>
    <t>Werkzeuge</t>
  </si>
  <si>
    <t>Summe A</t>
  </si>
  <si>
    <t xml:space="preserve">B) Sonstiger Kapital- bzw. Finanzbedarf </t>
  </si>
  <si>
    <t>Personal (Löhne/Gehälter, Sozialvers.)</t>
  </si>
  <si>
    <t>Entnahmen der Inhaber/Gesellschafter</t>
  </si>
  <si>
    <t>Versicherungen</t>
  </si>
  <si>
    <t>Material</t>
  </si>
  <si>
    <t>Telekommunikation (Telefon, Fax u.ä.)</t>
  </si>
  <si>
    <t>Akquisition (Werbung, Öffenlichkeits-
arbeit, Reisen)</t>
  </si>
  <si>
    <t>Summe B</t>
  </si>
  <si>
    <t>Gesamteinnahmen ./. Gesamtausgaben</t>
  </si>
  <si>
    <r>
      <t xml:space="preserve">     </t>
    </r>
    <r>
      <rPr>
        <b/>
        <sz val="11"/>
        <rFont val="Arial"/>
        <family val="2"/>
      </rPr>
      <t>Mitteln</t>
    </r>
    <r>
      <rPr>
        <sz val="11"/>
        <rFont val="Arial"/>
        <family val="2"/>
      </rPr>
      <t xml:space="preserve"> (Zuschüsse)</t>
    </r>
  </si>
  <si>
    <t>Hinweis:</t>
  </si>
  <si>
    <t>Quartal</t>
  </si>
  <si>
    <t>Bankdarlehen</t>
  </si>
  <si>
    <t>langfristig</t>
  </si>
  <si>
    <t xml:space="preserve">(Ohne Kontokorrentlinie!) </t>
  </si>
  <si>
    <t>kurzfristig</t>
  </si>
  <si>
    <t xml:space="preserve">B) Zuwendungen  aus öffentlichen Mitteln </t>
  </si>
  <si>
    <t xml:space="preserve">    (Zuschüsse)</t>
  </si>
  <si>
    <t xml:space="preserve">    Umsatzerlöse</t>
  </si>
  <si>
    <t xml:space="preserve">Gesamteinnahmen (verfügbare Mittel) </t>
  </si>
  <si>
    <t>Personal (Löhne und Gehälter, Sozialversicherung)</t>
  </si>
  <si>
    <t>Akquisition (Werbung, Öffentlichkeitsarbeit, Reisen)</t>
  </si>
  <si>
    <t>(Übertrag)</t>
  </si>
  <si>
    <t>(Gesamteinnahmen ./. Gesamtausgaben)</t>
  </si>
  <si>
    <t>Achtung:</t>
  </si>
  <si>
    <t>Plan-Gewinn- und Verlustrechnung der Firma:</t>
  </si>
  <si>
    <t>Ertrags- und Aufwandskategorien</t>
  </si>
  <si>
    <t>Vorhabenszeitraum</t>
  </si>
  <si>
    <t>Geschäftsjahr</t>
  </si>
  <si>
    <t>0000</t>
  </si>
  <si>
    <t>Erträge</t>
  </si>
  <si>
    <t>Plan-Umsatzerlöse</t>
  </si>
  <si>
    <t xml:space="preserve">Gesamtertrag des Unternehmens </t>
  </si>
  <si>
    <t>Aufwendungen für</t>
  </si>
  <si>
    <t>Personal</t>
  </si>
  <si>
    <t>Zinsen, Gebühren, o.ä.</t>
  </si>
  <si>
    <t>Abschreibungen</t>
  </si>
  <si>
    <t>Telekommunikation</t>
  </si>
  <si>
    <t xml:space="preserve">Gesamtaufwand des Unternehmens  </t>
  </si>
  <si>
    <t>Gesamtertrag ./. Gesamtaufwand</t>
  </si>
  <si>
    <r>
      <t xml:space="preserve">Bitte geben Sie die geschätzten Aufwendungen und Erträge </t>
    </r>
    <r>
      <rPr>
        <b/>
        <sz val="12"/>
        <rFont val="Arial"/>
        <family val="2"/>
      </rPr>
      <t>gesamtunternehmensbezogen</t>
    </r>
    <r>
      <rPr>
        <sz val="12"/>
        <rFont val="Arial"/>
        <family val="2"/>
      </rPr>
      <t xml:space="preserve"> für jede Plan-</t>
    </r>
  </si>
  <si>
    <r>
      <t>Einnahmen</t>
    </r>
    <r>
      <rPr>
        <sz val="12"/>
        <rFont val="Arial"/>
        <family val="2"/>
      </rPr>
      <t>kategorien</t>
    </r>
  </si>
  <si>
    <r>
      <t>Ausgaben</t>
    </r>
    <r>
      <rPr>
        <sz val="11"/>
        <rFont val="Arial"/>
        <family val="2"/>
      </rPr>
      <t>kategorien</t>
    </r>
  </si>
  <si>
    <r>
      <t xml:space="preserve">                    </t>
    </r>
    <r>
      <rPr>
        <sz val="12"/>
        <rFont val="Arial"/>
        <family val="2"/>
      </rPr>
      <t xml:space="preserve">Planperiode an. Für die ersten 6 Monate des Vorhabenszeitraums bzw. bis zum jeweiligen Quartalsende </t>
    </r>
  </si>
  <si>
    <r>
      <t xml:space="preserve">                    sind sämtliche Einnahmen und Ausgaben </t>
    </r>
    <r>
      <rPr>
        <b/>
        <sz val="12"/>
        <rFont val="Arial"/>
        <family val="2"/>
      </rPr>
      <t>monatlich</t>
    </r>
    <r>
      <rPr>
        <sz val="12"/>
        <rFont val="Arial"/>
        <family val="2"/>
      </rPr>
      <t xml:space="preserve"> anzugeben . Für den restlichen Vorhabenszeit-</t>
    </r>
  </si>
  <si>
    <t xml:space="preserve">             </t>
  </si>
  <si>
    <t xml:space="preserve">Erträge/Aufwendungen in T€  </t>
  </si>
  <si>
    <r>
      <t xml:space="preserve">habens sind sämtliche Erträge und Aufwendungen </t>
    </r>
    <r>
      <rPr>
        <b/>
        <sz val="12"/>
        <rFont val="Arial"/>
        <family val="2"/>
      </rPr>
      <t>jahresbezogen</t>
    </r>
    <r>
      <rPr>
        <sz val="12"/>
        <rFont val="Arial"/>
        <family val="2"/>
      </rPr>
      <t xml:space="preserve"> anzugeben.</t>
    </r>
  </si>
  <si>
    <t>00/01</t>
  </si>
  <si>
    <t>00/02</t>
  </si>
  <si>
    <t>Beratung, Honorare, Provisionen</t>
  </si>
  <si>
    <t>A) Auszahlungen für Investitionen</t>
  </si>
  <si>
    <t xml:space="preserve">Sonstige Auszahlungen </t>
  </si>
  <si>
    <r>
      <t xml:space="preserve">Hinweis:    </t>
    </r>
    <r>
      <rPr>
        <sz val="12"/>
        <rFont val="Arial"/>
        <family val="2"/>
      </rPr>
      <t xml:space="preserve">Bitte geben Sie die geschätzten Einnahmen und Ausgaben (in T€) </t>
    </r>
    <r>
      <rPr>
        <b/>
        <sz val="12"/>
        <rFont val="Arial"/>
        <family val="2"/>
      </rPr>
      <t>gesamtunternehmensbezogen</t>
    </r>
    <r>
      <rPr>
        <sz val="12"/>
        <rFont val="Arial"/>
        <family val="2"/>
      </rPr>
      <t xml:space="preserve"> für jede </t>
    </r>
  </si>
  <si>
    <t>-- Beanspruchung Kontokorrentrahmen</t>
  </si>
  <si>
    <t>-- davon noch ausnutzbar</t>
  </si>
  <si>
    <t>Zinsen und Gebühren o.ä.</t>
  </si>
  <si>
    <t>Liquiditätssaldo</t>
  </si>
  <si>
    <t>Ausserordentliche Erträge (z.B. Zuschüsse)</t>
  </si>
  <si>
    <t>Überschuss (+) bzw. Fehlbetrag (-) =</t>
  </si>
  <si>
    <t>C) Mittelzufluss aus laufendem Geschäft</t>
  </si>
  <si>
    <t>Tilgungen</t>
  </si>
  <si>
    <t>Sonstige Auszahlungen</t>
  </si>
  <si>
    <t xml:space="preserve">Vertraglicher Kontokorrentrahmen </t>
  </si>
  <si>
    <t>-- Beanspr. Kontokorrentrahmen</t>
  </si>
  <si>
    <t xml:space="preserve">Auszahlungen in T€  </t>
  </si>
  <si>
    <t>In blauen Feldern: Übertrag der entsprechenden abschließenden Salden vom Vorblatt!</t>
  </si>
  <si>
    <r>
      <t xml:space="preserve">                    zu machen. Der Liquiditätssaldo muss zur Sicherstellung der Unternehmensfinanzierung </t>
    </r>
    <r>
      <rPr>
        <b/>
        <sz val="12"/>
        <rFont val="Arial"/>
        <family val="2"/>
      </rPr>
      <t>stets positiv</t>
    </r>
    <r>
      <rPr>
        <sz val="12"/>
        <rFont val="Arial"/>
        <family val="2"/>
      </rPr>
      <t xml:space="preserve"> sein!</t>
    </r>
  </si>
  <si>
    <t>Vertragliche(r) Kontokorrentrahmen</t>
  </si>
  <si>
    <t>Kontokorrentlinie</t>
  </si>
  <si>
    <t>negative Liquiditätssalden müssen ausgeglichen werden, z.B. durch Finanzmittelzufluss gem. A) oder eine erhöhte/zusätzliche</t>
  </si>
  <si>
    <t>Fremdleistungen (inkl. Projektbegleitung)</t>
  </si>
  <si>
    <t>Miete inkl. Nebenkosten</t>
  </si>
  <si>
    <t>Akquisition (Werbung, Öffentlichk.arbeit, Reisen)</t>
  </si>
  <si>
    <r>
      <t xml:space="preserve">Saldo </t>
    </r>
    <r>
      <rPr>
        <b/>
        <u/>
        <sz val="11"/>
        <rFont val="Arial"/>
        <family val="2"/>
      </rPr>
      <t>kumuliert</t>
    </r>
  </si>
  <si>
    <r>
      <t xml:space="preserve">Saldo </t>
    </r>
    <r>
      <rPr>
        <b/>
        <u/>
        <sz val="12"/>
        <rFont val="Arial"/>
        <family val="2"/>
      </rPr>
      <t>kumuliert</t>
    </r>
  </si>
  <si>
    <t xml:space="preserve">Kontokorrentrahmen ist grundsätzlich nur einmalig einzugeben!!! </t>
  </si>
  <si>
    <t>Bei Änderung des Kontokorrentrahmens ist der Änderungsbetrag einzugeben!</t>
  </si>
  <si>
    <t>%</t>
  </si>
  <si>
    <t>Summe Material und Fremdleistungen</t>
  </si>
  <si>
    <t>Summe Personalaufwand</t>
  </si>
  <si>
    <t>Sonstige Erträge  *</t>
  </si>
  <si>
    <t>Sonstige betriebliche Aufwendungen  **</t>
  </si>
  <si>
    <t>** Erläuterung sonstige Aufwendungen:</t>
  </si>
  <si>
    <t>* Erläuterung sonstige Erträge:</t>
  </si>
  <si>
    <r>
      <t>periode an. Innerhalb des Vorhabenszeitraums sowie f</t>
    </r>
    <r>
      <rPr>
        <b/>
        <sz val="12"/>
        <rFont val="Arial"/>
        <family val="2"/>
      </rPr>
      <t>ür ein weiteres Jahr</t>
    </r>
    <r>
      <rPr>
        <sz val="12"/>
        <rFont val="Arial"/>
        <family val="2"/>
      </rPr>
      <t xml:space="preserve"> nach Beendigung des Vor- </t>
    </r>
  </si>
  <si>
    <t>Geschäftsführergehälter</t>
  </si>
  <si>
    <r>
      <t xml:space="preserve">(bei </t>
    </r>
    <r>
      <rPr>
        <b/>
        <sz val="11"/>
        <rFont val="Arial"/>
        <family val="2"/>
      </rPr>
      <t>Einzelfirma/Personengesellschaft</t>
    </r>
    <r>
      <rPr>
        <sz val="11"/>
        <rFont val="Arial"/>
        <family val="2"/>
      </rPr>
      <t>)</t>
    </r>
  </si>
  <si>
    <t>Projektbez. Beratung, Honorare, Provisionen</t>
  </si>
  <si>
    <r>
      <t xml:space="preserve">                    raum sowie </t>
    </r>
    <r>
      <rPr>
        <b/>
        <sz val="12"/>
        <rFont val="Arial"/>
        <family val="2"/>
      </rPr>
      <t>für ein weiteres Jahr</t>
    </r>
    <r>
      <rPr>
        <sz val="12"/>
        <rFont val="Arial"/>
        <family val="2"/>
      </rPr>
      <t xml:space="preserve"> nach Beendigung des Vorhabens sind alle Angaben </t>
    </r>
    <r>
      <rPr>
        <b/>
        <sz val="12"/>
        <rFont val="Arial"/>
        <family val="2"/>
      </rPr>
      <t>quartalsbezogen</t>
    </r>
  </si>
  <si>
    <r>
      <t xml:space="preserve">Entnahmen der Inhaber/Gesellschafter
(bei </t>
    </r>
    <r>
      <rPr>
        <b/>
        <sz val="12"/>
        <rFont val="Arial"/>
        <family val="2"/>
      </rPr>
      <t>Einzelfirma/Personengesellschaft</t>
    </r>
    <r>
      <rPr>
        <sz val="12"/>
        <rFont val="Arial"/>
        <family val="2"/>
      </rPr>
      <t>)</t>
    </r>
  </si>
  <si>
    <t>Fremdleistungen</t>
  </si>
  <si>
    <t>Förderkennzeichen:</t>
  </si>
  <si>
    <t>Datum:</t>
  </si>
  <si>
    <r>
      <t xml:space="preserve">für jede Planperiode (Quartal) an. Der Liquiditätssaldo muss </t>
    </r>
    <r>
      <rPr>
        <b/>
        <sz val="12"/>
        <rFont val="Arial"/>
        <family val="2"/>
      </rPr>
      <t>stets positiv</t>
    </r>
    <r>
      <rPr>
        <sz val="12"/>
        <rFont val="Arial"/>
        <family val="2"/>
      </rPr>
      <t xml:space="preserve"> sein!</t>
    </r>
  </si>
  <si>
    <r>
      <t xml:space="preserve">Bitte geben Sie die geschätzten Einnahmen und Ausgaben </t>
    </r>
    <r>
      <rPr>
        <b/>
        <sz val="12"/>
        <rFont val="Arial"/>
        <family val="2"/>
      </rPr>
      <t>gesamtunternehmensbezogen</t>
    </r>
  </si>
  <si>
    <t>eine erhöhte/zusätzliche Kontokorrentlinie</t>
  </si>
  <si>
    <t>negative Liquiditätssalden müssen ausgeglichen werden, z.B. durch Finanzmittelzufluss gem. A) oder</t>
  </si>
  <si>
    <t>Jahresüberschuß/-fehlbetrag</t>
  </si>
  <si>
    <t>+ Abschreibungen</t>
  </si>
  <si>
    <t>= Cash Flow</t>
  </si>
  <si>
    <t>Berechnung des Cash Flow (vor Investitionen und Tilgungen)</t>
  </si>
  <si>
    <t>Guthaben auf Bankkonten/KK-Rahmen</t>
  </si>
  <si>
    <t>Die LfA Förderbank Bayern ist beauftragt, das Fördervorhaben aus betriebswirtschaftlicher Sicht zu begutachten. Hierfür ist es nötig, die aktuelle wirtschaftliche Situation des antragstellenden Unternehmens einschätzen zu können und zu prüfen, ob die Unternehmensplanung die Finanzierung des Unternehmens während der Vorhabenslaufzeit schlüssig zeigt.</t>
  </si>
  <si>
    <t>Die LfA Förderbank Bayern behält sich vor, weitere Unterlagen und Angaben, deren Notwendigkeit sich im Rahmen der Begutachtung ergibt, anzufordern.</t>
  </si>
  <si>
    <t>LfA Förderbank Bayern - Anträge</t>
  </si>
  <si>
    <r>
      <t xml:space="preserve">Folgende Unterlagen sind für die </t>
    </r>
    <r>
      <rPr>
        <u/>
        <sz val="12"/>
        <rFont val="Arial"/>
        <family val="2"/>
      </rPr>
      <t>betriebswirtschaftliche Begutachtung durch die LfA Förderbank Bayern</t>
    </r>
    <r>
      <rPr>
        <sz val="12"/>
        <rFont val="Arial"/>
        <family val="2"/>
      </rPr>
      <t xml:space="preserve"> einzureichen:</t>
    </r>
  </si>
  <si>
    <r>
      <t>Ø</t>
    </r>
    <r>
      <rPr>
        <sz val="12"/>
        <rFont val="Times New Roman"/>
        <family val="1"/>
      </rPr>
      <t xml:space="preserve"> </t>
    </r>
    <r>
      <rPr>
        <b/>
        <sz val="12"/>
        <rFont val="Arial"/>
        <family val="2"/>
      </rPr>
      <t>testierte Jahresabschlüsse der letzten beiden Geschäftsjahre</t>
    </r>
  </si>
  <si>
    <r>
      <t xml:space="preserve">Auch von </t>
    </r>
    <r>
      <rPr>
        <i/>
        <u/>
        <sz val="12"/>
        <rFont val="Arial"/>
        <family val="2"/>
      </rPr>
      <t>verbundenen</t>
    </r>
    <r>
      <rPr>
        <i/>
        <sz val="12"/>
        <rFont val="Arial"/>
        <family val="2"/>
      </rPr>
      <t xml:space="preserve"> Unternehmen (z.B. Muttergesellschaft, Tochtergesellschaften, Konzern-/Gruppen-Unternehmen, Besitzfirma sowie Unternehmen, an denen die </t>
    </r>
    <r>
      <rPr>
        <i/>
        <u/>
        <sz val="12"/>
        <rFont val="Arial"/>
        <family val="2"/>
      </rPr>
      <t>Gesellschafter</t>
    </r>
    <r>
      <rPr>
        <i/>
        <sz val="12"/>
        <rFont val="Arial"/>
        <family val="2"/>
      </rPr>
      <t xml:space="preserve"> des antragstellenden Unternehmens mindestens 50 % der Anteile halten) müssen die Abschlüsse eingereicht werden, damit die wirtschaftliche Gesamtsituation richtig eingeschätzt werden kann. Sollte für das letzte Geschäftsjahr noch kein endgültiger Abschluss vorliegen, sind zumindest vorläufige Zahlen vorzulegen.</t>
    </r>
  </si>
  <si>
    <r>
      <t>Ø</t>
    </r>
    <r>
      <rPr>
        <sz val="12"/>
        <rFont val="Times New Roman"/>
        <family val="1"/>
      </rPr>
      <t xml:space="preserve"> </t>
    </r>
    <r>
      <rPr>
        <b/>
        <sz val="12"/>
        <rFont val="Arial"/>
        <family val="2"/>
      </rPr>
      <t>aktuelle Zahlen (BWA) für das laufende Geschäftsjahr mit aktuellem Auftragsbestand</t>
    </r>
  </si>
  <si>
    <r>
      <t>Aktuelle</t>
    </r>
    <r>
      <rPr>
        <i/>
        <sz val="12"/>
        <rFont val="Arial"/>
        <family val="2"/>
      </rPr>
      <t xml:space="preserve"> betriebswirtschaftliche Auswertungen sind nötig, um ein möglichst zeitnahes Bild von der wirtschaftlichen Situation der/s Unternehmen/s zu erhalten.</t>
    </r>
  </si>
  <si>
    <r>
      <t>Ø</t>
    </r>
    <r>
      <rPr>
        <sz val="12"/>
        <rFont val="Times New Roman"/>
        <family val="1"/>
      </rPr>
      <t xml:space="preserve"> </t>
    </r>
    <r>
      <rPr>
        <b/>
        <sz val="12"/>
        <rFont val="Arial"/>
        <family val="2"/>
      </rPr>
      <t>Unternehmensplanung für das antragstellende Unternehmen</t>
    </r>
  </si>
  <si>
    <r>
      <t xml:space="preserve">Die dem Antrag beigefügten Formblätter stellen </t>
    </r>
    <r>
      <rPr>
        <i/>
        <u/>
        <sz val="12"/>
        <rFont val="Arial"/>
        <family val="2"/>
      </rPr>
      <t>eine</t>
    </r>
    <r>
      <rPr>
        <i/>
        <sz val="12"/>
        <rFont val="Arial"/>
        <family val="2"/>
      </rPr>
      <t xml:space="preserve"> </t>
    </r>
    <r>
      <rPr>
        <i/>
        <u/>
        <sz val="12"/>
        <rFont val="Arial"/>
        <family val="2"/>
      </rPr>
      <t>mögliche</t>
    </r>
    <r>
      <rPr>
        <i/>
        <sz val="12"/>
        <rFont val="Arial"/>
        <family val="2"/>
      </rPr>
      <t xml:space="preserve"> Darstellungsform dar. Sollten im Unternehmen andere Muster mit vergleichbarem Detaillierungsgrad verwendet werden, können auch diese herangezogen werden.</t>
    </r>
  </si>
  <si>
    <r>
      <t xml:space="preserve">Die Planung muss das </t>
    </r>
    <r>
      <rPr>
        <i/>
        <u/>
        <sz val="12"/>
        <rFont val="Arial"/>
        <family val="2"/>
      </rPr>
      <t>gesamte</t>
    </r>
    <r>
      <rPr>
        <i/>
        <sz val="12"/>
        <rFont val="Arial"/>
        <family val="2"/>
      </rPr>
      <t xml:space="preserve"> Unternehmen (ggfs. Konzernplanung) mit </t>
    </r>
    <r>
      <rPr>
        <i/>
        <u/>
        <sz val="12"/>
        <rFont val="Arial"/>
        <family val="2"/>
      </rPr>
      <t>allen</t>
    </r>
    <r>
      <rPr>
        <i/>
        <sz val="12"/>
        <rFont val="Arial"/>
        <family val="2"/>
      </rPr>
      <t xml:space="preserve"> geplanten Investitionen und Projekten inklusive Finanzierung umfassen. Sie soll zumindest den Zeitraum bis zum Ende des ersten Geschäftsjahres </t>
    </r>
    <r>
      <rPr>
        <i/>
        <u/>
        <sz val="12"/>
        <rFont val="Arial"/>
        <family val="2"/>
      </rPr>
      <t>nach</t>
    </r>
    <r>
      <rPr>
        <i/>
        <sz val="12"/>
        <rFont val="Arial"/>
        <family val="2"/>
      </rPr>
      <t xml:space="preserve"> Abschluss des Fördervorhabens abdecken.</t>
    </r>
  </si>
  <si>
    <r>
      <t>a)</t>
    </r>
    <r>
      <rPr>
        <b/>
        <sz val="12"/>
        <rFont val="Arial"/>
        <family val="2"/>
      </rPr>
      <t xml:space="preserve"> Plan-Gewinn- und Verlustrechnung</t>
    </r>
  </si>
  <si>
    <r>
      <t>b)</t>
    </r>
    <r>
      <rPr>
        <b/>
        <sz val="12"/>
        <rFont val="Arial"/>
        <family val="2"/>
      </rPr>
      <t xml:space="preserve"> Liquiditätsplanung</t>
    </r>
  </si>
  <si>
    <r>
      <t xml:space="preserve">Diese muss mindestens für das laufende Geschäftsjahr monatlich erfolgen, anschließend ist ein Übergang zu einer quartalsweisen Planung möglich. Sowohl die von den Hausbanken eingeräumten Kontokorrentkreditlinien als auch deren tatsächliche Beanspruchung </t>
    </r>
    <r>
      <rPr>
        <i/>
        <u/>
        <sz val="12"/>
        <rFont val="Arial"/>
        <family val="2"/>
      </rPr>
      <t>zu Beginn</t>
    </r>
    <r>
      <rPr>
        <i/>
        <sz val="12"/>
        <rFont val="Arial"/>
        <family val="2"/>
      </rPr>
      <t xml:space="preserve"> der Planungsperiode sind einzubeziehen.</t>
    </r>
  </si>
  <si>
    <r>
      <t>Ø</t>
    </r>
    <r>
      <rPr>
        <sz val="12"/>
        <rFont val="Times New Roman"/>
        <family val="1"/>
      </rPr>
      <t xml:space="preserve"> </t>
    </r>
    <r>
      <rPr>
        <b/>
        <sz val="12"/>
        <rFont val="Arial"/>
        <family val="2"/>
      </rPr>
      <t xml:space="preserve">Nachweis, dass das Fördervorhaben </t>
    </r>
    <r>
      <rPr>
        <b/>
        <u/>
        <sz val="12"/>
        <rFont val="Arial"/>
        <family val="2"/>
      </rPr>
      <t>und</t>
    </r>
    <r>
      <rPr>
        <b/>
        <sz val="12"/>
        <rFont val="Arial"/>
        <family val="2"/>
      </rPr>
      <t xml:space="preserve"> das Unternehmen vollständig finanziert sind</t>
    </r>
  </si>
  <si>
    <r>
      <rPr>
        <sz val="12"/>
        <rFont val="Arial"/>
        <family val="2"/>
      </rPr>
      <t xml:space="preserve">a) </t>
    </r>
    <r>
      <rPr>
        <b/>
        <sz val="12"/>
        <rFont val="Arial"/>
        <family val="2"/>
      </rPr>
      <t>Bestätigungen</t>
    </r>
    <r>
      <rPr>
        <sz val="12"/>
        <rFont val="Arial"/>
        <family val="2"/>
      </rPr>
      <t xml:space="preserve"> über von den </t>
    </r>
    <r>
      <rPr>
        <b/>
        <sz val="12"/>
        <rFont val="Arial"/>
        <family val="2"/>
      </rPr>
      <t>Hausbanken</t>
    </r>
    <r>
      <rPr>
        <sz val="12"/>
        <rFont val="Arial"/>
        <family val="2"/>
      </rPr>
      <t xml:space="preserve"> eingeräumte vorhabensbezogene Projekt- und/oder Kontokorrenkreditlinien sowie Angabe der </t>
    </r>
    <r>
      <rPr>
        <u/>
        <sz val="12"/>
        <rFont val="Arial"/>
        <family val="2"/>
      </rPr>
      <t>aktuellen</t>
    </r>
    <r>
      <rPr>
        <sz val="12"/>
        <rFont val="Arial"/>
        <family val="2"/>
      </rPr>
      <t xml:space="preserve"> Kontobeanspruchung</t>
    </r>
  </si>
  <si>
    <r>
      <t xml:space="preserve">b) Es sind </t>
    </r>
    <r>
      <rPr>
        <b/>
        <sz val="12"/>
        <rFont val="Arial"/>
        <family val="2"/>
      </rPr>
      <t>uneingeschränkte Zusagen</t>
    </r>
    <r>
      <rPr>
        <sz val="12"/>
        <rFont val="Arial"/>
        <family val="2"/>
      </rPr>
      <t xml:space="preserve"> über die zur Projektrestfinanzierung zusätzlich zu den aus den Umsätzen erwirtschafteten Deckungsbeiträgen eventuell benötigten Mittel (wie z.B. Einlagen bestehender und neuer Gesellschafter, Risikokapital, Gesellschafterdarlehen, stille Beteiligungen oder Fremdkapital) vorzulegen, reine Absichtserklärungen reichen </t>
    </r>
    <r>
      <rPr>
        <u/>
        <sz val="12"/>
        <rFont val="Arial"/>
        <family val="2"/>
      </rPr>
      <t>nicht</t>
    </r>
    <r>
      <rPr>
        <sz val="12"/>
        <rFont val="Arial"/>
        <family val="2"/>
      </rPr>
      <t xml:space="preserve"> aus!</t>
    </r>
  </si>
  <si>
    <r>
      <t xml:space="preserve">Falls ein </t>
    </r>
    <r>
      <rPr>
        <b/>
        <sz val="12"/>
        <rFont val="Arial"/>
        <family val="2"/>
      </rPr>
      <t>Darlehen</t>
    </r>
    <r>
      <rPr>
        <sz val="12"/>
        <rFont val="Arial"/>
        <family val="2"/>
      </rPr>
      <t xml:space="preserve"> aus dem Bayerischen Technologieförderungs-Programm beantragt wird und von der Hausbank eine Risikoübernahme durch die LfA Förderbank Bayern in Form einer </t>
    </r>
    <r>
      <rPr>
        <b/>
        <sz val="12"/>
        <rFont val="Arial"/>
        <family val="2"/>
      </rPr>
      <t>Haftungsfreistellung</t>
    </r>
    <r>
      <rPr>
        <sz val="12"/>
        <rFont val="Arial"/>
        <family val="2"/>
      </rPr>
      <t xml:space="preserve"> benötigt wird, sind </t>
    </r>
    <r>
      <rPr>
        <u/>
        <sz val="12"/>
        <rFont val="Arial"/>
        <family val="2"/>
      </rPr>
      <t>der LfA</t>
    </r>
    <r>
      <rPr>
        <sz val="12"/>
        <rFont val="Arial"/>
        <family val="2"/>
      </rPr>
      <t xml:space="preserve"> über Ihre Hausbank weitere Unterlagen gemäß dem Merkblatt „Antragsunterlagen“ einzureichen, das Sie über folgenden link herunterladen können: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</si>
</sst>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2" formatCode="_-* #,##0.00\ &quot;DM&quot;_-;\-* #,##0.00\ &quot;DM&quot;_-;_-* &quot;-&quot;??\ &quot;DM&quot;_-;_-@_-"/>
    <numFmt numFmtId="174" formatCode="#,##0.00_ ;\-#,##0.00\ "/>
    <numFmt numFmtId="179" formatCode="#,##0_ ;\-#,##0\ "/>
    <numFmt numFmtId="180" formatCode="#,##0.0"/>
  </numFmts>
  <fonts count="34" x14ac:knownFonts="1">
    <font>
      <sz val="10"/>
      <name val="Times New Roman"/>
    </font>
    <font>
      <sz val="10"/>
      <name val="Times New Roman"/>
    </font>
    <font>
      <sz val="10"/>
      <name val="Arial"/>
    </font>
    <font>
      <b/>
      <i/>
      <u/>
      <sz val="24"/>
      <name val="Arial"/>
      <family val="2"/>
    </font>
    <font>
      <sz val="12"/>
      <name val="Arial"/>
      <family val="2"/>
    </font>
    <font>
      <b/>
      <sz val="18"/>
      <name val="Arial"/>
      <family val="2"/>
    </font>
    <font>
      <sz val="14"/>
      <name val="Arial"/>
      <family val="2"/>
    </font>
    <font>
      <b/>
      <sz val="14"/>
      <name val="Arial"/>
      <family val="2"/>
    </font>
    <font>
      <b/>
      <sz val="12"/>
      <name val="Arial"/>
      <family val="2"/>
    </font>
    <font>
      <sz val="10"/>
      <name val="Arial"/>
      <family val="2"/>
    </font>
    <font>
      <sz val="11"/>
      <name val="Arial"/>
      <family val="2"/>
    </font>
    <font>
      <b/>
      <sz val="11"/>
      <name val="Arial"/>
      <family val="2"/>
    </font>
    <font>
      <b/>
      <u/>
      <sz val="11"/>
      <name val="Arial"/>
      <family val="2"/>
    </font>
    <font>
      <b/>
      <sz val="16"/>
      <name val="Arial"/>
      <family val="2"/>
    </font>
    <font>
      <sz val="18"/>
      <name val="Arial"/>
      <family val="2"/>
    </font>
    <font>
      <sz val="12"/>
      <color indexed="8"/>
      <name val="Arial"/>
      <family val="2"/>
    </font>
    <font>
      <b/>
      <sz val="12"/>
      <color indexed="8"/>
      <name val="Arial"/>
      <family val="2"/>
    </font>
    <font>
      <sz val="12"/>
      <name val="Arial"/>
    </font>
    <font>
      <b/>
      <u/>
      <sz val="12"/>
      <name val="Arial"/>
    </font>
    <font>
      <b/>
      <i/>
      <u/>
      <sz val="22"/>
      <name val="Arial"/>
      <family val="2"/>
    </font>
    <font>
      <b/>
      <sz val="10"/>
      <name val="Arial"/>
    </font>
    <font>
      <b/>
      <sz val="12"/>
      <name val="Arial"/>
    </font>
    <font>
      <sz val="10"/>
      <color indexed="81"/>
      <name val="Tahoma"/>
      <family val="2"/>
    </font>
    <font>
      <sz val="8"/>
      <name val="Times New Roman"/>
    </font>
    <font>
      <u/>
      <sz val="7.5"/>
      <color indexed="12"/>
      <name val="Times New Roman"/>
    </font>
    <font>
      <b/>
      <sz val="10"/>
      <color indexed="81"/>
      <name val="Tahoma"/>
      <family val="2"/>
    </font>
    <font>
      <sz val="11"/>
      <name val="Arial"/>
    </font>
    <font>
      <b/>
      <u/>
      <sz val="12"/>
      <name val="Arial"/>
      <family val="2"/>
    </font>
    <font>
      <i/>
      <sz val="12"/>
      <name val="Arial"/>
      <family val="2"/>
    </font>
    <font>
      <sz val="12"/>
      <name val="Times New Roman"/>
      <family val="1"/>
    </font>
    <font>
      <u/>
      <sz val="12"/>
      <name val="Arial"/>
      <family val="2"/>
    </font>
    <font>
      <sz val="12"/>
      <name val="Wingdings"/>
      <charset val="2"/>
    </font>
    <font>
      <i/>
      <u/>
      <sz val="12"/>
      <name val="Arial"/>
      <family val="2"/>
    </font>
    <font>
      <u/>
      <sz val="12"/>
      <color indexed="12"/>
      <name val="Times New Roman"/>
      <family val="1"/>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3"/>
        <bgColor indexed="22"/>
      </patternFill>
    </fill>
    <fill>
      <patternFill patternType="solid">
        <fgColor indexed="41"/>
        <bgColor indexed="64"/>
      </patternFill>
    </fill>
  </fills>
  <borders count="86">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medium">
        <color indexed="64"/>
      </left>
      <right style="thick">
        <color indexed="64"/>
      </right>
      <top/>
      <bottom style="thin">
        <color indexed="64"/>
      </bottom>
      <diagonal/>
    </border>
    <border>
      <left/>
      <right style="thick">
        <color indexed="64"/>
      </right>
      <top/>
      <bottom style="medium">
        <color indexed="64"/>
      </bottom>
      <diagonal/>
    </border>
    <border>
      <left/>
      <right style="thick">
        <color indexed="64"/>
      </right>
      <top/>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style="thin">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ck">
        <color indexed="64"/>
      </right>
      <top style="thin">
        <color indexed="64"/>
      </top>
      <bottom/>
      <diagonal/>
    </border>
    <border>
      <left/>
      <right style="thin">
        <color indexed="64"/>
      </right>
      <top style="thin">
        <color indexed="64"/>
      </top>
      <bottom/>
      <diagonal/>
    </border>
    <border>
      <left style="medium">
        <color indexed="64"/>
      </left>
      <right style="thick">
        <color indexed="64"/>
      </right>
      <top style="medium">
        <color indexed="64"/>
      </top>
      <bottom style="thick">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ck">
        <color indexed="64"/>
      </left>
      <right style="medium">
        <color indexed="64"/>
      </right>
      <top/>
      <bottom style="thick">
        <color indexed="64"/>
      </bottom>
      <diagonal/>
    </border>
  </borders>
  <cellStyleXfs count="4">
    <xf numFmtId="0" fontId="0" fillId="0" borderId="0"/>
    <xf numFmtId="0" fontId="24" fillId="0" borderId="0" applyNumberFormat="0" applyFill="0" applyBorder="0" applyAlignment="0" applyProtection="0">
      <alignment vertical="top"/>
      <protection locked="0"/>
    </xf>
    <xf numFmtId="0" fontId="2" fillId="0" borderId="0"/>
    <xf numFmtId="172" fontId="1" fillId="0" borderId="0" applyFont="0" applyFill="0" applyBorder="0" applyAlignment="0" applyProtection="0"/>
  </cellStyleXfs>
  <cellXfs count="508">
    <xf numFmtId="0" fontId="0" fillId="0" borderId="0" xfId="0"/>
    <xf numFmtId="4" fontId="2" fillId="0" borderId="0" xfId="2" applyNumberFormat="1"/>
    <xf numFmtId="4" fontId="3" fillId="0" borderId="0" xfId="2" applyNumberFormat="1" applyFont="1"/>
    <xf numFmtId="4" fontId="5" fillId="0" borderId="0" xfId="2" applyNumberFormat="1" applyFont="1"/>
    <xf numFmtId="4" fontId="8" fillId="0" borderId="0" xfId="2" applyNumberFormat="1" applyFont="1"/>
    <xf numFmtId="4" fontId="9" fillId="0" borderId="0" xfId="2" applyNumberFormat="1" applyFont="1" applyBorder="1"/>
    <xf numFmtId="4" fontId="4" fillId="0" borderId="0" xfId="2" applyNumberFormat="1" applyFont="1"/>
    <xf numFmtId="4" fontId="2" fillId="0" borderId="0" xfId="2" applyNumberFormat="1" applyBorder="1"/>
    <xf numFmtId="4" fontId="4" fillId="2" borderId="1" xfId="2" applyNumberFormat="1" applyFont="1" applyFill="1" applyBorder="1"/>
    <xf numFmtId="4" fontId="4" fillId="2" borderId="1" xfId="2" applyNumberFormat="1" applyFont="1" applyFill="1" applyBorder="1" applyAlignment="1"/>
    <xf numFmtId="4" fontId="8" fillId="2" borderId="1" xfId="2" applyNumberFormat="1" applyFont="1" applyFill="1" applyBorder="1" applyAlignment="1"/>
    <xf numFmtId="4" fontId="4" fillId="2" borderId="2" xfId="2" applyNumberFormat="1" applyFont="1" applyFill="1" applyBorder="1" applyAlignment="1"/>
    <xf numFmtId="0" fontId="2" fillId="0" borderId="0" xfId="2"/>
    <xf numFmtId="4" fontId="4" fillId="2" borderId="3" xfId="2" applyNumberFormat="1" applyFont="1" applyFill="1" applyBorder="1"/>
    <xf numFmtId="4" fontId="4" fillId="2" borderId="0" xfId="2" applyNumberFormat="1" applyFont="1" applyFill="1" applyBorder="1"/>
    <xf numFmtId="4" fontId="10" fillId="2" borderId="3" xfId="2" applyNumberFormat="1" applyFont="1" applyFill="1" applyBorder="1" applyAlignment="1" applyProtection="1">
      <alignment horizontal="center"/>
    </xf>
    <xf numFmtId="4" fontId="10" fillId="2" borderId="4" xfId="2" applyNumberFormat="1" applyFont="1" applyFill="1" applyBorder="1" applyAlignment="1" applyProtection="1">
      <alignment horizontal="center"/>
    </xf>
    <xf numFmtId="49" fontId="10" fillId="0" borderId="3" xfId="2" applyNumberFormat="1" applyFont="1" applyFill="1" applyBorder="1" applyAlignment="1" applyProtection="1">
      <alignment horizontal="center"/>
      <protection locked="0"/>
    </xf>
    <xf numFmtId="49" fontId="10" fillId="0" borderId="4" xfId="2" applyNumberFormat="1" applyFont="1" applyFill="1" applyBorder="1" applyAlignment="1" applyProtection="1">
      <alignment horizontal="center"/>
      <protection locked="0"/>
    </xf>
    <xf numFmtId="4" fontId="4" fillId="2" borderId="5" xfId="2" applyNumberFormat="1" applyFont="1" applyFill="1" applyBorder="1" applyAlignment="1">
      <alignment horizontal="centerContinuous"/>
    </xf>
    <xf numFmtId="4" fontId="4" fillId="2" borderId="6" xfId="2" applyNumberFormat="1" applyFont="1" applyFill="1" applyBorder="1" applyAlignment="1">
      <alignment horizontal="centerContinuous"/>
    </xf>
    <xf numFmtId="4" fontId="10" fillId="2" borderId="7" xfId="2" applyNumberFormat="1" applyFont="1" applyFill="1" applyBorder="1" applyAlignment="1">
      <alignment horizontal="center"/>
    </xf>
    <xf numFmtId="4" fontId="10" fillId="2" borderId="8" xfId="2" applyNumberFormat="1" applyFont="1" applyFill="1" applyBorder="1" applyAlignment="1">
      <alignment horizontal="center"/>
    </xf>
    <xf numFmtId="4" fontId="11" fillId="0" borderId="3" xfId="2" applyNumberFormat="1" applyFont="1" applyBorder="1"/>
    <xf numFmtId="4" fontId="10" fillId="0" borderId="0" xfId="2" applyNumberFormat="1" applyFont="1" applyBorder="1"/>
    <xf numFmtId="4" fontId="4" fillId="0" borderId="9" xfId="2" applyNumberFormat="1" applyFont="1" applyBorder="1"/>
    <xf numFmtId="4" fontId="4" fillId="0" borderId="4" xfId="2" applyNumberFormat="1" applyFont="1" applyBorder="1"/>
    <xf numFmtId="4" fontId="10" fillId="0" borderId="10" xfId="2" applyNumberFormat="1" applyFont="1" applyBorder="1"/>
    <xf numFmtId="4" fontId="10" fillId="0" borderId="11" xfId="2" applyNumberFormat="1" applyFont="1" applyBorder="1"/>
    <xf numFmtId="3" fontId="4" fillId="0" borderId="12" xfId="2" applyNumberFormat="1" applyFont="1" applyBorder="1" applyProtection="1">
      <protection locked="0"/>
    </xf>
    <xf numFmtId="3" fontId="4" fillId="0" borderId="13" xfId="2" applyNumberFormat="1" applyFont="1" applyBorder="1" applyProtection="1">
      <protection locked="0"/>
    </xf>
    <xf numFmtId="4" fontId="11" fillId="0" borderId="10" xfId="2" applyNumberFormat="1" applyFont="1" applyBorder="1"/>
    <xf numFmtId="3" fontId="4" fillId="0" borderId="12" xfId="2" applyNumberFormat="1" applyFont="1" applyBorder="1" applyProtection="1"/>
    <xf numFmtId="3" fontId="4" fillId="0" borderId="13" xfId="2" applyNumberFormat="1" applyFont="1" applyBorder="1" applyProtection="1"/>
    <xf numFmtId="4" fontId="10" fillId="0" borderId="5" xfId="2" applyNumberFormat="1" applyFont="1" applyBorder="1"/>
    <xf numFmtId="4" fontId="10" fillId="0" borderId="6" xfId="2" applyNumberFormat="1" applyFont="1" applyBorder="1"/>
    <xf numFmtId="3" fontId="4" fillId="0" borderId="7" xfId="2" applyNumberFormat="1" applyFont="1" applyBorder="1"/>
    <xf numFmtId="3" fontId="4" fillId="0" borderId="8" xfId="2" applyNumberFormat="1" applyFont="1" applyBorder="1"/>
    <xf numFmtId="4" fontId="11" fillId="3" borderId="5" xfId="2" applyNumberFormat="1" applyFont="1" applyFill="1" applyBorder="1"/>
    <xf numFmtId="4" fontId="10" fillId="3" borderId="6" xfId="2" applyNumberFormat="1" applyFont="1" applyFill="1" applyBorder="1"/>
    <xf numFmtId="3" fontId="4" fillId="3" borderId="5" xfId="2" applyNumberFormat="1" applyFont="1" applyFill="1" applyBorder="1"/>
    <xf numFmtId="4" fontId="2" fillId="0" borderId="6" xfId="2" applyNumberFormat="1" applyBorder="1"/>
    <xf numFmtId="4" fontId="10" fillId="2" borderId="1" xfId="2" applyNumberFormat="1" applyFont="1" applyFill="1" applyBorder="1"/>
    <xf numFmtId="4" fontId="10" fillId="2" borderId="3" xfId="2" applyNumberFormat="1" applyFont="1" applyFill="1" applyBorder="1"/>
    <xf numFmtId="4" fontId="10" fillId="2" borderId="0" xfId="2" applyNumberFormat="1" applyFont="1" applyFill="1" applyBorder="1"/>
    <xf numFmtId="4" fontId="10" fillId="2" borderId="3" xfId="2" applyNumberFormat="1" applyFont="1" applyFill="1" applyBorder="1" applyAlignment="1">
      <alignment horizontal="centerContinuous"/>
    </xf>
    <xf numFmtId="4" fontId="10" fillId="2" borderId="0" xfId="2" applyNumberFormat="1" applyFont="1" applyFill="1" applyAlignment="1">
      <alignment horizontal="centerContinuous"/>
    </xf>
    <xf numFmtId="4" fontId="11" fillId="0" borderId="14" xfId="2" applyNumberFormat="1" applyFont="1" applyBorder="1"/>
    <xf numFmtId="4" fontId="10" fillId="0" borderId="1" xfId="2" applyNumberFormat="1" applyFont="1" applyBorder="1"/>
    <xf numFmtId="4" fontId="11" fillId="3" borderId="5" xfId="2" applyNumberFormat="1" applyFont="1" applyFill="1" applyBorder="1" applyProtection="1"/>
    <xf numFmtId="4" fontId="12" fillId="0" borderId="5" xfId="2" applyNumberFormat="1" applyFont="1" applyFill="1" applyBorder="1"/>
    <xf numFmtId="4" fontId="10" fillId="0" borderId="6" xfId="2" applyNumberFormat="1" applyFont="1" applyFill="1" applyBorder="1"/>
    <xf numFmtId="4" fontId="11" fillId="3" borderId="3" xfId="2" applyNumberFormat="1" applyFont="1" applyFill="1" applyBorder="1"/>
    <xf numFmtId="4" fontId="10" fillId="3" borderId="0" xfId="2" applyNumberFormat="1" applyFont="1" applyFill="1" applyBorder="1"/>
    <xf numFmtId="3" fontId="4" fillId="3" borderId="8" xfId="2" applyNumberFormat="1" applyFont="1" applyFill="1" applyBorder="1"/>
    <xf numFmtId="4" fontId="12" fillId="0" borderId="0" xfId="2" applyNumberFormat="1" applyFont="1" applyFill="1" applyBorder="1"/>
    <xf numFmtId="4" fontId="10" fillId="0" borderId="0" xfId="2" applyNumberFormat="1" applyFont="1" applyFill="1" applyBorder="1"/>
    <xf numFmtId="3" fontId="4" fillId="0" borderId="0" xfId="2" applyNumberFormat="1" applyFont="1" applyFill="1" applyBorder="1"/>
    <xf numFmtId="174" fontId="11" fillId="3" borderId="14" xfId="2" applyNumberFormat="1" applyFont="1" applyFill="1" applyBorder="1"/>
    <xf numFmtId="174" fontId="10" fillId="3" borderId="1" xfId="2" applyNumberFormat="1" applyFont="1" applyFill="1" applyBorder="1"/>
    <xf numFmtId="174" fontId="11" fillId="3" borderId="5" xfId="2" applyNumberFormat="1" applyFont="1" applyFill="1" applyBorder="1"/>
    <xf numFmtId="174" fontId="10" fillId="3" borderId="6" xfId="2" applyNumberFormat="1" applyFont="1" applyFill="1" applyBorder="1"/>
    <xf numFmtId="4" fontId="11" fillId="3" borderId="14" xfId="2" applyNumberFormat="1" applyFont="1" applyFill="1" applyBorder="1"/>
    <xf numFmtId="4" fontId="10" fillId="3" borderId="1" xfId="2" applyNumberFormat="1" applyFont="1" applyFill="1" applyBorder="1"/>
    <xf numFmtId="174" fontId="8" fillId="0" borderId="0" xfId="2" applyNumberFormat="1" applyFont="1"/>
    <xf numFmtId="174" fontId="3" fillId="0" borderId="0" xfId="2" applyNumberFormat="1" applyFont="1"/>
    <xf numFmtId="174" fontId="13" fillId="0" borderId="0" xfId="2" applyNumberFormat="1" applyFont="1"/>
    <xf numFmtId="174" fontId="14" fillId="0" borderId="0" xfId="2" applyNumberFormat="1" applyFont="1"/>
    <xf numFmtId="174" fontId="2" fillId="0" borderId="0" xfId="2" applyNumberFormat="1"/>
    <xf numFmtId="174" fontId="10" fillId="0" borderId="0" xfId="2" applyNumberFormat="1" applyFont="1" applyBorder="1"/>
    <xf numFmtId="174" fontId="4" fillId="0" borderId="0" xfId="2" applyNumberFormat="1" applyFont="1"/>
    <xf numFmtId="174" fontId="7" fillId="0" borderId="0" xfId="2" applyNumberFormat="1" applyFont="1" applyBorder="1"/>
    <xf numFmtId="174" fontId="6" fillId="0" borderId="0" xfId="2" applyNumberFormat="1" applyFont="1" applyBorder="1"/>
    <xf numFmtId="174" fontId="6" fillId="0" borderId="0" xfId="2" applyNumberFormat="1" applyFont="1"/>
    <xf numFmtId="174" fontId="2" fillId="0" borderId="0" xfId="2" applyNumberFormat="1" applyBorder="1"/>
    <xf numFmtId="174" fontId="15" fillId="2" borderId="14" xfId="2" applyNumberFormat="1" applyFont="1" applyFill="1" applyBorder="1"/>
    <xf numFmtId="174" fontId="15" fillId="2" borderId="1" xfId="2" applyNumberFormat="1" applyFont="1" applyFill="1" applyBorder="1"/>
    <xf numFmtId="174" fontId="15" fillId="2" borderId="1" xfId="2" applyNumberFormat="1" applyFont="1" applyFill="1" applyBorder="1" applyAlignment="1">
      <alignment horizontal="centerContinuous"/>
    </xf>
    <xf numFmtId="174" fontId="15" fillId="2" borderId="2" xfId="2" applyNumberFormat="1" applyFont="1" applyFill="1" applyBorder="1" applyAlignment="1">
      <alignment horizontal="centerContinuous"/>
    </xf>
    <xf numFmtId="174" fontId="4" fillId="2" borderId="3" xfId="2" applyNumberFormat="1" applyFont="1" applyFill="1" applyBorder="1"/>
    <xf numFmtId="174" fontId="4" fillId="2" borderId="0" xfId="2" applyNumberFormat="1" applyFont="1" applyFill="1" applyBorder="1"/>
    <xf numFmtId="174" fontId="4" fillId="2" borderId="4" xfId="2" applyNumberFormat="1" applyFont="1" applyFill="1" applyBorder="1" applyAlignment="1">
      <alignment horizontal="centerContinuous"/>
    </xf>
    <xf numFmtId="174" fontId="4" fillId="2" borderId="5" xfId="2" applyNumberFormat="1" applyFont="1" applyFill="1" applyBorder="1" applyAlignment="1">
      <alignment horizontal="centerContinuous"/>
    </xf>
    <xf numFmtId="174" fontId="4" fillId="2" borderId="6" xfId="2" applyNumberFormat="1" applyFont="1" applyFill="1" applyBorder="1" applyAlignment="1">
      <alignment horizontal="centerContinuous"/>
    </xf>
    <xf numFmtId="49" fontId="4" fillId="0" borderId="7" xfId="2" applyNumberFormat="1" applyFont="1" applyFill="1" applyBorder="1" applyAlignment="1" applyProtection="1">
      <alignment horizontal="center"/>
      <protection locked="0"/>
    </xf>
    <xf numFmtId="49" fontId="4" fillId="0" borderId="8" xfId="2" applyNumberFormat="1" applyFont="1" applyFill="1" applyBorder="1" applyAlignment="1" applyProtection="1">
      <alignment horizontal="center"/>
      <protection locked="0"/>
    </xf>
    <xf numFmtId="174" fontId="8" fillId="0" borderId="3" xfId="2" applyNumberFormat="1" applyFont="1" applyBorder="1"/>
    <xf numFmtId="174" fontId="4" fillId="0" borderId="0" xfId="2" applyNumberFormat="1" applyFont="1" applyBorder="1"/>
    <xf numFmtId="174" fontId="4" fillId="0" borderId="9" xfId="2" applyNumberFormat="1" applyFont="1" applyBorder="1"/>
    <xf numFmtId="174" fontId="4" fillId="0" borderId="15" xfId="2" applyNumberFormat="1" applyFont="1" applyBorder="1"/>
    <xf numFmtId="174" fontId="4" fillId="0" borderId="11" xfId="2" applyNumberFormat="1" applyFont="1" applyBorder="1"/>
    <xf numFmtId="179" fontId="4" fillId="0" borderId="10" xfId="2" applyNumberFormat="1" applyFont="1" applyBorder="1" applyProtection="1">
      <protection locked="0"/>
    </xf>
    <xf numFmtId="179" fontId="4" fillId="0" borderId="13" xfId="2" applyNumberFormat="1" applyFont="1" applyBorder="1" applyProtection="1">
      <protection locked="0"/>
    </xf>
    <xf numFmtId="174" fontId="8" fillId="0" borderId="10" xfId="2" applyNumberFormat="1" applyFont="1" applyBorder="1"/>
    <xf numFmtId="179" fontId="4" fillId="0" borderId="10" xfId="2" applyNumberFormat="1" applyFont="1" applyBorder="1" applyProtection="1"/>
    <xf numFmtId="179" fontId="4" fillId="0" borderId="13" xfId="2" applyNumberFormat="1" applyFont="1" applyBorder="1" applyProtection="1"/>
    <xf numFmtId="174" fontId="17" fillId="0" borderId="10" xfId="2" applyNumberFormat="1" applyFont="1" applyBorder="1"/>
    <xf numFmtId="174" fontId="4" fillId="0" borderId="5" xfId="2" applyNumberFormat="1" applyFont="1" applyBorder="1"/>
    <xf numFmtId="174" fontId="4" fillId="0" borderId="6" xfId="2" applyNumberFormat="1" applyFont="1" applyBorder="1"/>
    <xf numFmtId="179" fontId="4" fillId="0" borderId="5" xfId="2" applyNumberFormat="1" applyFont="1" applyBorder="1" applyProtection="1"/>
    <xf numFmtId="179" fontId="4" fillId="0" borderId="8" xfId="2" applyNumberFormat="1" applyFont="1" applyBorder="1" applyProtection="1"/>
    <xf numFmtId="174" fontId="8" fillId="3" borderId="5" xfId="2" applyNumberFormat="1" applyFont="1" applyFill="1" applyBorder="1"/>
    <xf numFmtId="174" fontId="4" fillId="3" borderId="6" xfId="2" applyNumberFormat="1" applyFont="1" applyFill="1" applyBorder="1"/>
    <xf numFmtId="179" fontId="4" fillId="3" borderId="5" xfId="2" applyNumberFormat="1" applyFont="1" applyFill="1" applyBorder="1"/>
    <xf numFmtId="179" fontId="4" fillId="3" borderId="8" xfId="2" applyNumberFormat="1" applyFont="1" applyFill="1" applyBorder="1"/>
    <xf numFmtId="174" fontId="2" fillId="0" borderId="6" xfId="2" applyNumberFormat="1" applyBorder="1"/>
    <xf numFmtId="174" fontId="4" fillId="2" borderId="14" xfId="2" applyNumberFormat="1" applyFont="1" applyFill="1" applyBorder="1"/>
    <xf numFmtId="174" fontId="4" fillId="2" borderId="1" xfId="2" applyNumberFormat="1" applyFont="1" applyFill="1" applyBorder="1"/>
    <xf numFmtId="174" fontId="4" fillId="2" borderId="14" xfId="2" applyNumberFormat="1" applyFont="1" applyFill="1" applyBorder="1" applyAlignment="1">
      <alignment horizontal="centerContinuous"/>
    </xf>
    <xf numFmtId="174" fontId="4" fillId="2" borderId="15" xfId="2" applyNumberFormat="1" applyFont="1" applyFill="1" applyBorder="1" applyAlignment="1">
      <alignment horizontal="centerContinuous"/>
    </xf>
    <xf numFmtId="174" fontId="4" fillId="2" borderId="9" xfId="2" applyNumberFormat="1" applyFont="1" applyFill="1" applyBorder="1" applyAlignment="1">
      <alignment horizontal="center"/>
    </xf>
    <xf numFmtId="174" fontId="4" fillId="2" borderId="4" xfId="2" applyNumberFormat="1" applyFont="1" applyFill="1" applyBorder="1" applyAlignment="1">
      <alignment horizontal="center"/>
    </xf>
    <xf numFmtId="174" fontId="4" fillId="2" borderId="3" xfId="2" applyNumberFormat="1" applyFont="1" applyFill="1" applyBorder="1" applyAlignment="1">
      <alignment horizontal="centerContinuous"/>
    </xf>
    <xf numFmtId="174" fontId="4" fillId="2" borderId="0" xfId="2" applyNumberFormat="1" applyFont="1" applyFill="1" applyAlignment="1">
      <alignment horizontal="centerContinuous"/>
    </xf>
    <xf numFmtId="49" fontId="4" fillId="2" borderId="9" xfId="2" applyNumberFormat="1" applyFont="1" applyFill="1" applyBorder="1" applyAlignment="1" applyProtection="1">
      <alignment horizontal="center"/>
    </xf>
    <xf numFmtId="49" fontId="4" fillId="2" borderId="4" xfId="2" applyNumberFormat="1" applyFont="1" applyFill="1" applyBorder="1" applyAlignment="1" applyProtection="1">
      <alignment horizontal="center"/>
    </xf>
    <xf numFmtId="174" fontId="8" fillId="0" borderId="14" xfId="2" applyNumberFormat="1" applyFont="1" applyBorder="1"/>
    <xf numFmtId="174" fontId="4" fillId="0" borderId="1" xfId="2" applyNumberFormat="1" applyFont="1" applyBorder="1"/>
    <xf numFmtId="174" fontId="4" fillId="0" borderId="16" xfId="2" applyNumberFormat="1" applyFont="1" applyBorder="1" applyProtection="1"/>
    <xf numFmtId="174" fontId="4" fillId="0" borderId="15" xfId="2" applyNumberFormat="1" applyFont="1" applyBorder="1" applyProtection="1"/>
    <xf numFmtId="179" fontId="4" fillId="0" borderId="12" xfId="2" quotePrefix="1" applyNumberFormat="1" applyFont="1" applyBorder="1" applyProtection="1">
      <protection locked="0"/>
    </xf>
    <xf numFmtId="179" fontId="4" fillId="0" borderId="13" xfId="2" quotePrefix="1" applyNumberFormat="1" applyFont="1" applyBorder="1" applyProtection="1">
      <protection locked="0"/>
    </xf>
    <xf numFmtId="179" fontId="4" fillId="0" borderId="12" xfId="2" applyNumberFormat="1" applyFont="1" applyBorder="1" applyProtection="1">
      <protection locked="0"/>
    </xf>
    <xf numFmtId="179" fontId="4" fillId="0" borderId="7" xfId="2" applyNumberFormat="1" applyFont="1" applyBorder="1" applyProtection="1">
      <protection locked="0"/>
    </xf>
    <xf numFmtId="179" fontId="4" fillId="0" borderId="8" xfId="2" applyNumberFormat="1" applyFont="1" applyBorder="1" applyProtection="1">
      <protection locked="0"/>
    </xf>
    <xf numFmtId="179" fontId="4" fillId="3" borderId="17" xfId="2" applyNumberFormat="1" applyFont="1" applyFill="1" applyBorder="1"/>
    <xf numFmtId="179" fontId="4" fillId="0" borderId="9" xfId="2" applyNumberFormat="1" applyFont="1" applyBorder="1" applyProtection="1"/>
    <xf numFmtId="179" fontId="4" fillId="0" borderId="15" xfId="2" applyNumberFormat="1" applyFont="1" applyBorder="1" applyProtection="1"/>
    <xf numFmtId="174" fontId="4" fillId="0" borderId="5" xfId="2" applyNumberFormat="1" applyFont="1" applyBorder="1" applyProtection="1"/>
    <xf numFmtId="174" fontId="4" fillId="0" borderId="6" xfId="2" applyNumberFormat="1" applyFont="1" applyBorder="1" applyProtection="1"/>
    <xf numFmtId="179" fontId="4" fillId="0" borderId="7" xfId="2" applyNumberFormat="1" applyFont="1" applyBorder="1" applyProtection="1"/>
    <xf numFmtId="179" fontId="4" fillId="3" borderId="17" xfId="2" applyNumberFormat="1" applyFont="1" applyFill="1" applyBorder="1" applyProtection="1"/>
    <xf numFmtId="174" fontId="18" fillId="0" borderId="5" xfId="2" applyNumberFormat="1" applyFont="1" applyFill="1" applyBorder="1"/>
    <xf numFmtId="174" fontId="4" fillId="0" borderId="6" xfId="2" applyNumberFormat="1" applyFont="1" applyFill="1" applyBorder="1"/>
    <xf numFmtId="174" fontId="8" fillId="3" borderId="3" xfId="2" applyNumberFormat="1" applyFont="1" applyFill="1" applyBorder="1"/>
    <xf numFmtId="174" fontId="4" fillId="3" borderId="0" xfId="2" applyNumberFormat="1" applyFont="1" applyFill="1" applyBorder="1"/>
    <xf numFmtId="179" fontId="4" fillId="3" borderId="15" xfId="2" applyNumberFormat="1" applyFont="1" applyFill="1" applyBorder="1"/>
    <xf numFmtId="174" fontId="18" fillId="0" borderId="6" xfId="2" applyNumberFormat="1" applyFont="1" applyFill="1" applyBorder="1"/>
    <xf numFmtId="179" fontId="4" fillId="0" borderId="6" xfId="2" applyNumberFormat="1" applyFont="1" applyFill="1" applyBorder="1"/>
    <xf numFmtId="174" fontId="8" fillId="3" borderId="14" xfId="2" applyNumberFormat="1" applyFont="1" applyFill="1" applyBorder="1"/>
    <xf numFmtId="174" fontId="4" fillId="3" borderId="1" xfId="2" applyNumberFormat="1" applyFont="1" applyFill="1" applyBorder="1"/>
    <xf numFmtId="179" fontId="4" fillId="3" borderId="16" xfId="2" applyNumberFormat="1" applyFont="1" applyFill="1" applyBorder="1"/>
    <xf numFmtId="174" fontId="18" fillId="0" borderId="0" xfId="2" applyNumberFormat="1" applyFont="1" applyFill="1" applyBorder="1"/>
    <xf numFmtId="174" fontId="4" fillId="0" borderId="0" xfId="2" applyNumberFormat="1" applyFont="1" applyFill="1" applyBorder="1"/>
    <xf numFmtId="179" fontId="4" fillId="0" borderId="0" xfId="2" applyNumberFormat="1" applyFont="1" applyFill="1" applyBorder="1"/>
    <xf numFmtId="174" fontId="8" fillId="3" borderId="17" xfId="2" applyNumberFormat="1" applyFont="1" applyFill="1" applyBorder="1"/>
    <xf numFmtId="174" fontId="4" fillId="3" borderId="18" xfId="2" applyNumberFormat="1" applyFont="1" applyFill="1" applyBorder="1"/>
    <xf numFmtId="174" fontId="4" fillId="3" borderId="19" xfId="2" applyNumberFormat="1" applyFont="1" applyFill="1" applyBorder="1" applyProtection="1"/>
    <xf numFmtId="174" fontId="8" fillId="0" borderId="0" xfId="2" applyNumberFormat="1" applyFont="1" applyAlignment="1">
      <alignment horizontal="center"/>
    </xf>
    <xf numFmtId="174" fontId="2" fillId="0" borderId="0" xfId="2" applyNumberFormat="1" applyFill="1"/>
    <xf numFmtId="174" fontId="11" fillId="0" borderId="0" xfId="2" applyNumberFormat="1" applyFont="1"/>
    <xf numFmtId="174" fontId="11" fillId="0" borderId="0" xfId="2" applyNumberFormat="1" applyFont="1" applyFill="1" applyAlignment="1">
      <alignment horizontal="left"/>
    </xf>
    <xf numFmtId="0" fontId="19" fillId="0" borderId="0" xfId="2" applyFont="1"/>
    <xf numFmtId="0" fontId="3" fillId="0" borderId="0" xfId="2" applyFont="1"/>
    <xf numFmtId="0" fontId="4" fillId="0" borderId="0" xfId="2" applyFont="1"/>
    <xf numFmtId="0" fontId="4" fillId="0" borderId="6" xfId="2" applyFont="1" applyBorder="1" applyProtection="1"/>
    <xf numFmtId="0" fontId="8" fillId="0" borderId="0" xfId="2" applyFont="1"/>
    <xf numFmtId="0" fontId="5" fillId="0" borderId="0" xfId="2" applyFont="1"/>
    <xf numFmtId="0" fontId="8" fillId="0" borderId="0" xfId="2" applyFont="1" applyBorder="1" applyAlignment="1">
      <alignment horizontal="right"/>
    </xf>
    <xf numFmtId="0" fontId="4" fillId="0" borderId="0" xfId="2" applyFont="1" applyBorder="1"/>
    <xf numFmtId="0" fontId="20" fillId="0" borderId="0" xfId="2" applyFont="1" applyBorder="1" applyAlignment="1">
      <alignment horizontal="right"/>
    </xf>
    <xf numFmtId="0" fontId="10" fillId="0" borderId="0" xfId="2" applyFont="1" applyBorder="1"/>
    <xf numFmtId="0" fontId="10" fillId="0" borderId="0" xfId="2" applyFont="1"/>
    <xf numFmtId="0" fontId="2" fillId="0" borderId="0" xfId="2" applyBorder="1"/>
    <xf numFmtId="0" fontId="4" fillId="0" borderId="0" xfId="2" quotePrefix="1" applyFont="1"/>
    <xf numFmtId="0" fontId="21" fillId="2" borderId="14" xfId="2" applyFont="1" applyFill="1" applyBorder="1"/>
    <xf numFmtId="0" fontId="4" fillId="2" borderId="1" xfId="2" applyFont="1" applyFill="1" applyBorder="1"/>
    <xf numFmtId="0" fontId="21" fillId="2" borderId="14" xfId="2" applyFont="1" applyFill="1" applyBorder="1" applyAlignment="1">
      <alignment horizontal="centerContinuous"/>
    </xf>
    <xf numFmtId="0" fontId="21" fillId="2" borderId="1" xfId="2" applyFont="1" applyFill="1" applyBorder="1" applyAlignment="1">
      <alignment horizontal="centerContinuous"/>
    </xf>
    <xf numFmtId="0" fontId="4" fillId="2" borderId="15" xfId="2" applyFont="1" applyFill="1" applyBorder="1" applyAlignment="1">
      <alignment horizontal="centerContinuous"/>
    </xf>
    <xf numFmtId="0" fontId="4" fillId="2" borderId="3" xfId="2" applyFont="1" applyFill="1" applyBorder="1"/>
    <xf numFmtId="0" fontId="4" fillId="2" borderId="0" xfId="2" applyFont="1" applyFill="1" applyBorder="1"/>
    <xf numFmtId="0" fontId="8" fillId="2" borderId="4" xfId="2" applyFont="1" applyFill="1" applyBorder="1" applyAlignment="1">
      <alignment horizontal="centerContinuous"/>
    </xf>
    <xf numFmtId="0" fontId="4" fillId="2" borderId="3" xfId="2" applyFont="1" applyFill="1" applyBorder="1" applyAlignment="1">
      <alignment horizontal="center"/>
    </xf>
    <xf numFmtId="0" fontId="4" fillId="2" borderId="4" xfId="2" applyFont="1" applyFill="1" applyBorder="1" applyAlignment="1">
      <alignment horizontal="center"/>
    </xf>
    <xf numFmtId="0" fontId="4" fillId="2" borderId="5" xfId="2" applyFont="1" applyFill="1" applyBorder="1" applyAlignment="1">
      <alignment horizontal="centerContinuous"/>
    </xf>
    <xf numFmtId="0" fontId="4" fillId="2" borderId="6" xfId="2" applyFont="1" applyFill="1" applyBorder="1" applyAlignment="1">
      <alignment horizontal="centerContinuous"/>
    </xf>
    <xf numFmtId="0" fontId="8" fillId="0" borderId="3" xfId="2" applyFont="1" applyBorder="1"/>
    <xf numFmtId="0" fontId="4" fillId="0" borderId="9" xfId="2" applyFont="1" applyBorder="1"/>
    <xf numFmtId="0" fontId="4" fillId="0" borderId="4" xfId="2" applyFont="1" applyBorder="1"/>
    <xf numFmtId="0" fontId="4" fillId="0" borderId="10" xfId="2" applyFont="1" applyBorder="1"/>
    <xf numFmtId="0" fontId="4" fillId="0" borderId="11" xfId="2" applyFont="1" applyBorder="1"/>
    <xf numFmtId="0" fontId="8" fillId="3" borderId="5" xfId="2" applyFont="1" applyFill="1" applyBorder="1"/>
    <xf numFmtId="0" fontId="4" fillId="3" borderId="6" xfId="2" applyFont="1" applyFill="1" applyBorder="1"/>
    <xf numFmtId="0" fontId="8" fillId="0" borderId="10" xfId="2" applyFont="1" applyBorder="1"/>
    <xf numFmtId="0" fontId="4" fillId="0" borderId="6" xfId="2" applyFont="1" applyBorder="1"/>
    <xf numFmtId="0" fontId="8" fillId="3" borderId="14" xfId="2" applyFont="1" applyFill="1" applyBorder="1"/>
    <xf numFmtId="0" fontId="4" fillId="3" borderId="1" xfId="2" applyFont="1" applyFill="1" applyBorder="1"/>
    <xf numFmtId="0" fontId="13" fillId="0" borderId="0" xfId="2" applyFont="1"/>
    <xf numFmtId="4" fontId="7" fillId="2" borderId="14" xfId="2" applyNumberFormat="1" applyFont="1" applyFill="1" applyBorder="1"/>
    <xf numFmtId="4" fontId="8" fillId="0" borderId="0" xfId="2" applyNumberFormat="1" applyFont="1" applyBorder="1" applyAlignment="1">
      <alignment horizontal="left"/>
    </xf>
    <xf numFmtId="4" fontId="4" fillId="0" borderId="0" xfId="2" applyNumberFormat="1" applyFont="1" applyBorder="1"/>
    <xf numFmtId="174" fontId="4" fillId="0" borderId="0" xfId="2" applyNumberFormat="1" applyFont="1" applyBorder="1" applyAlignment="1">
      <alignment horizontal="left"/>
    </xf>
    <xf numFmtId="174" fontId="4" fillId="0" borderId="0" xfId="2" applyNumberFormat="1" applyFont="1" applyProtection="1"/>
    <xf numFmtId="174" fontId="11" fillId="0" borderId="0" xfId="2" applyNumberFormat="1" applyFont="1" applyBorder="1"/>
    <xf numFmtId="4" fontId="10" fillId="2" borderId="20" xfId="2" applyNumberFormat="1" applyFont="1" applyFill="1" applyBorder="1" applyAlignment="1" applyProtection="1">
      <alignment horizontal="center"/>
    </xf>
    <xf numFmtId="49" fontId="10" fillId="0" borderId="20" xfId="2" applyNumberFormat="1" applyFont="1" applyFill="1" applyBorder="1" applyAlignment="1" applyProtection="1">
      <alignment horizontal="center"/>
      <protection locked="0"/>
    </xf>
    <xf numFmtId="4" fontId="10" fillId="2" borderId="21" xfId="2" applyNumberFormat="1" applyFont="1" applyFill="1" applyBorder="1" applyAlignment="1">
      <alignment horizontal="center"/>
    </xf>
    <xf numFmtId="4" fontId="4" fillId="0" borderId="20" xfId="2" applyNumberFormat="1" applyFont="1" applyBorder="1"/>
    <xf numFmtId="3" fontId="4" fillId="0" borderId="22" xfId="2" applyNumberFormat="1" applyFont="1" applyBorder="1" applyProtection="1">
      <protection locked="0"/>
    </xf>
    <xf numFmtId="3" fontId="4" fillId="0" borderId="22" xfId="2" applyNumberFormat="1" applyFont="1" applyBorder="1" applyProtection="1"/>
    <xf numFmtId="3" fontId="4" fillId="0" borderId="21" xfId="2" applyNumberFormat="1" applyFont="1" applyBorder="1"/>
    <xf numFmtId="3" fontId="4" fillId="3" borderId="23" xfId="2" applyNumberFormat="1" applyFont="1" applyFill="1" applyBorder="1"/>
    <xf numFmtId="3" fontId="4" fillId="3" borderId="24" xfId="2" applyNumberFormat="1" applyFont="1" applyFill="1" applyBorder="1"/>
    <xf numFmtId="3" fontId="4" fillId="3" borderId="0" xfId="2" applyNumberFormat="1" applyFont="1" applyFill="1" applyBorder="1"/>
    <xf numFmtId="4" fontId="10" fillId="2" borderId="0" xfId="2" applyNumberFormat="1" applyFont="1" applyFill="1" applyBorder="1" applyAlignment="1">
      <alignment horizontal="center"/>
    </xf>
    <xf numFmtId="3" fontId="4" fillId="3" borderId="1" xfId="2" applyNumberFormat="1" applyFont="1" applyFill="1" applyBorder="1"/>
    <xf numFmtId="4" fontId="8" fillId="3" borderId="25" xfId="2" applyNumberFormat="1" applyFont="1" applyFill="1" applyBorder="1"/>
    <xf numFmtId="4" fontId="11" fillId="3" borderId="26" xfId="2" applyNumberFormat="1" applyFont="1" applyFill="1" applyBorder="1"/>
    <xf numFmtId="3" fontId="4" fillId="3" borderId="20" xfId="2" applyNumberFormat="1" applyFont="1" applyFill="1" applyBorder="1"/>
    <xf numFmtId="49" fontId="11" fillId="3" borderId="3" xfId="2" applyNumberFormat="1" applyFont="1" applyFill="1" applyBorder="1"/>
    <xf numFmtId="4" fontId="10" fillId="2" borderId="0" xfId="2" applyNumberFormat="1" applyFont="1" applyFill="1" applyBorder="1" applyAlignment="1" applyProtection="1">
      <alignment horizontal="center"/>
    </xf>
    <xf numFmtId="49" fontId="10" fillId="0" borderId="0" xfId="2" applyNumberFormat="1" applyFont="1" applyFill="1" applyBorder="1" applyAlignment="1" applyProtection="1">
      <alignment horizontal="center"/>
      <protection locked="0"/>
    </xf>
    <xf numFmtId="4" fontId="10" fillId="2" borderId="27" xfId="2" applyNumberFormat="1" applyFont="1" applyFill="1" applyBorder="1" applyAlignment="1">
      <alignment horizontal="center"/>
    </xf>
    <xf numFmtId="4" fontId="4" fillId="0" borderId="28" xfId="2" applyNumberFormat="1" applyFont="1" applyFill="1" applyBorder="1"/>
    <xf numFmtId="3" fontId="4" fillId="0" borderId="29" xfId="2" applyNumberFormat="1" applyFont="1" applyFill="1" applyBorder="1" applyProtection="1">
      <protection locked="0"/>
    </xf>
    <xf numFmtId="3" fontId="4" fillId="0" borderId="29" xfId="2" applyNumberFormat="1" applyFont="1" applyFill="1" applyBorder="1" applyProtection="1"/>
    <xf numFmtId="3" fontId="4" fillId="0" borderId="27" xfId="2" applyNumberFormat="1" applyFont="1" applyFill="1" applyBorder="1"/>
    <xf numFmtId="3" fontId="4" fillId="4" borderId="6" xfId="2" applyNumberFormat="1" applyFont="1" applyFill="1" applyBorder="1"/>
    <xf numFmtId="4" fontId="4" fillId="0" borderId="24" xfId="2" applyNumberFormat="1" applyFont="1" applyBorder="1"/>
    <xf numFmtId="3" fontId="4" fillId="0" borderId="29" xfId="2" quotePrefix="1" applyNumberFormat="1" applyFont="1" applyBorder="1" applyProtection="1">
      <protection locked="0"/>
    </xf>
    <xf numFmtId="3" fontId="4" fillId="0" borderId="29" xfId="2" applyNumberFormat="1" applyFont="1" applyBorder="1" applyProtection="1">
      <protection locked="0"/>
    </xf>
    <xf numFmtId="3" fontId="4" fillId="0" borderId="27" xfId="2" applyNumberFormat="1" applyFont="1" applyBorder="1"/>
    <xf numFmtId="3" fontId="4" fillId="0" borderId="28" xfId="2" applyNumberFormat="1" applyFont="1" applyBorder="1"/>
    <xf numFmtId="3" fontId="4" fillId="3" borderId="28" xfId="2" applyNumberFormat="1" applyFont="1" applyFill="1" applyBorder="1"/>
    <xf numFmtId="3" fontId="4" fillId="3" borderId="2" xfId="2" applyNumberFormat="1" applyFont="1" applyFill="1" applyBorder="1"/>
    <xf numFmtId="3" fontId="4" fillId="3" borderId="21" xfId="2" applyNumberFormat="1" applyFont="1" applyFill="1" applyBorder="1"/>
    <xf numFmtId="4" fontId="10" fillId="2" borderId="30" xfId="2" applyNumberFormat="1" applyFont="1" applyFill="1" applyBorder="1" applyAlignment="1">
      <alignment horizontal="center"/>
    </xf>
    <xf numFmtId="4" fontId="10" fillId="2" borderId="31" xfId="2" applyNumberFormat="1" applyFont="1" applyFill="1" applyBorder="1" applyAlignment="1">
      <alignment horizontal="center"/>
    </xf>
    <xf numFmtId="4" fontId="10" fillId="2" borderId="32" xfId="2" applyNumberFormat="1" applyFont="1" applyFill="1" applyBorder="1" applyAlignment="1">
      <alignment horizontal="center"/>
    </xf>
    <xf numFmtId="4" fontId="4" fillId="0" borderId="31" xfId="2" applyNumberFormat="1" applyFont="1" applyBorder="1"/>
    <xf numFmtId="3" fontId="4" fillId="0" borderId="33" xfId="2" applyNumberFormat="1" applyFont="1" applyBorder="1" applyProtection="1">
      <protection locked="0"/>
    </xf>
    <xf numFmtId="3" fontId="4" fillId="0" borderId="33" xfId="2" applyNumberFormat="1" applyFont="1" applyBorder="1" applyProtection="1"/>
    <xf numFmtId="3" fontId="4" fillId="0" borderId="32" xfId="2" applyNumberFormat="1" applyFont="1" applyBorder="1"/>
    <xf numFmtId="3" fontId="4" fillId="3" borderId="32" xfId="2" applyNumberFormat="1" applyFont="1" applyFill="1" applyBorder="1"/>
    <xf numFmtId="4" fontId="2" fillId="0" borderId="34" xfId="2" applyNumberFormat="1" applyBorder="1"/>
    <xf numFmtId="4" fontId="4" fillId="0" borderId="30" xfId="2" applyNumberFormat="1" applyFont="1" applyBorder="1"/>
    <xf numFmtId="3" fontId="4" fillId="0" borderId="33" xfId="2" quotePrefix="1" applyNumberFormat="1" applyFont="1" applyBorder="1" applyProtection="1">
      <protection locked="0"/>
    </xf>
    <xf numFmtId="3" fontId="4" fillId="0" borderId="31" xfId="2" applyNumberFormat="1" applyFont="1" applyBorder="1"/>
    <xf numFmtId="3" fontId="4" fillId="0" borderId="35" xfId="2" applyNumberFormat="1" applyFont="1" applyFill="1" applyBorder="1"/>
    <xf numFmtId="4" fontId="10" fillId="2" borderId="20" xfId="2" applyNumberFormat="1" applyFont="1" applyFill="1" applyBorder="1" applyAlignment="1">
      <alignment horizontal="center"/>
    </xf>
    <xf numFmtId="49" fontId="10" fillId="2" borderId="20" xfId="2" applyNumberFormat="1" applyFont="1" applyFill="1" applyBorder="1" applyAlignment="1" applyProtection="1">
      <alignment horizontal="center"/>
    </xf>
    <xf numFmtId="4" fontId="4" fillId="0" borderId="2" xfId="2" applyNumberFormat="1" applyFont="1" applyBorder="1"/>
    <xf numFmtId="3" fontId="4" fillId="0" borderId="22" xfId="2" quotePrefix="1" applyNumberFormat="1" applyFont="1" applyBorder="1" applyProtection="1">
      <protection locked="0"/>
    </xf>
    <xf numFmtId="3" fontId="4" fillId="0" borderId="20" xfId="2" applyNumberFormat="1" applyFont="1" applyBorder="1"/>
    <xf numFmtId="3" fontId="4" fillId="0" borderId="20" xfId="2" applyNumberFormat="1" applyFont="1" applyFill="1" applyBorder="1"/>
    <xf numFmtId="4" fontId="2" fillId="0" borderId="36" xfId="2" applyNumberFormat="1" applyBorder="1"/>
    <xf numFmtId="0" fontId="2" fillId="0" borderId="3" xfId="2" applyBorder="1"/>
    <xf numFmtId="174" fontId="4" fillId="3" borderId="6" xfId="2" applyNumberFormat="1" applyFont="1" applyFill="1" applyBorder="1" applyProtection="1"/>
    <xf numFmtId="179" fontId="4" fillId="3" borderId="4" xfId="2" applyNumberFormat="1" applyFont="1" applyFill="1" applyBorder="1" applyProtection="1"/>
    <xf numFmtId="49" fontId="8" fillId="3" borderId="8" xfId="2" applyNumberFormat="1" applyFont="1" applyFill="1" applyBorder="1"/>
    <xf numFmtId="174" fontId="4" fillId="3" borderId="0" xfId="2" applyNumberFormat="1" applyFont="1" applyFill="1" applyBorder="1" applyProtection="1"/>
    <xf numFmtId="179" fontId="4" fillId="3" borderId="37" xfId="2" applyNumberFormat="1" applyFont="1" applyFill="1" applyBorder="1"/>
    <xf numFmtId="179" fontId="4" fillId="3" borderId="38" xfId="2" applyNumberFormat="1" applyFont="1" applyFill="1" applyBorder="1"/>
    <xf numFmtId="179" fontId="4" fillId="3" borderId="39" xfId="2" applyNumberFormat="1" applyFont="1" applyFill="1" applyBorder="1"/>
    <xf numFmtId="174" fontId="4" fillId="3" borderId="39" xfId="2" applyNumberFormat="1" applyFont="1" applyFill="1" applyBorder="1" applyAlignment="1">
      <alignment horizontal="right"/>
    </xf>
    <xf numFmtId="174" fontId="4" fillId="3" borderId="38" xfId="2" applyNumberFormat="1" applyFont="1" applyFill="1" applyBorder="1"/>
    <xf numFmtId="174" fontId="8" fillId="3" borderId="40" xfId="2" applyNumberFormat="1" applyFont="1" applyFill="1" applyBorder="1"/>
    <xf numFmtId="49" fontId="8" fillId="3" borderId="15" xfId="2" applyNumberFormat="1" applyFont="1" applyFill="1" applyBorder="1"/>
    <xf numFmtId="174" fontId="16" fillId="2" borderId="1" xfId="2" applyNumberFormat="1" applyFont="1" applyFill="1" applyBorder="1" applyAlignment="1">
      <alignment horizontal="centerContinuous"/>
    </xf>
    <xf numFmtId="174" fontId="4" fillId="2" borderId="20" xfId="2" applyNumberFormat="1" applyFont="1" applyFill="1" applyBorder="1" applyAlignment="1">
      <alignment horizontal="centerContinuous"/>
    </xf>
    <xf numFmtId="49" fontId="4" fillId="0" borderId="27" xfId="2" applyNumberFormat="1" applyFont="1" applyFill="1" applyBorder="1" applyAlignment="1" applyProtection="1">
      <alignment horizontal="center"/>
      <protection locked="0"/>
    </xf>
    <xf numFmtId="174" fontId="4" fillId="0" borderId="28" xfId="2" applyNumberFormat="1" applyFont="1" applyBorder="1"/>
    <xf numFmtId="179" fontId="4" fillId="0" borderId="11" xfId="2" applyNumberFormat="1" applyFont="1" applyBorder="1" applyProtection="1">
      <protection locked="0"/>
    </xf>
    <xf numFmtId="179" fontId="4" fillId="0" borderId="11" xfId="2" applyNumberFormat="1" applyFont="1" applyBorder="1" applyProtection="1"/>
    <xf numFmtId="179" fontId="4" fillId="0" borderId="6" xfId="2" applyNumberFormat="1" applyFont="1" applyBorder="1" applyProtection="1"/>
    <xf numFmtId="179" fontId="4" fillId="3" borderId="6" xfId="2" applyNumberFormat="1" applyFont="1" applyFill="1" applyBorder="1"/>
    <xf numFmtId="174" fontId="8" fillId="2" borderId="1" xfId="2" applyNumberFormat="1" applyFont="1" applyFill="1" applyBorder="1" applyAlignment="1">
      <alignment horizontal="centerContinuous"/>
    </xf>
    <xf numFmtId="174" fontId="4" fillId="2" borderId="28" xfId="2" applyNumberFormat="1" applyFont="1" applyFill="1" applyBorder="1" applyAlignment="1">
      <alignment horizontal="center"/>
    </xf>
    <xf numFmtId="49" fontId="4" fillId="2" borderId="28" xfId="2" applyNumberFormat="1" applyFont="1" applyFill="1" applyBorder="1" applyAlignment="1" applyProtection="1">
      <alignment horizontal="center"/>
    </xf>
    <xf numFmtId="174" fontId="4" fillId="0" borderId="24" xfId="2" applyNumberFormat="1" applyFont="1" applyBorder="1" applyProtection="1"/>
    <xf numFmtId="179" fontId="4" fillId="0" borderId="29" xfId="2" quotePrefix="1" applyNumberFormat="1" applyFont="1" applyBorder="1" applyProtection="1">
      <protection locked="0"/>
    </xf>
    <xf numFmtId="179" fontId="4" fillId="0" borderId="29" xfId="2" applyNumberFormat="1" applyFont="1" applyBorder="1" applyProtection="1">
      <protection locked="0"/>
    </xf>
    <xf numFmtId="179" fontId="4" fillId="0" borderId="27" xfId="2" applyNumberFormat="1" applyFont="1" applyBorder="1" applyProtection="1">
      <protection locked="0"/>
    </xf>
    <xf numFmtId="179" fontId="4" fillId="0" borderId="28" xfId="2" applyNumberFormat="1" applyFont="1" applyBorder="1" applyProtection="1"/>
    <xf numFmtId="179" fontId="4" fillId="0" borderId="27" xfId="2" applyNumberFormat="1" applyFont="1" applyBorder="1" applyProtection="1"/>
    <xf numFmtId="179" fontId="4" fillId="3" borderId="6" xfId="2" applyNumberFormat="1" applyFont="1" applyFill="1" applyBorder="1" applyProtection="1"/>
    <xf numFmtId="179" fontId="4" fillId="3" borderId="24" xfId="2" applyNumberFormat="1" applyFont="1" applyFill="1" applyBorder="1"/>
    <xf numFmtId="179" fontId="4" fillId="3" borderId="2" xfId="2" applyNumberFormat="1" applyFont="1" applyFill="1" applyBorder="1"/>
    <xf numFmtId="179" fontId="4" fillId="3" borderId="20" xfId="2" applyNumberFormat="1" applyFont="1" applyFill="1" applyBorder="1" applyProtection="1"/>
    <xf numFmtId="0" fontId="4" fillId="0" borderId="10" xfId="2" applyFont="1" applyBorder="1" applyProtection="1">
      <protection locked="0"/>
    </xf>
    <xf numFmtId="0" fontId="4" fillId="0" borderId="11" xfId="2" applyFont="1" applyBorder="1" applyProtection="1">
      <protection locked="0"/>
    </xf>
    <xf numFmtId="0" fontId="2" fillId="0" borderId="0" xfId="2" applyProtection="1">
      <protection locked="0"/>
    </xf>
    <xf numFmtId="0" fontId="17" fillId="0" borderId="10" xfId="2" applyFont="1" applyBorder="1" applyProtection="1">
      <protection locked="0"/>
    </xf>
    <xf numFmtId="4" fontId="10" fillId="0" borderId="10" xfId="2" applyNumberFormat="1" applyFont="1" applyBorder="1" applyProtection="1">
      <protection locked="0"/>
    </xf>
    <xf numFmtId="4" fontId="10" fillId="0" borderId="11" xfId="2" applyNumberFormat="1" applyFont="1" applyBorder="1" applyProtection="1">
      <protection locked="0"/>
    </xf>
    <xf numFmtId="4" fontId="10" fillId="0" borderId="10" xfId="2" applyNumberFormat="1" applyFont="1" applyBorder="1" applyAlignment="1" applyProtection="1">
      <alignment horizontal="right"/>
      <protection locked="0"/>
    </xf>
    <xf numFmtId="172" fontId="10" fillId="0" borderId="11" xfId="3" applyFont="1" applyBorder="1" applyAlignment="1" applyProtection="1">
      <alignment horizontal="left"/>
      <protection locked="0"/>
    </xf>
    <xf numFmtId="4" fontId="10" fillId="0" borderId="11" xfId="2" applyNumberFormat="1" applyFont="1" applyBorder="1" applyAlignment="1" applyProtection="1">
      <alignment horizontal="centerContinuous"/>
      <protection locked="0"/>
    </xf>
    <xf numFmtId="0" fontId="2" fillId="0" borderId="3" xfId="2" applyBorder="1" applyProtection="1">
      <protection locked="0"/>
    </xf>
    <xf numFmtId="4" fontId="26" fillId="0" borderId="41" xfId="2" applyNumberFormat="1" applyFont="1" applyBorder="1" applyProtection="1">
      <protection locked="0"/>
    </xf>
    <xf numFmtId="4" fontId="26" fillId="0" borderId="0" xfId="2" applyNumberFormat="1" applyFont="1" applyProtection="1">
      <protection locked="0"/>
    </xf>
    <xf numFmtId="4" fontId="26" fillId="0" borderId="42" xfId="2" applyNumberFormat="1" applyFont="1" applyBorder="1" applyProtection="1">
      <protection locked="0"/>
    </xf>
    <xf numFmtId="3" fontId="26" fillId="0" borderId="43" xfId="2" applyNumberFormat="1" applyFont="1" applyBorder="1" applyProtection="1">
      <protection locked="0"/>
    </xf>
    <xf numFmtId="4" fontId="2" fillId="0" borderId="0" xfId="2" applyNumberFormat="1" applyProtection="1">
      <protection locked="0"/>
    </xf>
    <xf numFmtId="4" fontId="2" fillId="0" borderId="3" xfId="2" applyNumberFormat="1" applyBorder="1" applyProtection="1">
      <protection locked="0"/>
    </xf>
    <xf numFmtId="174" fontId="4" fillId="0" borderId="10" xfId="2" applyNumberFormat="1" applyFont="1" applyBorder="1" applyProtection="1">
      <protection locked="0"/>
    </xf>
    <xf numFmtId="174" fontId="4" fillId="0" borderId="11" xfId="2" applyNumberFormat="1" applyFont="1" applyBorder="1" applyProtection="1">
      <protection locked="0"/>
    </xf>
    <xf numFmtId="174" fontId="2" fillId="0" borderId="11" xfId="2" applyNumberFormat="1" applyBorder="1" applyProtection="1">
      <protection locked="0"/>
    </xf>
    <xf numFmtId="174" fontId="4" fillId="0" borderId="11" xfId="2" applyNumberFormat="1" applyFont="1" applyBorder="1" applyAlignment="1" applyProtection="1">
      <alignment horizontal="centerContinuous"/>
      <protection locked="0"/>
    </xf>
    <xf numFmtId="174" fontId="4" fillId="0" borderId="44" xfId="2" applyNumberFormat="1" applyFont="1" applyBorder="1" applyProtection="1">
      <protection locked="0"/>
    </xf>
    <xf numFmtId="174" fontId="2" fillId="0" borderId="45" xfId="2" applyNumberFormat="1" applyBorder="1" applyProtection="1">
      <protection locked="0"/>
    </xf>
    <xf numFmtId="174" fontId="2" fillId="0" borderId="42" xfId="2" applyNumberFormat="1" applyBorder="1" applyProtection="1">
      <protection locked="0"/>
    </xf>
    <xf numFmtId="4" fontId="10" fillId="3" borderId="20" xfId="2" applyNumberFormat="1" applyFont="1" applyFill="1" applyBorder="1"/>
    <xf numFmtId="3" fontId="4" fillId="3" borderId="46" xfId="2" applyNumberFormat="1" applyFont="1" applyFill="1" applyBorder="1"/>
    <xf numFmtId="4" fontId="8" fillId="3" borderId="47" xfId="2" applyNumberFormat="1" applyFont="1" applyFill="1" applyBorder="1"/>
    <xf numFmtId="4" fontId="11" fillId="3" borderId="48" xfId="2" applyNumberFormat="1" applyFont="1" applyFill="1" applyBorder="1"/>
    <xf numFmtId="49" fontId="11" fillId="3" borderId="18" xfId="2" applyNumberFormat="1" applyFont="1" applyFill="1" applyBorder="1"/>
    <xf numFmtId="4" fontId="10" fillId="3" borderId="19" xfId="2" applyNumberFormat="1" applyFont="1" applyFill="1" applyBorder="1"/>
    <xf numFmtId="4" fontId="10" fillId="3" borderId="23" xfId="2" applyNumberFormat="1" applyFont="1" applyFill="1" applyBorder="1"/>
    <xf numFmtId="3" fontId="17" fillId="3" borderId="47" xfId="2" applyNumberFormat="1" applyFont="1" applyFill="1" applyBorder="1"/>
    <xf numFmtId="3" fontId="17" fillId="3" borderId="49" xfId="2" applyNumberFormat="1" applyFont="1" applyFill="1" applyBorder="1"/>
    <xf numFmtId="3" fontId="17" fillId="0" borderId="50" xfId="2" applyNumberFormat="1" applyFont="1" applyFill="1" applyBorder="1"/>
    <xf numFmtId="3" fontId="4" fillId="0" borderId="19" xfId="2" applyNumberFormat="1" applyFont="1" applyFill="1" applyBorder="1"/>
    <xf numFmtId="3" fontId="4" fillId="0" borderId="23" xfId="2" applyNumberFormat="1" applyFont="1" applyFill="1" applyBorder="1"/>
    <xf numFmtId="3" fontId="4" fillId="3" borderId="30" xfId="2" applyNumberFormat="1" applyFont="1" applyFill="1" applyBorder="1"/>
    <xf numFmtId="174" fontId="4" fillId="0" borderId="22" xfId="2" applyNumberFormat="1" applyFont="1" applyBorder="1" applyProtection="1">
      <protection locked="0"/>
    </xf>
    <xf numFmtId="174" fontId="4" fillId="0" borderId="21" xfId="2" applyNumberFormat="1" applyFont="1" applyBorder="1" applyProtection="1"/>
    <xf numFmtId="174" fontId="4" fillId="3" borderId="21" xfId="2" applyNumberFormat="1" applyFont="1" applyFill="1" applyBorder="1"/>
    <xf numFmtId="174" fontId="4" fillId="0" borderId="21" xfId="2" applyNumberFormat="1" applyFont="1" applyFill="1" applyBorder="1"/>
    <xf numFmtId="174" fontId="4" fillId="3" borderId="20" xfId="2" applyNumberFormat="1" applyFont="1" applyFill="1" applyBorder="1"/>
    <xf numFmtId="174" fontId="4" fillId="0" borderId="21" xfId="2" applyNumberFormat="1" applyFont="1" applyBorder="1"/>
    <xf numFmtId="174" fontId="4" fillId="0" borderId="20" xfId="2" applyNumberFormat="1" applyFont="1" applyFill="1" applyBorder="1"/>
    <xf numFmtId="174" fontId="4" fillId="2" borderId="20" xfId="2" applyNumberFormat="1" applyFont="1" applyFill="1" applyBorder="1"/>
    <xf numFmtId="174" fontId="4" fillId="2" borderId="21" xfId="2" applyNumberFormat="1" applyFont="1" applyFill="1" applyBorder="1" applyAlignment="1">
      <alignment horizontal="centerContinuous"/>
    </xf>
    <xf numFmtId="174" fontId="4" fillId="0" borderId="20" xfId="2" applyNumberFormat="1" applyFont="1" applyBorder="1"/>
    <xf numFmtId="174" fontId="4" fillId="0" borderId="22" xfId="2" applyNumberFormat="1" applyFont="1" applyBorder="1"/>
    <xf numFmtId="174" fontId="2" fillId="0" borderId="20" xfId="2" applyNumberFormat="1" applyBorder="1"/>
    <xf numFmtId="174" fontId="2" fillId="0" borderId="21" xfId="2" applyNumberFormat="1" applyBorder="1"/>
    <xf numFmtId="174" fontId="4" fillId="2" borderId="2" xfId="2" applyNumberFormat="1" applyFont="1" applyFill="1" applyBorder="1"/>
    <xf numFmtId="174" fontId="4" fillId="0" borderId="2" xfId="2" applyNumberFormat="1" applyFont="1" applyBorder="1"/>
    <xf numFmtId="174" fontId="4" fillId="0" borderId="22" xfId="2" applyNumberFormat="1" applyFont="1" applyBorder="1" applyAlignment="1" applyProtection="1">
      <alignment horizontal="centerContinuous"/>
      <protection locked="0"/>
    </xf>
    <xf numFmtId="3" fontId="4" fillId="3" borderId="51" xfId="2" applyNumberFormat="1" applyFont="1" applyFill="1" applyBorder="1"/>
    <xf numFmtId="3" fontId="4" fillId="3" borderId="52" xfId="2" applyNumberFormat="1" applyFont="1" applyFill="1" applyBorder="1"/>
    <xf numFmtId="3" fontId="4" fillId="3" borderId="53" xfId="2" applyNumberFormat="1" applyFont="1" applyFill="1" applyBorder="1"/>
    <xf numFmtId="3" fontId="4" fillId="3" borderId="54" xfId="2" applyNumberFormat="1" applyFont="1" applyFill="1" applyBorder="1"/>
    <xf numFmtId="3" fontId="4" fillId="3" borderId="27" xfId="2" applyNumberFormat="1" applyFont="1" applyFill="1" applyBorder="1"/>
    <xf numFmtId="4" fontId="10" fillId="2" borderId="28" xfId="2" applyNumberFormat="1" applyFont="1" applyFill="1" applyBorder="1" applyAlignment="1">
      <alignment horizontal="center"/>
    </xf>
    <xf numFmtId="49" fontId="10" fillId="2" borderId="28" xfId="2" applyNumberFormat="1" applyFont="1" applyFill="1" applyBorder="1" applyAlignment="1" applyProtection="1">
      <alignment horizontal="center"/>
    </xf>
    <xf numFmtId="3" fontId="4" fillId="0" borderId="55" xfId="2" applyNumberFormat="1" applyFont="1" applyBorder="1" applyProtection="1">
      <protection locked="0"/>
    </xf>
    <xf numFmtId="4" fontId="10" fillId="2" borderId="56" xfId="2" applyNumberFormat="1" applyFont="1" applyFill="1" applyBorder="1" applyAlignment="1">
      <alignment horizontal="center"/>
    </xf>
    <xf numFmtId="49" fontId="10" fillId="2" borderId="56" xfId="2" applyNumberFormat="1" applyFont="1" applyFill="1" applyBorder="1" applyAlignment="1" applyProtection="1">
      <alignment horizontal="center"/>
    </xf>
    <xf numFmtId="4" fontId="10" fillId="2" borderId="52" xfId="2" applyNumberFormat="1" applyFont="1" applyFill="1" applyBorder="1" applyAlignment="1">
      <alignment horizontal="center"/>
    </xf>
    <xf numFmtId="4" fontId="4" fillId="0" borderId="51" xfId="2" applyNumberFormat="1" applyFont="1" applyBorder="1"/>
    <xf numFmtId="3" fontId="4" fillId="0" borderId="57" xfId="2" quotePrefix="1" applyNumberFormat="1" applyFont="1" applyBorder="1" applyProtection="1">
      <protection locked="0"/>
    </xf>
    <xf numFmtId="3" fontId="4" fillId="0" borderId="57" xfId="2" applyNumberFormat="1" applyFont="1" applyBorder="1" applyProtection="1">
      <protection locked="0"/>
    </xf>
    <xf numFmtId="3" fontId="4" fillId="0" borderId="52" xfId="2" applyNumberFormat="1" applyFont="1" applyBorder="1"/>
    <xf numFmtId="3" fontId="4" fillId="0" borderId="56" xfId="2" applyNumberFormat="1" applyFont="1" applyBorder="1"/>
    <xf numFmtId="3" fontId="4" fillId="0" borderId="58" xfId="2" applyNumberFormat="1" applyFont="1" applyBorder="1" applyProtection="1">
      <protection locked="0"/>
    </xf>
    <xf numFmtId="3" fontId="4" fillId="3" borderId="56" xfId="2" applyNumberFormat="1" applyFont="1" applyFill="1" applyBorder="1"/>
    <xf numFmtId="4" fontId="10" fillId="2" borderId="59" xfId="2" applyNumberFormat="1" applyFont="1" applyFill="1" applyBorder="1" applyAlignment="1">
      <alignment horizontal="center"/>
    </xf>
    <xf numFmtId="49" fontId="10" fillId="2" borderId="59" xfId="2" applyNumberFormat="1" applyFont="1" applyFill="1" applyBorder="1" applyAlignment="1" applyProtection="1">
      <alignment horizontal="center"/>
    </xf>
    <xf numFmtId="4" fontId="10" fillId="2" borderId="54" xfId="2" applyNumberFormat="1" applyFont="1" applyFill="1" applyBorder="1" applyAlignment="1">
      <alignment horizontal="center"/>
    </xf>
    <xf numFmtId="4" fontId="4" fillId="0" borderId="53" xfId="2" applyNumberFormat="1" applyFont="1" applyBorder="1"/>
    <xf numFmtId="3" fontId="4" fillId="0" borderId="60" xfId="2" quotePrefix="1" applyNumberFormat="1" applyFont="1" applyBorder="1" applyProtection="1">
      <protection locked="0"/>
    </xf>
    <xf numFmtId="3" fontId="4" fillId="0" borderId="60" xfId="2" applyNumberFormat="1" applyFont="1" applyBorder="1" applyProtection="1">
      <protection locked="0"/>
    </xf>
    <xf numFmtId="3" fontId="4" fillId="0" borderId="54" xfId="2" applyNumberFormat="1" applyFont="1" applyBorder="1"/>
    <xf numFmtId="3" fontId="4" fillId="0" borderId="59" xfId="2" applyNumberFormat="1" applyFont="1" applyBorder="1"/>
    <xf numFmtId="3" fontId="4" fillId="0" borderId="61" xfId="2" applyNumberFormat="1" applyFont="1" applyBorder="1" applyProtection="1">
      <protection locked="0"/>
    </xf>
    <xf numFmtId="3" fontId="4" fillId="3" borderId="59" xfId="2" applyNumberFormat="1" applyFont="1" applyFill="1" applyBorder="1"/>
    <xf numFmtId="3" fontId="4" fillId="0" borderId="6" xfId="2" applyNumberFormat="1" applyFont="1" applyFill="1" applyBorder="1"/>
    <xf numFmtId="4" fontId="2" fillId="0" borderId="62" xfId="2" applyNumberFormat="1" applyBorder="1"/>
    <xf numFmtId="3" fontId="4" fillId="0" borderId="1" xfId="2" applyNumberFormat="1" applyFont="1" applyFill="1" applyBorder="1"/>
    <xf numFmtId="3" fontId="4" fillId="0" borderId="63" xfId="2" applyNumberFormat="1" applyFont="1" applyFill="1" applyBorder="1"/>
    <xf numFmtId="3" fontId="4" fillId="3" borderId="35" xfId="2" applyNumberFormat="1" applyFont="1" applyFill="1" applyBorder="1"/>
    <xf numFmtId="3" fontId="4" fillId="3" borderId="34" xfId="2" applyNumberFormat="1" applyFont="1" applyFill="1" applyBorder="1"/>
    <xf numFmtId="4" fontId="10" fillId="3" borderId="2" xfId="2" applyNumberFormat="1" applyFont="1" applyFill="1" applyBorder="1"/>
    <xf numFmtId="4" fontId="10" fillId="3" borderId="21" xfId="2" applyNumberFormat="1" applyFont="1" applyFill="1" applyBorder="1"/>
    <xf numFmtId="179" fontId="4" fillId="3" borderId="20" xfId="2" applyNumberFormat="1" applyFont="1" applyFill="1" applyBorder="1"/>
    <xf numFmtId="179" fontId="4" fillId="0" borderId="21" xfId="2" applyNumberFormat="1" applyFont="1" applyFill="1" applyBorder="1"/>
    <xf numFmtId="179" fontId="4" fillId="0" borderId="18" xfId="2" applyNumberFormat="1" applyFont="1" applyFill="1" applyBorder="1"/>
    <xf numFmtId="179" fontId="4" fillId="0" borderId="19" xfId="2" applyNumberFormat="1" applyFont="1" applyFill="1" applyBorder="1"/>
    <xf numFmtId="3" fontId="4" fillId="0" borderId="12" xfId="2" applyNumberFormat="1" applyFont="1" applyBorder="1"/>
    <xf numFmtId="3" fontId="4" fillId="0" borderId="13" xfId="2" applyNumberFormat="1" applyFont="1" applyBorder="1"/>
    <xf numFmtId="3" fontId="4" fillId="3" borderId="7" xfId="2" applyNumberFormat="1" applyFont="1" applyFill="1" applyBorder="1"/>
    <xf numFmtId="3" fontId="4" fillId="3" borderId="64" xfId="2" applyNumberFormat="1" applyFont="1" applyFill="1" applyBorder="1"/>
    <xf numFmtId="3" fontId="4" fillId="3" borderId="17" xfId="2" applyNumberFormat="1" applyFont="1" applyFill="1" applyBorder="1"/>
    <xf numFmtId="3" fontId="2" fillId="0" borderId="0" xfId="2" applyNumberFormat="1"/>
    <xf numFmtId="3" fontId="4" fillId="3" borderId="16" xfId="2" applyNumberFormat="1" applyFont="1" applyFill="1" applyBorder="1"/>
    <xf numFmtId="3" fontId="4" fillId="3" borderId="15" xfId="2" applyNumberFormat="1" applyFont="1" applyFill="1" applyBorder="1"/>
    <xf numFmtId="3" fontId="4" fillId="3" borderId="14" xfId="2" applyNumberFormat="1" applyFont="1" applyFill="1" applyBorder="1"/>
    <xf numFmtId="0" fontId="2" fillId="0" borderId="0" xfId="2" applyFont="1"/>
    <xf numFmtId="3" fontId="4" fillId="3" borderId="4" xfId="2" applyNumberFormat="1" applyFont="1" applyFill="1" applyBorder="1"/>
    <xf numFmtId="3" fontId="2" fillId="0" borderId="19" xfId="2" applyNumberFormat="1" applyBorder="1"/>
    <xf numFmtId="3" fontId="4" fillId="3" borderId="12" xfId="2" applyNumberFormat="1" applyFont="1" applyFill="1" applyBorder="1" applyProtection="1">
      <protection locked="0"/>
    </xf>
    <xf numFmtId="3" fontId="4" fillId="3" borderId="10" xfId="2" applyNumberFormat="1" applyFont="1" applyFill="1" applyBorder="1" applyProtection="1">
      <protection locked="0"/>
    </xf>
    <xf numFmtId="4" fontId="4" fillId="3" borderId="65" xfId="2" applyNumberFormat="1" applyFont="1" applyFill="1" applyBorder="1" applyProtection="1">
      <protection locked="0"/>
    </xf>
    <xf numFmtId="3" fontId="4" fillId="3" borderId="65" xfId="2" applyNumberFormat="1" applyFont="1" applyFill="1" applyBorder="1" applyProtection="1">
      <protection locked="0"/>
    </xf>
    <xf numFmtId="0" fontId="4" fillId="3" borderId="0" xfId="2" applyFont="1" applyFill="1" applyBorder="1" applyProtection="1">
      <protection locked="0"/>
    </xf>
    <xf numFmtId="0" fontId="4" fillId="0" borderId="45" xfId="2" applyFont="1" applyBorder="1" applyProtection="1">
      <protection locked="0"/>
    </xf>
    <xf numFmtId="3" fontId="4" fillId="0" borderId="42" xfId="2" applyNumberFormat="1" applyFont="1" applyBorder="1" applyProtection="1">
      <protection locked="0"/>
    </xf>
    <xf numFmtId="0" fontId="4" fillId="0" borderId="42" xfId="2" applyFont="1" applyBorder="1" applyProtection="1">
      <protection locked="0"/>
    </xf>
    <xf numFmtId="0" fontId="28" fillId="3" borderId="44" xfId="2" applyFont="1" applyFill="1" applyBorder="1"/>
    <xf numFmtId="0" fontId="4" fillId="3" borderId="0" xfId="2" applyFont="1" applyFill="1"/>
    <xf numFmtId="0" fontId="4" fillId="3" borderId="66" xfId="2" applyFont="1" applyFill="1" applyBorder="1"/>
    <xf numFmtId="3" fontId="4" fillId="3" borderId="66" xfId="2" applyNumberFormat="1" applyFont="1" applyFill="1" applyBorder="1"/>
    <xf numFmtId="0" fontId="17" fillId="0" borderId="67" xfId="2" applyFont="1" applyBorder="1" applyProtection="1">
      <protection locked="0"/>
    </xf>
    <xf numFmtId="0" fontId="17" fillId="0" borderId="0" xfId="2" applyFont="1" applyProtection="1">
      <protection locked="0"/>
    </xf>
    <xf numFmtId="0" fontId="4" fillId="0" borderId="44" xfId="2" applyFont="1" applyBorder="1" applyProtection="1">
      <protection locked="0"/>
    </xf>
    <xf numFmtId="0" fontId="17" fillId="0" borderId="3" xfId="2" applyFont="1" applyBorder="1" applyProtection="1">
      <protection locked="0"/>
    </xf>
    <xf numFmtId="0" fontId="4" fillId="0" borderId="21" xfId="2" applyFont="1" applyBorder="1"/>
    <xf numFmtId="0" fontId="17" fillId="0" borderId="45" xfId="2" applyFont="1" applyBorder="1" applyProtection="1">
      <protection locked="0"/>
    </xf>
    <xf numFmtId="0" fontId="17" fillId="0" borderId="42" xfId="2" applyFont="1" applyBorder="1" applyProtection="1">
      <protection locked="0"/>
    </xf>
    <xf numFmtId="3" fontId="4" fillId="3" borderId="12" xfId="2" applyNumberFormat="1" applyFont="1" applyFill="1" applyBorder="1"/>
    <xf numFmtId="3" fontId="4" fillId="3" borderId="10" xfId="2" applyNumberFormat="1" applyFont="1" applyFill="1" applyBorder="1"/>
    <xf numFmtId="3" fontId="4" fillId="3" borderId="13" xfId="2" applyNumberFormat="1" applyFont="1" applyFill="1" applyBorder="1"/>
    <xf numFmtId="3" fontId="4" fillId="3" borderId="68" xfId="2" applyNumberFormat="1" applyFont="1" applyFill="1" applyBorder="1"/>
    <xf numFmtId="3" fontId="4" fillId="3" borderId="65" xfId="2" applyNumberFormat="1" applyFont="1" applyFill="1" applyBorder="1"/>
    <xf numFmtId="4" fontId="4" fillId="3" borderId="64" xfId="2" applyNumberFormat="1" applyFont="1" applyFill="1" applyBorder="1" applyProtection="1">
      <protection locked="0"/>
    </xf>
    <xf numFmtId="0" fontId="17" fillId="0" borderId="0" xfId="2" applyFont="1"/>
    <xf numFmtId="0" fontId="17" fillId="0" borderId="19" xfId="2" applyFont="1" applyBorder="1"/>
    <xf numFmtId="3" fontId="4" fillId="0" borderId="43" xfId="2" applyNumberFormat="1" applyFont="1" applyBorder="1" applyProtection="1">
      <protection locked="0"/>
    </xf>
    <xf numFmtId="0" fontId="2" fillId="0" borderId="69" xfId="2" applyBorder="1" applyProtection="1">
      <protection locked="0"/>
    </xf>
    <xf numFmtId="4" fontId="2" fillId="0" borderId="69" xfId="2" applyNumberFormat="1" applyBorder="1" applyProtection="1">
      <protection locked="0"/>
    </xf>
    <xf numFmtId="4" fontId="10" fillId="0" borderId="42" xfId="2" applyNumberFormat="1" applyFont="1" applyBorder="1" applyProtection="1">
      <protection locked="0"/>
    </xf>
    <xf numFmtId="4" fontId="2" fillId="0" borderId="20" xfId="2" applyNumberFormat="1" applyBorder="1" applyProtection="1">
      <protection locked="0"/>
    </xf>
    <xf numFmtId="4" fontId="26" fillId="0" borderId="44" xfId="2" applyNumberFormat="1" applyFont="1" applyBorder="1" applyProtection="1">
      <protection locked="0"/>
    </xf>
    <xf numFmtId="4" fontId="2" fillId="0" borderId="33" xfId="2" applyNumberFormat="1" applyBorder="1" applyProtection="1">
      <protection locked="0"/>
    </xf>
    <xf numFmtId="3" fontId="17" fillId="0" borderId="60" xfId="2" applyNumberFormat="1" applyFont="1" applyBorder="1" applyProtection="1">
      <protection locked="0"/>
    </xf>
    <xf numFmtId="3" fontId="17" fillId="0" borderId="59" xfId="2" applyNumberFormat="1" applyFont="1" applyBorder="1" applyProtection="1">
      <protection locked="0"/>
    </xf>
    <xf numFmtId="3" fontId="17" fillId="0" borderId="70" xfId="2" applyNumberFormat="1" applyFont="1" applyBorder="1" applyProtection="1">
      <protection locked="0"/>
    </xf>
    <xf numFmtId="3" fontId="17" fillId="0" borderId="71" xfId="2" applyNumberFormat="1" applyFont="1" applyBorder="1" applyProtection="1">
      <protection locked="0"/>
    </xf>
    <xf numFmtId="3" fontId="4" fillId="3" borderId="72" xfId="2" applyNumberFormat="1" applyFont="1" applyFill="1" applyBorder="1"/>
    <xf numFmtId="3" fontId="4" fillId="0" borderId="73" xfId="2" applyNumberFormat="1" applyFont="1" applyFill="1" applyBorder="1"/>
    <xf numFmtId="4" fontId="10" fillId="0" borderId="74" xfId="2" applyNumberFormat="1" applyFont="1" applyBorder="1" applyProtection="1">
      <protection locked="0"/>
    </xf>
    <xf numFmtId="4" fontId="10" fillId="0" borderId="75" xfId="2" applyNumberFormat="1" applyFont="1" applyBorder="1" applyProtection="1">
      <protection locked="0"/>
    </xf>
    <xf numFmtId="4" fontId="10" fillId="0" borderId="66" xfId="2" applyNumberFormat="1" applyFont="1" applyBorder="1" applyProtection="1">
      <protection locked="0"/>
    </xf>
    <xf numFmtId="3" fontId="4" fillId="0" borderId="76" xfId="2" applyNumberFormat="1" applyFont="1" applyBorder="1" applyProtection="1">
      <protection locked="0"/>
    </xf>
    <xf numFmtId="3" fontId="4" fillId="0" borderId="77" xfId="2" applyNumberFormat="1" applyFont="1" applyBorder="1" applyProtection="1">
      <protection locked="0"/>
    </xf>
    <xf numFmtId="3" fontId="4" fillId="0" borderId="70" xfId="2" applyNumberFormat="1" applyFont="1" applyBorder="1" applyProtection="1">
      <protection locked="0"/>
    </xf>
    <xf numFmtId="3" fontId="4" fillId="0" borderId="71" xfId="2" applyNumberFormat="1" applyFont="1" applyBorder="1" applyProtection="1">
      <protection locked="0"/>
    </xf>
    <xf numFmtId="179" fontId="4" fillId="0" borderId="65" xfId="2" applyNumberFormat="1" applyFont="1" applyBorder="1" applyProtection="1">
      <protection locked="0"/>
    </xf>
    <xf numFmtId="179" fontId="4" fillId="0" borderId="42" xfId="2" applyNumberFormat="1" applyFont="1" applyBorder="1" applyProtection="1">
      <protection locked="0"/>
    </xf>
    <xf numFmtId="179" fontId="4" fillId="0" borderId="22" xfId="2" applyNumberFormat="1" applyFont="1" applyBorder="1" applyProtection="1">
      <protection locked="0"/>
    </xf>
    <xf numFmtId="174" fontId="4" fillId="0" borderId="42" xfId="2" applyNumberFormat="1" applyFont="1" applyBorder="1" applyProtection="1">
      <protection locked="0"/>
    </xf>
    <xf numFmtId="174" fontId="17" fillId="0" borderId="0" xfId="2" applyNumberFormat="1" applyFont="1" applyProtection="1">
      <protection locked="0"/>
    </xf>
    <xf numFmtId="174" fontId="17" fillId="0" borderId="42" xfId="2" applyNumberFormat="1" applyFont="1" applyBorder="1" applyProtection="1">
      <protection locked="0"/>
    </xf>
    <xf numFmtId="174" fontId="17" fillId="0" borderId="44" xfId="2" applyNumberFormat="1" applyFont="1" applyBorder="1" applyProtection="1">
      <protection locked="0"/>
    </xf>
    <xf numFmtId="179" fontId="17" fillId="0" borderId="42" xfId="2" applyNumberFormat="1" applyFont="1" applyBorder="1" applyProtection="1">
      <protection locked="0"/>
    </xf>
    <xf numFmtId="0" fontId="4" fillId="3" borderId="45" xfId="2" applyFont="1" applyFill="1" applyBorder="1" applyProtection="1">
      <protection locked="0"/>
    </xf>
    <xf numFmtId="0" fontId="4" fillId="3" borderId="45" xfId="2" applyFont="1" applyFill="1" applyBorder="1"/>
    <xf numFmtId="0" fontId="4" fillId="3" borderId="42" xfId="2" applyFont="1" applyFill="1" applyBorder="1"/>
    <xf numFmtId="3" fontId="4" fillId="3" borderId="42" xfId="2" applyNumberFormat="1" applyFont="1" applyFill="1" applyBorder="1"/>
    <xf numFmtId="3" fontId="4" fillId="0" borderId="0" xfId="2" applyNumberFormat="1" applyFont="1" applyBorder="1"/>
    <xf numFmtId="0" fontId="17" fillId="0" borderId="0" xfId="2" applyFont="1" applyAlignment="1">
      <alignment horizontal="right"/>
    </xf>
    <xf numFmtId="3" fontId="4" fillId="0" borderId="6" xfId="2" applyNumberFormat="1" applyFont="1" applyBorder="1" applyProtection="1">
      <protection locked="0"/>
    </xf>
    <xf numFmtId="3" fontId="4" fillId="0" borderId="6" xfId="2" applyNumberFormat="1" applyFont="1" applyBorder="1" applyAlignment="1" applyProtection="1">
      <alignment horizontal="left"/>
      <protection locked="0"/>
    </xf>
    <xf numFmtId="14" fontId="4" fillId="0" borderId="0" xfId="2" applyNumberFormat="1" applyFont="1" applyBorder="1" applyProtection="1">
      <protection locked="0"/>
    </xf>
    <xf numFmtId="14" fontId="4" fillId="0" borderId="6" xfId="2" applyNumberFormat="1" applyFont="1" applyBorder="1" applyAlignment="1" applyProtection="1">
      <alignment horizontal="left"/>
      <protection locked="0"/>
    </xf>
    <xf numFmtId="3" fontId="4" fillId="0" borderId="19" xfId="2" applyNumberFormat="1" applyFont="1" applyBorder="1" applyProtection="1">
      <protection locked="0"/>
    </xf>
    <xf numFmtId="0" fontId="17" fillId="0" borderId="0" xfId="2" applyFont="1" applyBorder="1"/>
    <xf numFmtId="0" fontId="17" fillId="0" borderId="6" xfId="2" applyFont="1" applyBorder="1"/>
    <xf numFmtId="0" fontId="2" fillId="0" borderId="1" xfId="2" applyBorder="1"/>
    <xf numFmtId="3" fontId="17" fillId="0" borderId="58" xfId="2" applyNumberFormat="1" applyFont="1" applyBorder="1" applyProtection="1">
      <protection locked="0"/>
    </xf>
    <xf numFmtId="3" fontId="17" fillId="0" borderId="55" xfId="2" applyNumberFormat="1" applyFont="1" applyBorder="1" applyProtection="1">
      <protection locked="0"/>
    </xf>
    <xf numFmtId="3" fontId="17" fillId="0" borderId="61" xfId="2" applyNumberFormat="1" applyFont="1" applyBorder="1" applyProtection="1">
      <protection locked="0"/>
    </xf>
    <xf numFmtId="3" fontId="17" fillId="0" borderId="45" xfId="2" applyNumberFormat="1" applyFont="1" applyBorder="1" applyProtection="1">
      <protection locked="0"/>
    </xf>
    <xf numFmtId="4" fontId="4" fillId="3" borderId="13" xfId="2" applyNumberFormat="1" applyFont="1" applyFill="1" applyBorder="1" applyProtection="1">
      <protection locked="0"/>
    </xf>
    <xf numFmtId="180" fontId="4" fillId="3" borderId="13" xfId="2" applyNumberFormat="1" applyFont="1" applyFill="1" applyBorder="1"/>
    <xf numFmtId="3" fontId="4" fillId="0" borderId="22" xfId="2" applyNumberFormat="1" applyFont="1" applyBorder="1"/>
    <xf numFmtId="3" fontId="4" fillId="0" borderId="11" xfId="2" applyNumberFormat="1" applyFont="1" applyBorder="1" applyProtection="1">
      <protection locked="0"/>
    </xf>
    <xf numFmtId="3" fontId="4" fillId="5" borderId="46" xfId="2" applyNumberFormat="1" applyFont="1" applyFill="1" applyBorder="1" applyProtection="1">
      <protection locked="0"/>
    </xf>
    <xf numFmtId="3" fontId="4" fillId="5" borderId="78" xfId="2" applyNumberFormat="1" applyFont="1" applyFill="1" applyBorder="1" applyProtection="1">
      <protection locked="0"/>
    </xf>
    <xf numFmtId="179" fontId="4" fillId="5" borderId="17" xfId="2" applyNumberFormat="1" applyFont="1" applyFill="1" applyBorder="1" applyProtection="1">
      <protection locked="0"/>
    </xf>
    <xf numFmtId="179" fontId="4" fillId="5" borderId="8" xfId="2" applyNumberFormat="1" applyFont="1" applyFill="1" applyBorder="1" applyProtection="1">
      <protection locked="0"/>
    </xf>
    <xf numFmtId="179" fontId="4" fillId="5" borderId="39" xfId="2" applyNumberFormat="1" applyFont="1" applyFill="1" applyBorder="1" applyProtection="1">
      <protection locked="0"/>
    </xf>
    <xf numFmtId="174" fontId="11" fillId="5" borderId="0" xfId="2" applyNumberFormat="1" applyFont="1" applyFill="1" applyAlignment="1">
      <alignment horizontal="left"/>
    </xf>
    <xf numFmtId="174" fontId="2" fillId="5" borderId="0" xfId="2" applyNumberFormat="1" applyFill="1"/>
    <xf numFmtId="0" fontId="13" fillId="0" borderId="6" xfId="2" applyFont="1" applyBorder="1"/>
    <xf numFmtId="4" fontId="4" fillId="3" borderId="17" xfId="2" applyNumberFormat="1" applyFont="1" applyFill="1" applyBorder="1"/>
    <xf numFmtId="0" fontId="2" fillId="0" borderId="6" xfId="2" applyBorder="1"/>
    <xf numFmtId="0" fontId="2" fillId="0" borderId="19" xfId="2" applyBorder="1"/>
    <xf numFmtId="4" fontId="4" fillId="3" borderId="8" xfId="2" applyNumberFormat="1" applyFont="1" applyFill="1" applyBorder="1"/>
    <xf numFmtId="0" fontId="2" fillId="3" borderId="17" xfId="2" applyFill="1" applyBorder="1"/>
    <xf numFmtId="0" fontId="2" fillId="3" borderId="8" xfId="2" applyFill="1" applyBorder="1"/>
    <xf numFmtId="0" fontId="8" fillId="3" borderId="18" xfId="2" applyFont="1" applyFill="1" applyBorder="1"/>
    <xf numFmtId="0" fontId="8" fillId="3" borderId="18" xfId="2" quotePrefix="1" applyFont="1" applyFill="1" applyBorder="1"/>
    <xf numFmtId="4" fontId="4" fillId="3" borderId="21" xfId="2" applyNumberFormat="1" applyFont="1" applyFill="1" applyBorder="1"/>
    <xf numFmtId="3" fontId="4" fillId="3" borderId="13" xfId="2" applyNumberFormat="1" applyFont="1" applyFill="1" applyBorder="1" applyAlignment="1">
      <alignment horizontal="center"/>
    </xf>
    <xf numFmtId="0" fontId="4" fillId="0" borderId="15" xfId="2" applyFont="1" applyBorder="1"/>
    <xf numFmtId="3" fontId="4" fillId="3" borderId="13" xfId="2" applyNumberFormat="1" applyFont="1" applyFill="1" applyBorder="1" applyProtection="1">
      <protection locked="0"/>
    </xf>
    <xf numFmtId="0" fontId="10" fillId="0" borderId="0" xfId="2" applyFont="1" applyAlignment="1">
      <alignment horizontal="center"/>
    </xf>
    <xf numFmtId="0" fontId="10" fillId="0" borderId="8" xfId="2" applyFont="1" applyBorder="1" applyAlignment="1">
      <alignment horizontal="center"/>
    </xf>
    <xf numFmtId="0" fontId="10" fillId="0" borderId="4" xfId="2" applyFont="1" applyBorder="1" applyAlignment="1">
      <alignment horizontal="center"/>
    </xf>
    <xf numFmtId="3" fontId="17" fillId="0" borderId="79" xfId="2" applyNumberFormat="1" applyFont="1" applyBorder="1" applyProtection="1">
      <protection locked="0"/>
    </xf>
    <xf numFmtId="3" fontId="4" fillId="0" borderId="80" xfId="2" applyNumberFormat="1" applyFont="1" applyBorder="1" applyProtection="1">
      <protection locked="0"/>
    </xf>
    <xf numFmtId="3" fontId="4" fillId="0" borderId="81" xfId="2" applyNumberFormat="1" applyFont="1" applyBorder="1" applyProtection="1">
      <protection locked="0"/>
    </xf>
    <xf numFmtId="3" fontId="4" fillId="0" borderId="28" xfId="2" applyNumberFormat="1" applyFont="1" applyBorder="1" applyProtection="1">
      <protection locked="0"/>
    </xf>
    <xf numFmtId="3" fontId="4" fillId="3" borderId="82" xfId="2" applyNumberFormat="1" applyFont="1" applyFill="1" applyBorder="1"/>
    <xf numFmtId="3" fontId="4" fillId="3" borderId="83" xfId="2" applyNumberFormat="1" applyFont="1" applyFill="1" applyBorder="1"/>
    <xf numFmtId="3" fontId="4" fillId="3" borderId="84" xfId="2" applyNumberFormat="1" applyFont="1" applyFill="1" applyBorder="1"/>
    <xf numFmtId="3" fontId="17" fillId="3" borderId="85" xfId="2" applyNumberFormat="1" applyFont="1" applyFill="1" applyBorder="1"/>
    <xf numFmtId="0" fontId="4" fillId="0" borderId="0" xfId="0" applyFont="1" applyAlignment="1">
      <alignment horizontal="justify" vertical="center"/>
    </xf>
    <xf numFmtId="0" fontId="29" fillId="0" borderId="0" xfId="0" applyFont="1"/>
    <xf numFmtId="0" fontId="31" fillId="0" borderId="0" xfId="0" applyFont="1" applyAlignment="1">
      <alignment horizontal="justify" vertical="center"/>
    </xf>
    <xf numFmtId="0" fontId="28" fillId="0" borderId="0" xfId="0" applyFont="1" applyAlignment="1">
      <alignment horizontal="justify" vertical="center"/>
    </xf>
    <xf numFmtId="0" fontId="32" fillId="0" borderId="0" xfId="0" applyFont="1" applyAlignment="1">
      <alignment horizontal="justify" vertical="center"/>
    </xf>
    <xf numFmtId="0" fontId="8" fillId="0" borderId="0" xfId="0" applyFont="1" applyAlignment="1">
      <alignment horizontal="justify" vertical="center"/>
    </xf>
    <xf numFmtId="0" fontId="33" fillId="0" borderId="0" xfId="1" applyFont="1" applyAlignment="1" applyProtection="1">
      <alignment horizontal="justify" vertical="center"/>
    </xf>
    <xf numFmtId="0" fontId="8" fillId="2" borderId="3" xfId="2" applyFont="1" applyFill="1" applyBorder="1" applyAlignment="1">
      <alignment horizontal="center"/>
    </xf>
    <xf numFmtId="0" fontId="8" fillId="2" borderId="0" xfId="2" applyFont="1" applyFill="1" applyBorder="1" applyAlignment="1">
      <alignment horizontal="center"/>
    </xf>
    <xf numFmtId="0" fontId="8" fillId="2" borderId="20" xfId="2" applyFont="1" applyFill="1" applyBorder="1" applyAlignment="1">
      <alignment horizontal="center"/>
    </xf>
    <xf numFmtId="4" fontId="10" fillId="0" borderId="44" xfId="2" applyNumberFormat="1" applyFont="1" applyBorder="1" applyAlignment="1" applyProtection="1">
      <alignment horizontal="left" wrapText="1"/>
      <protection locked="0"/>
    </xf>
    <xf numFmtId="4" fontId="10" fillId="0" borderId="45" xfId="2" applyNumberFormat="1" applyFont="1" applyBorder="1" applyAlignment="1" applyProtection="1">
      <alignment horizontal="left" wrapText="1"/>
      <protection locked="0"/>
    </xf>
    <xf numFmtId="4" fontId="10" fillId="0" borderId="42" xfId="2" applyNumberFormat="1" applyFont="1" applyBorder="1" applyAlignment="1" applyProtection="1">
      <alignment horizontal="left" wrapText="1"/>
      <protection locked="0"/>
    </xf>
    <xf numFmtId="174" fontId="4" fillId="0" borderId="44" xfId="2" applyNumberFormat="1" applyFont="1" applyBorder="1" applyAlignment="1" applyProtection="1">
      <alignment horizontal="left" wrapText="1"/>
      <protection locked="0"/>
    </xf>
    <xf numFmtId="174" fontId="4" fillId="0" borderId="45" xfId="2" applyNumberFormat="1" applyFont="1" applyBorder="1" applyAlignment="1" applyProtection="1">
      <alignment horizontal="left" wrapText="1"/>
      <protection locked="0"/>
    </xf>
    <xf numFmtId="174" fontId="4" fillId="0" borderId="42" xfId="2" applyNumberFormat="1" applyFont="1" applyBorder="1" applyAlignment="1" applyProtection="1">
      <alignment horizontal="left" wrapText="1"/>
      <protection locked="0"/>
    </xf>
  </cellXfs>
  <cellStyles count="4">
    <cellStyle name="Link" xfId="1" builtinId="8"/>
    <cellStyle name="Standard" xfId="0" builtinId="0"/>
    <cellStyle name="Standard_BIP-AN1" xfId="2"/>
    <cellStyle name="Währung" xfId="3" builtinId="4"/>
  </cellStyles>
  <dxfs count="2">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lfa.de/website/de/service/download/antraege/index.php?sty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tabSelected="1" topLeftCell="B1" zoomScale="75" workbookViewId="0">
      <selection activeCell="J1" sqref="J1"/>
    </sheetView>
  </sheetViews>
  <sheetFormatPr baseColWidth="10" defaultColWidth="13.33203125" defaultRowHeight="12.75" x14ac:dyDescent="0.2"/>
  <cols>
    <col min="1" max="1" width="13.33203125" style="12" hidden="1" customWidth="1"/>
    <col min="2" max="2" width="13.33203125" style="12" customWidth="1"/>
    <col min="3" max="3" width="14.33203125" style="12" customWidth="1"/>
    <col min="4" max="5" width="13.33203125" style="12" customWidth="1"/>
    <col min="6" max="6" width="5.83203125" style="12" customWidth="1"/>
    <col min="7" max="7" width="20.83203125" style="12" customWidth="1"/>
    <col min="8" max="8" width="10.33203125" style="12" bestFit="1" customWidth="1"/>
    <col min="9" max="9" width="20.83203125" style="12" customWidth="1"/>
    <col min="10" max="10" width="10" style="12" customWidth="1"/>
    <col min="11" max="11" width="20.83203125" style="12" customWidth="1"/>
    <col min="12" max="12" width="10" style="12" customWidth="1"/>
    <col min="13" max="16384" width="13.33203125" style="12"/>
  </cols>
  <sheetData>
    <row r="1" spans="2:15" ht="30.75" thickBot="1" x14ac:dyDescent="0.45">
      <c r="B1" s="152" t="s">
        <v>51</v>
      </c>
      <c r="C1" s="153"/>
      <c r="E1" s="153"/>
      <c r="F1" s="153"/>
      <c r="G1" s="154"/>
      <c r="H1" s="154"/>
      <c r="I1" s="154"/>
      <c r="J1" s="445"/>
      <c r="K1" s="445"/>
      <c r="L1" s="155"/>
      <c r="M1" s="154"/>
    </row>
    <row r="2" spans="2:15" ht="23.25" x14ac:dyDescent="0.35">
      <c r="B2" s="156"/>
      <c r="C2" s="156"/>
      <c r="D2" s="157"/>
      <c r="E2" s="157"/>
      <c r="F2" s="157"/>
      <c r="G2" s="154"/>
      <c r="H2" s="154"/>
      <c r="I2" s="154"/>
      <c r="J2" s="154"/>
      <c r="K2" s="154"/>
      <c r="L2" s="154"/>
      <c r="M2" s="154"/>
    </row>
    <row r="3" spans="2:15" ht="20.25" customHeight="1" thickBot="1" x14ac:dyDescent="0.25">
      <c r="I3" s="409" t="s">
        <v>118</v>
      </c>
      <c r="K3" s="446"/>
    </row>
    <row r="4" spans="2:15" ht="20.25" customHeight="1" thickBot="1" x14ac:dyDescent="0.25">
      <c r="I4" s="409" t="s">
        <v>119</v>
      </c>
      <c r="K4" s="448"/>
    </row>
    <row r="6" spans="2:15" ht="17.100000000000001" customHeight="1" x14ac:dyDescent="0.25">
      <c r="B6" s="158" t="s">
        <v>36</v>
      </c>
      <c r="C6" s="159" t="s">
        <v>66</v>
      </c>
      <c r="D6" s="160"/>
      <c r="E6" s="161"/>
      <c r="G6" s="162"/>
      <c r="H6" s="162"/>
      <c r="I6" s="162"/>
      <c r="J6" s="162"/>
      <c r="K6" s="162"/>
      <c r="L6" s="162"/>
      <c r="M6" s="162"/>
      <c r="N6" s="162"/>
      <c r="O6" s="154"/>
    </row>
    <row r="7" spans="2:15" ht="17.100000000000001" customHeight="1" x14ac:dyDescent="0.25">
      <c r="B7" s="159"/>
      <c r="C7" s="159" t="s">
        <v>111</v>
      </c>
      <c r="D7" s="163"/>
      <c r="E7" s="161"/>
      <c r="G7" s="162"/>
      <c r="H7" s="162"/>
      <c r="I7" s="162"/>
      <c r="J7" s="162"/>
      <c r="K7" s="162"/>
      <c r="L7" s="162"/>
      <c r="M7" s="162"/>
      <c r="N7" s="162"/>
    </row>
    <row r="8" spans="2:15" ht="17.100000000000001" customHeight="1" x14ac:dyDescent="0.25">
      <c r="B8" s="159"/>
      <c r="C8" s="159" t="s">
        <v>73</v>
      </c>
      <c r="D8" s="163"/>
      <c r="E8" s="161"/>
      <c r="G8" s="162"/>
      <c r="H8" s="162"/>
      <c r="I8" s="162"/>
      <c r="J8" s="162"/>
      <c r="K8" s="162"/>
      <c r="L8" s="162"/>
      <c r="M8" s="162"/>
      <c r="N8" s="162"/>
    </row>
    <row r="9" spans="2:15" ht="17.100000000000001" customHeight="1" x14ac:dyDescent="0.2">
      <c r="B9" s="163"/>
      <c r="C9" s="161"/>
      <c r="D9" s="163"/>
      <c r="E9" s="161"/>
      <c r="G9" s="162"/>
      <c r="H9" s="162"/>
      <c r="I9" s="162"/>
      <c r="J9" s="162"/>
      <c r="K9" s="162"/>
      <c r="L9" s="162"/>
      <c r="M9" s="162"/>
      <c r="N9" s="162"/>
    </row>
    <row r="10" spans="2:15" ht="15.75" thickBot="1" x14ac:dyDescent="0.25">
      <c r="B10" s="154"/>
      <c r="C10" s="164"/>
      <c r="D10" s="154"/>
      <c r="E10" s="154"/>
      <c r="F10" s="154"/>
      <c r="G10" s="154"/>
      <c r="H10" s="154"/>
      <c r="I10" s="154"/>
      <c r="J10" s="154"/>
      <c r="K10" s="159"/>
      <c r="L10" s="185"/>
    </row>
    <row r="11" spans="2:15" ht="20.25" customHeight="1" x14ac:dyDescent="0.25">
      <c r="B11" s="165" t="s">
        <v>52</v>
      </c>
      <c r="C11" s="166"/>
      <c r="D11" s="166"/>
      <c r="E11" s="166"/>
      <c r="F11" s="166"/>
      <c r="G11" s="167" t="s">
        <v>72</v>
      </c>
      <c r="H11" s="168"/>
      <c r="I11" s="168"/>
      <c r="J11" s="168"/>
      <c r="K11" s="169"/>
      <c r="L11" s="169"/>
    </row>
    <row r="12" spans="2:15" ht="20.25" customHeight="1" x14ac:dyDescent="0.25">
      <c r="B12" s="170"/>
      <c r="C12" s="171"/>
      <c r="D12" s="171"/>
      <c r="E12" s="171"/>
      <c r="F12" s="171"/>
      <c r="G12" s="499" t="s">
        <v>53</v>
      </c>
      <c r="H12" s="500"/>
      <c r="I12" s="500"/>
      <c r="J12" s="501"/>
      <c r="K12" s="172"/>
      <c r="L12" s="172"/>
    </row>
    <row r="13" spans="2:15" ht="20.25" customHeight="1" x14ac:dyDescent="0.2">
      <c r="B13" s="170"/>
      <c r="C13" s="171"/>
      <c r="D13" s="171"/>
      <c r="E13" s="171"/>
      <c r="F13" s="171"/>
      <c r="G13" s="173" t="s">
        <v>54</v>
      </c>
      <c r="H13" s="173"/>
      <c r="I13" s="173" t="s">
        <v>54</v>
      </c>
      <c r="J13" s="173"/>
      <c r="K13" s="174" t="s">
        <v>54</v>
      </c>
      <c r="L13" s="174"/>
    </row>
    <row r="14" spans="2:15" ht="20.25" customHeight="1" thickBot="1" x14ac:dyDescent="0.25">
      <c r="B14" s="175"/>
      <c r="C14" s="176"/>
      <c r="D14" s="176"/>
      <c r="E14" s="176"/>
      <c r="F14" s="176"/>
      <c r="G14" s="85" t="s">
        <v>55</v>
      </c>
      <c r="H14" s="483" t="s">
        <v>104</v>
      </c>
      <c r="I14" s="85" t="s">
        <v>55</v>
      </c>
      <c r="J14" s="481" t="s">
        <v>104</v>
      </c>
      <c r="K14" s="85" t="s">
        <v>55</v>
      </c>
      <c r="L14" s="482" t="s">
        <v>104</v>
      </c>
      <c r="M14" s="381"/>
    </row>
    <row r="15" spans="2:15" ht="20.25" customHeight="1" x14ac:dyDescent="0.25">
      <c r="B15" s="177" t="s">
        <v>56</v>
      </c>
      <c r="C15" s="159"/>
      <c r="D15" s="159"/>
      <c r="E15" s="159"/>
      <c r="F15" s="159"/>
      <c r="G15" s="179"/>
      <c r="H15" s="479"/>
      <c r="I15" s="178"/>
      <c r="J15" s="479"/>
      <c r="K15" s="179"/>
      <c r="L15" s="479"/>
    </row>
    <row r="16" spans="2:15" s="282" customFormat="1" ht="20.25" customHeight="1" x14ac:dyDescent="0.2">
      <c r="B16" s="280" t="s">
        <v>57</v>
      </c>
      <c r="C16" s="281"/>
      <c r="D16" s="281"/>
      <c r="E16" s="281"/>
      <c r="F16" s="281"/>
      <c r="G16" s="30">
        <v>0</v>
      </c>
      <c r="H16" s="478">
        <v>100</v>
      </c>
      <c r="I16" s="30">
        <v>0</v>
      </c>
      <c r="J16" s="478">
        <v>100</v>
      </c>
      <c r="K16" s="30">
        <v>0</v>
      </c>
      <c r="L16" s="478">
        <v>100</v>
      </c>
    </row>
    <row r="17" spans="2:12" s="282" customFormat="1" ht="20.25" customHeight="1" x14ac:dyDescent="0.2">
      <c r="B17" s="280" t="s">
        <v>107</v>
      </c>
      <c r="C17" s="281"/>
      <c r="D17" s="281"/>
      <c r="E17" s="281"/>
      <c r="F17" s="281"/>
      <c r="G17" s="30">
        <v>0</v>
      </c>
      <c r="H17" s="480"/>
      <c r="I17" s="29">
        <v>0</v>
      </c>
      <c r="J17" s="385"/>
      <c r="K17" s="30">
        <v>0</v>
      </c>
      <c r="L17" s="387"/>
    </row>
    <row r="18" spans="2:12" s="282" customFormat="1" ht="20.25" customHeight="1" x14ac:dyDescent="0.2">
      <c r="B18" s="280" t="s">
        <v>84</v>
      </c>
      <c r="C18" s="281"/>
      <c r="D18" s="281"/>
      <c r="E18" s="281"/>
      <c r="F18" s="281"/>
      <c r="G18" s="29">
        <v>0</v>
      </c>
      <c r="H18" s="384"/>
      <c r="I18" s="29">
        <v>0</v>
      </c>
      <c r="J18" s="385"/>
      <c r="K18" s="30">
        <v>0</v>
      </c>
      <c r="L18" s="387"/>
    </row>
    <row r="19" spans="2:12" ht="20.25" customHeight="1" x14ac:dyDescent="0.2">
      <c r="B19" s="180"/>
      <c r="C19" s="181"/>
      <c r="D19" s="181"/>
      <c r="E19" s="181"/>
      <c r="F19" s="181"/>
      <c r="G19" s="372"/>
      <c r="H19" s="403"/>
      <c r="I19" s="372"/>
      <c r="J19" s="404"/>
      <c r="K19" s="373"/>
      <c r="L19" s="405"/>
    </row>
    <row r="20" spans="2:12" ht="20.25" customHeight="1" thickBot="1" x14ac:dyDescent="0.3">
      <c r="B20" s="182" t="s">
        <v>58</v>
      </c>
      <c r="C20" s="183"/>
      <c r="D20" s="183"/>
      <c r="E20" s="183"/>
      <c r="F20" s="183"/>
      <c r="G20" s="374">
        <f>SUM(G16:G18)</f>
        <v>0</v>
      </c>
      <c r="H20" s="374"/>
      <c r="I20" s="374">
        <f>SUM(I16:I18)</f>
        <v>0</v>
      </c>
      <c r="J20" s="40"/>
      <c r="K20" s="375">
        <f>SUM(K16:K18)</f>
        <v>0</v>
      </c>
      <c r="L20" s="54"/>
    </row>
    <row r="21" spans="2:12" ht="20.25" customHeight="1" x14ac:dyDescent="0.2">
      <c r="B21" s="180"/>
      <c r="C21" s="181"/>
      <c r="D21" s="181"/>
      <c r="E21" s="181"/>
      <c r="F21" s="181"/>
      <c r="G21" s="372"/>
      <c r="H21" s="403"/>
      <c r="I21" s="372"/>
      <c r="J21" s="404"/>
      <c r="K21" s="373"/>
      <c r="L21" s="406"/>
    </row>
    <row r="22" spans="2:12" ht="20.25" customHeight="1" x14ac:dyDescent="0.25">
      <c r="B22" s="184" t="s">
        <v>59</v>
      </c>
      <c r="C22" s="181"/>
      <c r="D22" s="181"/>
      <c r="E22" s="181"/>
      <c r="F22" s="181"/>
      <c r="G22" s="372"/>
      <c r="H22" s="403"/>
      <c r="I22" s="372"/>
      <c r="J22" s="407"/>
      <c r="K22" s="459"/>
      <c r="L22" s="407"/>
    </row>
    <row r="23" spans="2:12" s="282" customFormat="1" ht="20.25" customHeight="1" x14ac:dyDescent="0.2">
      <c r="B23" s="280" t="s">
        <v>30</v>
      </c>
      <c r="C23" s="281"/>
      <c r="D23" s="281"/>
      <c r="E23" s="281"/>
      <c r="F23" s="281"/>
      <c r="G23" s="29">
        <v>0</v>
      </c>
      <c r="H23" s="386"/>
      <c r="I23" s="221">
        <v>0</v>
      </c>
      <c r="J23" s="457"/>
      <c r="K23" s="199">
        <v>0</v>
      </c>
      <c r="L23" s="386"/>
    </row>
    <row r="24" spans="2:12" s="282" customFormat="1" ht="20.25" customHeight="1" x14ac:dyDescent="0.2">
      <c r="B24" s="280" t="s">
        <v>117</v>
      </c>
      <c r="C24" s="281"/>
      <c r="D24" s="281"/>
      <c r="E24" s="281"/>
      <c r="F24" s="281"/>
      <c r="G24" s="29">
        <v>0</v>
      </c>
      <c r="H24" s="457"/>
      <c r="I24" s="221">
        <v>0</v>
      </c>
      <c r="J24" s="386"/>
      <c r="K24" s="199">
        <v>0</v>
      </c>
      <c r="L24" s="386"/>
    </row>
    <row r="25" spans="2:12" ht="20.25" customHeight="1" x14ac:dyDescent="0.2">
      <c r="B25" s="392" t="s">
        <v>105</v>
      </c>
      <c r="C25" s="439"/>
      <c r="D25" s="440"/>
      <c r="E25" s="440"/>
      <c r="F25" s="441"/>
      <c r="G25" s="442">
        <f>G23+G24</f>
        <v>0</v>
      </c>
      <c r="H25" s="458" t="e">
        <f>((G23+G24)/$G$16)*100</f>
        <v>#DIV/0!</v>
      </c>
      <c r="I25" s="442">
        <f>I23+I24</f>
        <v>0</v>
      </c>
      <c r="J25" s="458" t="e">
        <f>((I23+I24)/$I$16)*100</f>
        <v>#DIV/0!</v>
      </c>
      <c r="K25" s="442">
        <f>K23+K24</f>
        <v>0</v>
      </c>
      <c r="L25" s="458" t="e">
        <f>((K23+K24)/$K$16)*100</f>
        <v>#DIV/0!</v>
      </c>
    </row>
    <row r="26" spans="2:12" s="282" customFormat="1" ht="20.25" customHeight="1" x14ac:dyDescent="0.2">
      <c r="B26" s="280" t="s">
        <v>60</v>
      </c>
      <c r="C26" s="281"/>
      <c r="D26" s="281"/>
      <c r="E26" s="281"/>
      <c r="F26" s="281"/>
      <c r="G26" s="29">
        <v>0</v>
      </c>
      <c r="H26" s="405"/>
      <c r="I26" s="221">
        <v>0</v>
      </c>
      <c r="J26" s="405"/>
      <c r="K26" s="199">
        <v>0</v>
      </c>
      <c r="L26" s="458"/>
    </row>
    <row r="27" spans="2:12" s="282" customFormat="1" ht="20.25" customHeight="1" x14ac:dyDescent="0.2">
      <c r="B27" s="280" t="s">
        <v>112</v>
      </c>
      <c r="C27" s="281"/>
      <c r="D27" s="281"/>
      <c r="E27" s="281"/>
      <c r="F27" s="281"/>
      <c r="G27" s="29">
        <v>0</v>
      </c>
      <c r="H27" s="405"/>
      <c r="I27" s="390">
        <v>0</v>
      </c>
      <c r="J27" s="405"/>
      <c r="K27" s="199">
        <v>0</v>
      </c>
      <c r="L27" s="458"/>
    </row>
    <row r="28" spans="2:12" ht="20.25" customHeight="1" x14ac:dyDescent="0.2">
      <c r="B28" s="392" t="s">
        <v>106</v>
      </c>
      <c r="C28" s="388"/>
      <c r="D28" s="393"/>
      <c r="E28" s="393"/>
      <c r="F28" s="394"/>
      <c r="G28" s="395">
        <f>G26+G27</f>
        <v>0</v>
      </c>
      <c r="H28" s="458" t="e">
        <f>((G26+G27)/$G$16)*100</f>
        <v>#DIV/0!</v>
      </c>
      <c r="I28" s="209">
        <f>I26+I27</f>
        <v>0</v>
      </c>
      <c r="J28" s="458" t="e">
        <f>((I26+I27)/$I$16)*100</f>
        <v>#DIV/0!</v>
      </c>
      <c r="K28" s="395">
        <f>K26+K27</f>
        <v>0</v>
      </c>
      <c r="L28" s="458" t="e">
        <f>((K26+K27)/$K$16)*100</f>
        <v>#DIV/0!</v>
      </c>
    </row>
    <row r="29" spans="2:12" s="282" customFormat="1" ht="20.25" customHeight="1" x14ac:dyDescent="0.2">
      <c r="B29" s="398" t="s">
        <v>62</v>
      </c>
      <c r="C29" s="389"/>
      <c r="D29" s="389"/>
      <c r="E29" s="389"/>
      <c r="F29" s="391"/>
      <c r="G29" s="390">
        <v>0</v>
      </c>
      <c r="H29" s="458" t="e">
        <f t="shared" ref="H29:H36" si="0">(G29/$G$16)*100</f>
        <v>#DIV/0!</v>
      </c>
      <c r="I29" s="390">
        <v>0</v>
      </c>
      <c r="J29" s="458" t="e">
        <f t="shared" ref="J29:J36" si="1">(I29/$I$16)*100</f>
        <v>#DIV/0!</v>
      </c>
      <c r="K29" s="390">
        <v>0</v>
      </c>
      <c r="L29" s="458" t="e">
        <f t="shared" ref="L29:L36" si="2">(K29/$K$16)*100</f>
        <v>#DIV/0!</v>
      </c>
    </row>
    <row r="30" spans="2:12" s="282" customFormat="1" ht="20.25" customHeight="1" x14ac:dyDescent="0.2">
      <c r="B30" s="283" t="s">
        <v>76</v>
      </c>
      <c r="C30" s="281"/>
      <c r="D30" s="281"/>
      <c r="E30" s="281"/>
      <c r="F30" s="281"/>
      <c r="G30" s="29">
        <v>0</v>
      </c>
      <c r="H30" s="458" t="e">
        <f t="shared" si="0"/>
        <v>#DIV/0!</v>
      </c>
      <c r="I30" s="221">
        <v>0</v>
      </c>
      <c r="J30" s="458" t="e">
        <f t="shared" si="1"/>
        <v>#DIV/0!</v>
      </c>
      <c r="K30" s="199">
        <v>0</v>
      </c>
      <c r="L30" s="458" t="e">
        <f t="shared" si="2"/>
        <v>#DIV/0!</v>
      </c>
    </row>
    <row r="31" spans="2:12" s="282" customFormat="1" ht="20.25" customHeight="1" x14ac:dyDescent="0.2">
      <c r="B31" s="280" t="s">
        <v>98</v>
      </c>
      <c r="C31" s="281"/>
      <c r="D31" s="281"/>
      <c r="E31" s="281"/>
      <c r="F31" s="281"/>
      <c r="G31" s="29">
        <v>0</v>
      </c>
      <c r="H31" s="458" t="e">
        <f t="shared" si="0"/>
        <v>#DIV/0!</v>
      </c>
      <c r="I31" s="221">
        <v>0</v>
      </c>
      <c r="J31" s="458" t="e">
        <f t="shared" si="1"/>
        <v>#DIV/0!</v>
      </c>
      <c r="K31" s="460">
        <v>0</v>
      </c>
      <c r="L31" s="458" t="e">
        <f t="shared" si="2"/>
        <v>#DIV/0!</v>
      </c>
    </row>
    <row r="32" spans="2:12" s="282" customFormat="1" ht="20.25" customHeight="1" x14ac:dyDescent="0.2">
      <c r="B32" s="280" t="s">
        <v>29</v>
      </c>
      <c r="C32" s="281"/>
      <c r="D32" s="281"/>
      <c r="E32" s="281"/>
      <c r="F32" s="281"/>
      <c r="G32" s="29">
        <v>0</v>
      </c>
      <c r="H32" s="458" t="e">
        <f t="shared" si="0"/>
        <v>#DIV/0!</v>
      </c>
      <c r="I32" s="221">
        <v>0</v>
      </c>
      <c r="J32" s="458" t="e">
        <f t="shared" si="1"/>
        <v>#DIV/0!</v>
      </c>
      <c r="K32" s="199">
        <v>0</v>
      </c>
      <c r="L32" s="458" t="e">
        <f t="shared" si="2"/>
        <v>#DIV/0!</v>
      </c>
    </row>
    <row r="33" spans="2:13" s="282" customFormat="1" ht="20.25" customHeight="1" x14ac:dyDescent="0.2">
      <c r="B33" s="280" t="s">
        <v>63</v>
      </c>
      <c r="C33" s="281"/>
      <c r="D33" s="281"/>
      <c r="E33" s="281"/>
      <c r="F33" s="281"/>
      <c r="G33" s="29">
        <v>0</v>
      </c>
      <c r="H33" s="458" t="e">
        <f t="shared" si="0"/>
        <v>#DIV/0!</v>
      </c>
      <c r="I33" s="221">
        <v>0</v>
      </c>
      <c r="J33" s="458" t="e">
        <f t="shared" si="1"/>
        <v>#DIV/0!</v>
      </c>
      <c r="K33" s="199">
        <v>0</v>
      </c>
      <c r="L33" s="458" t="e">
        <f t="shared" si="2"/>
        <v>#DIV/0!</v>
      </c>
    </row>
    <row r="34" spans="2:13" s="282" customFormat="1" ht="20.25" customHeight="1" x14ac:dyDescent="0.2">
      <c r="B34" s="280" t="s">
        <v>61</v>
      </c>
      <c r="C34" s="281"/>
      <c r="D34" s="281"/>
      <c r="E34" s="281"/>
      <c r="F34" s="281"/>
      <c r="G34" s="29">
        <v>0</v>
      </c>
      <c r="H34" s="458" t="e">
        <f t="shared" si="0"/>
        <v>#DIV/0!</v>
      </c>
      <c r="I34" s="221">
        <v>0</v>
      </c>
      <c r="J34" s="458" t="e">
        <f t="shared" si="1"/>
        <v>#DIV/0!</v>
      </c>
      <c r="K34" s="199">
        <v>0</v>
      </c>
      <c r="L34" s="458" t="e">
        <f t="shared" si="2"/>
        <v>#DIV/0!</v>
      </c>
    </row>
    <row r="35" spans="2:13" s="282" customFormat="1" ht="20.25" customHeight="1" x14ac:dyDescent="0.2">
      <c r="B35" s="398" t="s">
        <v>99</v>
      </c>
      <c r="C35" s="281"/>
      <c r="D35" s="281"/>
      <c r="E35" s="281"/>
      <c r="F35" s="391"/>
      <c r="G35" s="221">
        <v>0</v>
      </c>
      <c r="H35" s="458" t="e">
        <f t="shared" si="0"/>
        <v>#DIV/0!</v>
      </c>
      <c r="I35" s="221">
        <v>0</v>
      </c>
      <c r="J35" s="458" t="e">
        <f t="shared" si="1"/>
        <v>#DIV/0!</v>
      </c>
      <c r="K35" s="199">
        <v>0</v>
      </c>
      <c r="L35" s="458" t="e">
        <f t="shared" si="2"/>
        <v>#DIV/0!</v>
      </c>
    </row>
    <row r="36" spans="2:13" s="397" customFormat="1" ht="20.25" customHeight="1" x14ac:dyDescent="0.2">
      <c r="B36" s="399" t="s">
        <v>108</v>
      </c>
      <c r="C36" s="401"/>
      <c r="D36" s="401"/>
      <c r="E36" s="401"/>
      <c r="F36" s="402"/>
      <c r="G36" s="401">
        <v>0</v>
      </c>
      <c r="H36" s="458" t="e">
        <f t="shared" si="0"/>
        <v>#DIV/0!</v>
      </c>
      <c r="I36" s="401">
        <v>0</v>
      </c>
      <c r="J36" s="458" t="e">
        <f t="shared" si="1"/>
        <v>#DIV/0!</v>
      </c>
      <c r="K36" s="402">
        <v>0</v>
      </c>
      <c r="L36" s="458" t="e">
        <f t="shared" si="2"/>
        <v>#DIV/0!</v>
      </c>
    </row>
    <row r="37" spans="2:13" ht="20.25" customHeight="1" thickBot="1" x14ac:dyDescent="0.25">
      <c r="B37" s="396"/>
      <c r="C37" s="185"/>
      <c r="D37" s="185"/>
      <c r="E37" s="185"/>
      <c r="F37" s="400"/>
      <c r="G37" s="222"/>
      <c r="H37" s="408"/>
      <c r="I37" s="222"/>
      <c r="J37" s="408"/>
      <c r="K37" s="201" t="s">
        <v>15</v>
      </c>
      <c r="L37" s="386"/>
    </row>
    <row r="38" spans="2:13" ht="20.25" customHeight="1" thickBot="1" x14ac:dyDescent="0.3">
      <c r="B38" s="182" t="s">
        <v>64</v>
      </c>
      <c r="C38" s="183"/>
      <c r="D38" s="183"/>
      <c r="E38" s="183"/>
      <c r="F38" s="183"/>
      <c r="G38" s="374">
        <f>G25+G28+SUM(G29:G36)</f>
        <v>0</v>
      </c>
      <c r="H38" s="374"/>
      <c r="I38" s="374">
        <f>I25+I28+SUM(I29:I36)</f>
        <v>0</v>
      </c>
      <c r="J38" s="374"/>
      <c r="K38" s="374">
        <f>K25+K28+SUM(K29:K36)</f>
        <v>0</v>
      </c>
      <c r="L38" s="376"/>
    </row>
    <row r="39" spans="2:13" ht="20.25" customHeight="1" thickBot="1" x14ac:dyDescent="0.25">
      <c r="G39" s="377"/>
      <c r="H39" s="377"/>
      <c r="I39" s="377"/>
      <c r="J39" s="377"/>
      <c r="K39" s="383"/>
      <c r="L39" s="383"/>
    </row>
    <row r="40" spans="2:13" ht="20.25" customHeight="1" x14ac:dyDescent="0.25">
      <c r="B40" s="186" t="s">
        <v>85</v>
      </c>
      <c r="C40" s="187"/>
      <c r="D40" s="187"/>
      <c r="E40" s="187"/>
      <c r="F40" s="187"/>
      <c r="G40" s="378"/>
      <c r="H40" s="378"/>
      <c r="I40" s="378"/>
      <c r="J40" s="380"/>
      <c r="K40" s="379"/>
      <c r="L40" s="382"/>
    </row>
    <row r="41" spans="2:13" ht="20.25" customHeight="1" thickBot="1" x14ac:dyDescent="0.3">
      <c r="B41" s="182" t="s">
        <v>65</v>
      </c>
      <c r="C41" s="183"/>
      <c r="D41" s="183"/>
      <c r="E41" s="183"/>
      <c r="F41" s="183"/>
      <c r="G41" s="374">
        <f>SUM(G20)-(G38)</f>
        <v>0</v>
      </c>
      <c r="H41" s="374"/>
      <c r="I41" s="374">
        <f>SUM(I20)-(I38)</f>
        <v>0</v>
      </c>
      <c r="J41" s="40"/>
      <c r="K41" s="54">
        <f>SUM(K20)-(K38)</f>
        <v>0</v>
      </c>
      <c r="L41" s="54"/>
    </row>
    <row r="42" spans="2:13" ht="20.25" customHeight="1" x14ac:dyDescent="0.2">
      <c r="G42" s="452"/>
      <c r="H42" s="163"/>
      <c r="I42" s="163"/>
      <c r="J42" s="163"/>
      <c r="K42" s="163"/>
      <c r="L42" s="163"/>
      <c r="M42" s="163"/>
    </row>
    <row r="43" spans="2:13" s="409" customFormat="1" ht="20.25" customHeight="1" thickBot="1" x14ac:dyDescent="0.25">
      <c r="B43" s="223" t="s">
        <v>110</v>
      </c>
      <c r="F43" s="450"/>
      <c r="G43" s="445"/>
      <c r="H43" s="451"/>
      <c r="I43" s="451"/>
      <c r="J43" s="451"/>
      <c r="K43" s="451"/>
      <c r="L43" s="451"/>
    </row>
    <row r="44" spans="2:13" s="409" customFormat="1" ht="20.25" customHeight="1" thickBot="1" x14ac:dyDescent="0.25">
      <c r="B44" s="443" t="s">
        <v>109</v>
      </c>
      <c r="F44" s="450"/>
      <c r="G44" s="449"/>
      <c r="H44" s="410"/>
      <c r="I44" s="410"/>
      <c r="J44" s="410"/>
      <c r="K44" s="410"/>
      <c r="L44" s="410"/>
    </row>
    <row r="45" spans="2:13" ht="20.25" customHeight="1" x14ac:dyDescent="0.2">
      <c r="G45" s="447"/>
    </row>
    <row r="46" spans="2:13" ht="20.25" x14ac:dyDescent="0.3">
      <c r="B46" s="188"/>
      <c r="E46" s="444"/>
      <c r="G46" s="447"/>
    </row>
    <row r="47" spans="2:13" ht="20.25" x14ac:dyDescent="0.3">
      <c r="B47" s="188" t="s">
        <v>127</v>
      </c>
    </row>
    <row r="48" spans="2:13" ht="6.75" customHeight="1" thickBot="1" x14ac:dyDescent="0.35">
      <c r="B48" s="468"/>
      <c r="C48" s="185"/>
      <c r="D48" s="185"/>
      <c r="E48" s="185"/>
      <c r="F48" s="185"/>
      <c r="G48" s="185"/>
      <c r="H48" s="185"/>
      <c r="I48" s="185"/>
      <c r="J48" s="470"/>
      <c r="K48" s="470"/>
    </row>
    <row r="49" spans="2:12" ht="20.25" customHeight="1" thickBot="1" x14ac:dyDescent="0.3">
      <c r="B49" s="475" t="s">
        <v>124</v>
      </c>
      <c r="C49" s="183"/>
      <c r="D49" s="183"/>
      <c r="E49" s="183"/>
      <c r="F49" s="183"/>
      <c r="G49" s="374">
        <f>G41</f>
        <v>0</v>
      </c>
      <c r="H49" s="469"/>
      <c r="I49" s="374">
        <f>I41</f>
        <v>0</v>
      </c>
      <c r="J49" s="469"/>
      <c r="K49" s="374">
        <f>K41</f>
        <v>0</v>
      </c>
      <c r="L49" s="469"/>
    </row>
    <row r="50" spans="2:12" ht="13.5" customHeight="1" thickBot="1" x14ac:dyDescent="0.25">
      <c r="B50" s="470"/>
      <c r="C50" s="470"/>
      <c r="D50" s="470"/>
      <c r="E50" s="470"/>
      <c r="F50" s="470"/>
      <c r="G50" s="471"/>
      <c r="H50" s="471"/>
      <c r="I50" s="471"/>
      <c r="J50" s="471"/>
      <c r="K50" s="470"/>
    </row>
    <row r="51" spans="2:12" ht="20.25" customHeight="1" thickBot="1" x14ac:dyDescent="0.3">
      <c r="B51" s="476" t="s">
        <v>125</v>
      </c>
      <c r="C51" s="183"/>
      <c r="D51" s="183"/>
      <c r="E51" s="183"/>
      <c r="F51" s="183"/>
      <c r="G51" s="374">
        <f>G29</f>
        <v>0</v>
      </c>
      <c r="H51" s="477"/>
      <c r="I51" s="374">
        <f>I29</f>
        <v>0</v>
      </c>
      <c r="J51" s="472"/>
      <c r="K51" s="374">
        <f>K29</f>
        <v>0</v>
      </c>
      <c r="L51" s="469"/>
    </row>
    <row r="52" spans="2:12" ht="13.5" customHeight="1" thickBot="1" x14ac:dyDescent="0.25">
      <c r="B52" s="471"/>
      <c r="C52" s="471"/>
      <c r="D52" s="471"/>
      <c r="E52" s="471"/>
      <c r="F52" s="471"/>
      <c r="G52" s="471"/>
      <c r="H52" s="471"/>
      <c r="I52" s="471"/>
      <c r="J52" s="471"/>
      <c r="K52" s="471"/>
    </row>
    <row r="53" spans="2:12" ht="20.25" customHeight="1" thickBot="1" x14ac:dyDescent="0.3">
      <c r="B53" s="476" t="s">
        <v>126</v>
      </c>
      <c r="C53" s="183"/>
      <c r="D53" s="183"/>
      <c r="E53" s="183"/>
      <c r="F53" s="183"/>
      <c r="G53" s="374">
        <f>SUM(G49)+(G51)</f>
        <v>0</v>
      </c>
      <c r="H53" s="474"/>
      <c r="I53" s="374">
        <f>SUM(I49)+(I51)</f>
        <v>0</v>
      </c>
      <c r="J53" s="473"/>
      <c r="K53" s="374">
        <f>SUM(K49)+(K51)</f>
        <v>0</v>
      </c>
      <c r="L53" s="469"/>
    </row>
  </sheetData>
  <sheetProtection sheet="1" objects="1" scenarios="1" formatCells="0" formatRows="0" insertRows="0" selectLockedCells="1"/>
  <protectedRanges>
    <protectedRange sqref="L14:L37" name="Bereich3"/>
    <protectedRange sqref="J14:J37" name="Bereich2"/>
    <protectedRange sqref="H14:H37" name="Bereich1"/>
  </protectedRanges>
  <mergeCells count="1">
    <mergeCell ref="G12:J12"/>
  </mergeCells>
  <phoneticPr fontId="23" type="noConversion"/>
  <pageMargins left="0.39370078740157483" right="0.39370078740157483" top="0.98425196850393704" bottom="0.39370078740157483" header="0.51181102362204722" footer="0.19685039370078741"/>
  <pageSetup paperSize="9" scale="69" orientation="portrait" horizontalDpi="300" verticalDpi="300" r:id="rId1"/>
  <headerFooter alignWithMargins="0">
    <oddHeader>&amp;R&amp;8Stand: 03/2013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70"/>
  <sheetViews>
    <sheetView zoomScale="75" zoomScaleNormal="75" zoomScaleSheetLayoutView="75" workbookViewId="0">
      <selection activeCell="I1" sqref="I1"/>
    </sheetView>
  </sheetViews>
  <sheetFormatPr baseColWidth="10" defaultColWidth="13.33203125" defaultRowHeight="12.75" x14ac:dyDescent="0.2"/>
  <cols>
    <col min="1" max="1" width="18.33203125" style="1" customWidth="1"/>
    <col min="2" max="2" width="10.1640625" style="1" customWidth="1"/>
    <col min="3" max="3" width="11" style="1" customWidth="1"/>
    <col min="4" max="4" width="10.6640625" style="1" customWidth="1"/>
    <col min="5" max="14" width="11.83203125" style="1" customWidth="1"/>
    <col min="15" max="15" width="13.33203125" style="1" hidden="1" customWidth="1"/>
    <col min="16" max="16384" width="13.33203125" style="1"/>
  </cols>
  <sheetData>
    <row r="1" spans="1:14" ht="30.75" thickBot="1" x14ac:dyDescent="0.45">
      <c r="C1" s="2" t="s">
        <v>0</v>
      </c>
      <c r="E1" s="2"/>
      <c r="I1" s="445"/>
      <c r="J1" s="445"/>
      <c r="K1" s="445"/>
      <c r="L1" s="445"/>
      <c r="M1" s="445"/>
    </row>
    <row r="2" spans="1:14" ht="23.25" x14ac:dyDescent="0.35">
      <c r="F2" s="3"/>
      <c r="G2" s="3"/>
    </row>
    <row r="3" spans="1:14" s="6" customFormat="1" ht="15.75" x14ac:dyDescent="0.25">
      <c r="A3" s="190" t="s">
        <v>79</v>
      </c>
      <c r="B3" s="4"/>
      <c r="D3" s="191"/>
    </row>
    <row r="4" spans="1:14" s="6" customFormat="1" ht="15.75" x14ac:dyDescent="0.25">
      <c r="A4" s="4" t="s">
        <v>69</v>
      </c>
      <c r="B4" s="4"/>
      <c r="D4" s="191"/>
    </row>
    <row r="5" spans="1:14" s="6" customFormat="1" ht="15.75" x14ac:dyDescent="0.25">
      <c r="A5" s="191" t="s">
        <v>70</v>
      </c>
      <c r="B5" s="4"/>
      <c r="D5" s="191"/>
    </row>
    <row r="6" spans="1:14" s="6" customFormat="1" ht="15.75" x14ac:dyDescent="0.25">
      <c r="A6" s="191" t="s">
        <v>115</v>
      </c>
      <c r="D6" s="191"/>
      <c r="E6" s="191"/>
      <c r="F6" s="191"/>
      <c r="G6" s="191"/>
      <c r="H6" s="191"/>
      <c r="I6" s="191"/>
      <c r="J6" s="191"/>
      <c r="K6" s="191"/>
      <c r="L6" s="191"/>
      <c r="M6" s="191"/>
    </row>
    <row r="7" spans="1:14" s="6" customFormat="1" ht="15" customHeight="1" x14ac:dyDescent="0.25">
      <c r="A7" s="191" t="s">
        <v>93</v>
      </c>
      <c r="D7" s="191"/>
      <c r="E7" s="191"/>
      <c r="F7" s="191"/>
      <c r="G7" s="191"/>
      <c r="H7" s="191"/>
      <c r="I7" s="191"/>
      <c r="J7" s="191"/>
      <c r="K7" s="191"/>
      <c r="L7" s="191"/>
      <c r="M7" s="191"/>
    </row>
    <row r="8" spans="1:14" ht="15" customHeight="1" thickBot="1" x14ac:dyDescent="0.25">
      <c r="A8" s="7"/>
      <c r="D8" s="5"/>
      <c r="E8" s="5"/>
      <c r="F8" s="5"/>
      <c r="G8" s="5"/>
      <c r="H8" s="5"/>
      <c r="I8" s="5"/>
      <c r="J8" s="5"/>
      <c r="K8" s="7"/>
      <c r="L8" s="7"/>
      <c r="M8" s="7"/>
    </row>
    <row r="9" spans="1:14" s="12" customFormat="1" ht="18" x14ac:dyDescent="0.25">
      <c r="A9" s="189" t="s">
        <v>67</v>
      </c>
      <c r="B9" s="8"/>
      <c r="C9" s="8"/>
      <c r="D9" s="8"/>
      <c r="E9" s="227"/>
      <c r="F9" s="9"/>
      <c r="G9" s="9"/>
      <c r="H9" s="9"/>
      <c r="I9" s="10"/>
      <c r="J9" s="9"/>
      <c r="K9" s="9"/>
      <c r="L9" s="9"/>
      <c r="M9" s="9"/>
      <c r="N9" s="11"/>
    </row>
    <row r="10" spans="1:14" s="12" customFormat="1" ht="15" x14ac:dyDescent="0.2">
      <c r="A10" s="13"/>
      <c r="B10" s="14"/>
      <c r="C10" s="14"/>
      <c r="D10" s="14"/>
      <c r="E10" s="228"/>
      <c r="F10" s="211" t="s">
        <v>2</v>
      </c>
      <c r="G10" s="15" t="s">
        <v>2</v>
      </c>
      <c r="H10" s="15" t="s">
        <v>2</v>
      </c>
      <c r="I10" s="15" t="s">
        <v>2</v>
      </c>
      <c r="J10" s="15" t="s">
        <v>2</v>
      </c>
      <c r="K10" s="15" t="s">
        <v>2</v>
      </c>
      <c r="L10" s="16" t="s">
        <v>2</v>
      </c>
      <c r="M10" s="16" t="s">
        <v>2</v>
      </c>
      <c r="N10" s="195" t="s">
        <v>2</v>
      </c>
    </row>
    <row r="11" spans="1:14" s="12" customFormat="1" ht="15" x14ac:dyDescent="0.2">
      <c r="A11" s="13"/>
      <c r="B11" s="14"/>
      <c r="C11" s="14"/>
      <c r="D11" s="14"/>
      <c r="E11" s="228"/>
      <c r="F11" s="212" t="s">
        <v>3</v>
      </c>
      <c r="G11" s="17" t="s">
        <v>3</v>
      </c>
      <c r="H11" s="17" t="s">
        <v>3</v>
      </c>
      <c r="I11" s="17" t="s">
        <v>3</v>
      </c>
      <c r="J11" s="17" t="s">
        <v>3</v>
      </c>
      <c r="K11" s="17" t="s">
        <v>3</v>
      </c>
      <c r="L11" s="18" t="s">
        <v>74</v>
      </c>
      <c r="M11" s="18" t="s">
        <v>75</v>
      </c>
      <c r="N11" s="196" t="s">
        <v>3</v>
      </c>
    </row>
    <row r="12" spans="1:14" s="12" customFormat="1" ht="15.75" thickBot="1" x14ac:dyDescent="0.25">
      <c r="A12" s="19"/>
      <c r="B12" s="20"/>
      <c r="C12" s="20"/>
      <c r="D12" s="20"/>
      <c r="E12" s="229"/>
      <c r="F12" s="213"/>
      <c r="G12" s="21"/>
      <c r="H12" s="21"/>
      <c r="I12" s="21"/>
      <c r="J12" s="21"/>
      <c r="K12" s="21"/>
      <c r="L12" s="22"/>
      <c r="M12" s="22"/>
      <c r="N12" s="197"/>
    </row>
    <row r="13" spans="1:14" s="12" customFormat="1" ht="20.25" customHeight="1" x14ac:dyDescent="0.25">
      <c r="A13" s="23" t="s">
        <v>4</v>
      </c>
      <c r="B13" s="24"/>
      <c r="C13" s="24"/>
      <c r="D13" s="24"/>
      <c r="E13" s="230"/>
      <c r="F13" s="214"/>
      <c r="G13" s="25"/>
      <c r="H13" s="25"/>
      <c r="I13" s="25"/>
      <c r="J13" s="25"/>
      <c r="K13" s="25"/>
      <c r="L13" s="26"/>
      <c r="M13" s="26"/>
      <c r="N13" s="198"/>
    </row>
    <row r="14" spans="1:14" s="282" customFormat="1" ht="20.25" customHeight="1" x14ac:dyDescent="0.2">
      <c r="A14" s="284" t="s">
        <v>5</v>
      </c>
      <c r="B14" s="285" t="s">
        <v>6</v>
      </c>
      <c r="C14" s="285"/>
      <c r="D14" s="285"/>
      <c r="E14" s="231"/>
      <c r="F14" s="215">
        <v>0</v>
      </c>
      <c r="G14" s="29">
        <v>0</v>
      </c>
      <c r="H14" s="29">
        <v>0</v>
      </c>
      <c r="I14" s="29">
        <v>0</v>
      </c>
      <c r="J14" s="29">
        <v>0</v>
      </c>
      <c r="K14" s="29">
        <v>0</v>
      </c>
      <c r="L14" s="30">
        <v>0</v>
      </c>
      <c r="M14" s="30">
        <v>0</v>
      </c>
      <c r="N14" s="199">
        <v>0</v>
      </c>
    </row>
    <row r="15" spans="1:14" s="282" customFormat="1" ht="20.25" customHeight="1" x14ac:dyDescent="0.2">
      <c r="A15" s="284"/>
      <c r="B15" s="285" t="s">
        <v>7</v>
      </c>
      <c r="C15" s="285"/>
      <c r="D15" s="285"/>
      <c r="E15" s="231"/>
      <c r="F15" s="215">
        <v>0</v>
      </c>
      <c r="G15" s="29">
        <v>0</v>
      </c>
      <c r="H15" s="29">
        <v>0</v>
      </c>
      <c r="I15" s="29">
        <v>0</v>
      </c>
      <c r="J15" s="29">
        <v>0</v>
      </c>
      <c r="K15" s="29">
        <v>0</v>
      </c>
      <c r="L15" s="30">
        <v>0</v>
      </c>
      <c r="M15" s="30">
        <v>0</v>
      </c>
      <c r="N15" s="199">
        <v>0</v>
      </c>
    </row>
    <row r="16" spans="1:14" s="282" customFormat="1" ht="20.25" customHeight="1" x14ac:dyDescent="0.2">
      <c r="A16" s="284" t="s">
        <v>8</v>
      </c>
      <c r="B16" s="285" t="s">
        <v>9</v>
      </c>
      <c r="C16" s="285"/>
      <c r="D16" s="285"/>
      <c r="E16" s="231"/>
      <c r="F16" s="215">
        <v>0</v>
      </c>
      <c r="G16" s="29">
        <v>0</v>
      </c>
      <c r="H16" s="29">
        <v>0</v>
      </c>
      <c r="I16" s="29">
        <v>0</v>
      </c>
      <c r="J16" s="29">
        <v>0</v>
      </c>
      <c r="K16" s="29">
        <v>0</v>
      </c>
      <c r="L16" s="30">
        <v>0</v>
      </c>
      <c r="M16" s="30">
        <v>0</v>
      </c>
      <c r="N16" s="199">
        <v>0</v>
      </c>
    </row>
    <row r="17" spans="1:14" s="282" customFormat="1" ht="20.25" customHeight="1" x14ac:dyDescent="0.2">
      <c r="A17" s="284"/>
      <c r="B17" s="285" t="s">
        <v>10</v>
      </c>
      <c r="C17" s="285"/>
      <c r="D17" s="285"/>
      <c r="E17" s="231"/>
      <c r="F17" s="215">
        <v>0</v>
      </c>
      <c r="G17" s="29">
        <v>0</v>
      </c>
      <c r="H17" s="29">
        <v>0</v>
      </c>
      <c r="I17" s="29">
        <v>0</v>
      </c>
      <c r="J17" s="29">
        <v>0</v>
      </c>
      <c r="K17" s="29">
        <v>0</v>
      </c>
      <c r="L17" s="30">
        <v>0</v>
      </c>
      <c r="M17" s="30">
        <v>0</v>
      </c>
      <c r="N17" s="199">
        <v>0</v>
      </c>
    </row>
    <row r="18" spans="1:14" s="282" customFormat="1" ht="20.25" customHeight="1" x14ac:dyDescent="0.2">
      <c r="A18" s="284"/>
      <c r="B18" s="285" t="s">
        <v>11</v>
      </c>
      <c r="C18" s="285"/>
      <c r="D18" s="285"/>
      <c r="E18" s="231"/>
      <c r="F18" s="215">
        <v>0</v>
      </c>
      <c r="G18" s="29">
        <v>0</v>
      </c>
      <c r="H18" s="29">
        <v>0</v>
      </c>
      <c r="I18" s="29">
        <v>0</v>
      </c>
      <c r="J18" s="29">
        <v>0</v>
      </c>
      <c r="K18" s="29">
        <v>0</v>
      </c>
      <c r="L18" s="30">
        <v>0</v>
      </c>
      <c r="M18" s="30">
        <v>0</v>
      </c>
      <c r="N18" s="199">
        <v>0</v>
      </c>
    </row>
    <row r="19" spans="1:14" s="282" customFormat="1" ht="20.25" customHeight="1" x14ac:dyDescent="0.2">
      <c r="A19" s="286" t="s">
        <v>12</v>
      </c>
      <c r="B19" s="287" t="s">
        <v>13</v>
      </c>
      <c r="C19" s="285"/>
      <c r="D19" s="285"/>
      <c r="E19" s="231"/>
      <c r="F19" s="215">
        <v>0</v>
      </c>
      <c r="G19" s="29">
        <v>0</v>
      </c>
      <c r="H19" s="29">
        <v>0</v>
      </c>
      <c r="I19" s="29">
        <v>0</v>
      </c>
      <c r="J19" s="29">
        <v>0</v>
      </c>
      <c r="K19" s="29">
        <v>0</v>
      </c>
      <c r="L19" s="30">
        <v>0</v>
      </c>
      <c r="M19" s="30">
        <v>0</v>
      </c>
      <c r="N19" s="199">
        <v>0</v>
      </c>
    </row>
    <row r="20" spans="1:14" s="12" customFormat="1" ht="20.25" customHeight="1" x14ac:dyDescent="0.25">
      <c r="A20" s="31" t="s">
        <v>14</v>
      </c>
      <c r="B20" s="28"/>
      <c r="C20" s="28"/>
      <c r="D20" s="28"/>
      <c r="E20" s="232"/>
      <c r="F20" s="216" t="s">
        <v>15</v>
      </c>
      <c r="G20" s="32"/>
      <c r="H20" s="32"/>
      <c r="I20" s="32"/>
      <c r="J20" s="32"/>
      <c r="K20" s="32"/>
      <c r="L20" s="33"/>
      <c r="M20" s="33"/>
      <c r="N20" s="200"/>
    </row>
    <row r="21" spans="1:14" s="12" customFormat="1" ht="20.25" customHeight="1" x14ac:dyDescent="0.25">
      <c r="A21" s="27" t="s">
        <v>35</v>
      </c>
      <c r="B21" s="28"/>
      <c r="C21" s="28"/>
      <c r="D21" s="28"/>
      <c r="E21" s="231"/>
      <c r="F21" s="215">
        <v>0</v>
      </c>
      <c r="G21" s="29">
        <v>0</v>
      </c>
      <c r="H21" s="29">
        <v>0</v>
      </c>
      <c r="I21" s="29">
        <v>0</v>
      </c>
      <c r="J21" s="29">
        <v>0</v>
      </c>
      <c r="K21" s="29">
        <v>0</v>
      </c>
      <c r="L21" s="30">
        <v>0</v>
      </c>
      <c r="M21" s="30">
        <v>0</v>
      </c>
      <c r="N21" s="199">
        <v>0</v>
      </c>
    </row>
    <row r="22" spans="1:14" s="12" customFormat="1" ht="20.25" customHeight="1" x14ac:dyDescent="0.25">
      <c r="A22" s="31" t="s">
        <v>86</v>
      </c>
      <c r="B22" s="28"/>
      <c r="C22" s="28"/>
      <c r="D22" s="28"/>
      <c r="E22" s="232"/>
      <c r="F22" s="216" t="s">
        <v>15</v>
      </c>
      <c r="G22" s="32"/>
      <c r="H22" s="32"/>
      <c r="I22" s="32"/>
      <c r="J22" s="32"/>
      <c r="K22" s="32"/>
      <c r="L22" s="33"/>
      <c r="M22" s="33"/>
      <c r="N22" s="200"/>
    </row>
    <row r="23" spans="1:14" s="282" customFormat="1" ht="20.25" customHeight="1" x14ac:dyDescent="0.2">
      <c r="A23" s="284" t="s">
        <v>17</v>
      </c>
      <c r="B23" s="285"/>
      <c r="C23" s="285"/>
      <c r="D23" s="285"/>
      <c r="E23" s="231"/>
      <c r="F23" s="215">
        <v>0</v>
      </c>
      <c r="G23" s="29">
        <v>0</v>
      </c>
      <c r="H23" s="29">
        <v>0</v>
      </c>
      <c r="I23" s="29">
        <v>0</v>
      </c>
      <c r="J23" s="29">
        <v>0</v>
      </c>
      <c r="K23" s="29">
        <v>0</v>
      </c>
      <c r="L23" s="30">
        <v>0</v>
      </c>
      <c r="M23" s="30">
        <v>0</v>
      </c>
      <c r="N23" s="199">
        <v>0</v>
      </c>
    </row>
    <row r="24" spans="1:14" s="12" customFormat="1" ht="20.25" customHeight="1" x14ac:dyDescent="0.25">
      <c r="A24" s="31" t="s">
        <v>18</v>
      </c>
      <c r="B24" s="28"/>
      <c r="C24" s="28"/>
      <c r="D24" s="28"/>
      <c r="E24" s="231"/>
      <c r="F24" s="215">
        <v>0</v>
      </c>
      <c r="G24" s="29">
        <v>0</v>
      </c>
      <c r="H24" s="29">
        <v>0</v>
      </c>
      <c r="I24" s="29">
        <v>0</v>
      </c>
      <c r="J24" s="29">
        <v>0</v>
      </c>
      <c r="K24" s="29">
        <v>0</v>
      </c>
      <c r="L24" s="30">
        <v>0</v>
      </c>
      <c r="M24" s="30">
        <v>0</v>
      </c>
      <c r="N24" s="199">
        <v>0</v>
      </c>
    </row>
    <row r="25" spans="1:14" s="12" customFormat="1" ht="6.75" customHeight="1" thickBot="1" x14ac:dyDescent="0.25">
      <c r="A25" s="34"/>
      <c r="B25" s="35"/>
      <c r="C25" s="35"/>
      <c r="D25" s="35"/>
      <c r="E25" s="233"/>
      <c r="F25" s="217"/>
      <c r="G25" s="36"/>
      <c r="H25" s="36"/>
      <c r="I25" s="36"/>
      <c r="J25" s="36"/>
      <c r="K25" s="36"/>
      <c r="L25" s="37"/>
      <c r="M25" s="37"/>
      <c r="N25" s="201"/>
    </row>
    <row r="26" spans="1:14" s="12" customFormat="1" ht="21.75" customHeight="1" thickBot="1" x14ac:dyDescent="0.3">
      <c r="A26" s="38" t="s">
        <v>45</v>
      </c>
      <c r="B26" s="39"/>
      <c r="C26" s="39"/>
      <c r="D26" s="39"/>
      <c r="E26" s="234"/>
      <c r="F26" s="218">
        <f t="shared" ref="F26:N26" si="0">SUM(F14:F24)</f>
        <v>0</v>
      </c>
      <c r="G26" s="40">
        <f t="shared" si="0"/>
        <v>0</v>
      </c>
      <c r="H26" s="40">
        <f t="shared" si="0"/>
        <v>0</v>
      </c>
      <c r="I26" s="40">
        <f t="shared" si="0"/>
        <v>0</v>
      </c>
      <c r="J26" s="40">
        <f t="shared" si="0"/>
        <v>0</v>
      </c>
      <c r="K26" s="40">
        <f t="shared" si="0"/>
        <v>0</v>
      </c>
      <c r="L26" s="54">
        <f>SUM(L14:L24)</f>
        <v>0</v>
      </c>
      <c r="M26" s="54">
        <f>SUM(M14:M24)</f>
        <v>0</v>
      </c>
      <c r="N26" s="202">
        <f t="shared" si="0"/>
        <v>0</v>
      </c>
    </row>
    <row r="27" spans="1:14" s="12" customFormat="1" ht="6" customHeight="1" thickBot="1" x14ac:dyDescent="0.25">
      <c r="A27" s="35"/>
      <c r="B27" s="35"/>
      <c r="C27" s="35"/>
      <c r="D27" s="35"/>
      <c r="E27" s="235"/>
      <c r="F27" s="41"/>
      <c r="G27" s="41"/>
      <c r="H27" s="41"/>
      <c r="I27" s="41"/>
      <c r="J27" s="41"/>
      <c r="K27" s="41"/>
      <c r="L27" s="41"/>
      <c r="M27" s="361"/>
      <c r="N27" s="41"/>
    </row>
    <row r="28" spans="1:14" s="12" customFormat="1" ht="14.25" customHeight="1" x14ac:dyDescent="0.25">
      <c r="A28" s="189" t="s">
        <v>68</v>
      </c>
      <c r="B28" s="42"/>
      <c r="C28" s="42"/>
      <c r="D28" s="42"/>
      <c r="E28" s="227"/>
      <c r="F28" s="9"/>
      <c r="G28" s="9"/>
      <c r="H28" s="9"/>
      <c r="I28" s="10"/>
      <c r="J28" s="9"/>
      <c r="K28" s="9"/>
      <c r="L28" s="9"/>
      <c r="M28" s="9"/>
      <c r="N28" s="11"/>
    </row>
    <row r="29" spans="1:14" s="12" customFormat="1" ht="14.25" x14ac:dyDescent="0.2">
      <c r="A29" s="43"/>
      <c r="B29" s="44"/>
      <c r="C29" s="44"/>
      <c r="D29" s="44"/>
      <c r="E29" s="228"/>
      <c r="F29" s="340" t="s">
        <v>20</v>
      </c>
      <c r="G29" s="337" t="s">
        <v>20</v>
      </c>
      <c r="H29" s="350" t="s">
        <v>20</v>
      </c>
      <c r="I29" s="350" t="s">
        <v>20</v>
      </c>
      <c r="J29" s="350" t="s">
        <v>20</v>
      </c>
      <c r="K29" s="205" t="s">
        <v>20</v>
      </c>
      <c r="L29" s="205" t="s">
        <v>20</v>
      </c>
      <c r="M29" s="205" t="s">
        <v>20</v>
      </c>
      <c r="N29" s="240" t="s">
        <v>20</v>
      </c>
    </row>
    <row r="30" spans="1:14" s="12" customFormat="1" ht="14.25" x14ac:dyDescent="0.2">
      <c r="A30" s="43"/>
      <c r="B30" s="44"/>
      <c r="C30" s="44"/>
      <c r="D30" s="44"/>
      <c r="E30" s="228"/>
      <c r="F30" s="341" t="str">
        <f t="shared" ref="F30:N30" si="1">F11</f>
        <v>00/00</v>
      </c>
      <c r="G30" s="338" t="str">
        <f t="shared" si="1"/>
        <v>00/00</v>
      </c>
      <c r="H30" s="351" t="str">
        <f t="shared" si="1"/>
        <v>00/00</v>
      </c>
      <c r="I30" s="351" t="str">
        <f t="shared" si="1"/>
        <v>00/00</v>
      </c>
      <c r="J30" s="351" t="str">
        <f t="shared" si="1"/>
        <v>00/00</v>
      </c>
      <c r="K30" s="338" t="str">
        <f t="shared" si="1"/>
        <v>00/00</v>
      </c>
      <c r="L30" s="351" t="str">
        <f>L11</f>
        <v>00/01</v>
      </c>
      <c r="M30" s="338" t="str">
        <f>M11</f>
        <v>00/02</v>
      </c>
      <c r="N30" s="241" t="str">
        <f t="shared" si="1"/>
        <v>00/00</v>
      </c>
    </row>
    <row r="31" spans="1:14" s="12" customFormat="1" ht="15" thickBot="1" x14ac:dyDescent="0.25">
      <c r="A31" s="45"/>
      <c r="B31" s="46"/>
      <c r="C31" s="46"/>
      <c r="D31" s="46"/>
      <c r="E31" s="229"/>
      <c r="F31" s="342"/>
      <c r="G31" s="213"/>
      <c r="H31" s="352"/>
      <c r="I31" s="352"/>
      <c r="J31" s="352"/>
      <c r="K31" s="213"/>
      <c r="L31" s="352"/>
      <c r="M31" s="213"/>
      <c r="N31" s="197"/>
    </row>
    <row r="32" spans="1:14" s="12" customFormat="1" ht="20.25" customHeight="1" x14ac:dyDescent="0.25">
      <c r="A32" s="47" t="s">
        <v>77</v>
      </c>
      <c r="B32" s="48"/>
      <c r="C32" s="48"/>
      <c r="D32" s="48"/>
      <c r="E32" s="236"/>
      <c r="F32" s="343"/>
      <c r="G32" s="219"/>
      <c r="H32" s="353"/>
      <c r="I32" s="353"/>
      <c r="J32" s="353"/>
      <c r="K32" s="219"/>
      <c r="L32" s="353"/>
      <c r="M32" s="219"/>
      <c r="N32" s="242"/>
    </row>
    <row r="33" spans="1:16" s="282" customFormat="1" ht="20.25" customHeight="1" x14ac:dyDescent="0.2">
      <c r="A33" s="284" t="s">
        <v>22</v>
      </c>
      <c r="B33" s="285"/>
      <c r="C33" s="288"/>
      <c r="D33" s="288"/>
      <c r="E33" s="237"/>
      <c r="F33" s="344">
        <v>0</v>
      </c>
      <c r="G33" s="220">
        <v>0</v>
      </c>
      <c r="H33" s="354">
        <v>0</v>
      </c>
      <c r="I33" s="354">
        <v>0</v>
      </c>
      <c r="J33" s="354">
        <v>0</v>
      </c>
      <c r="K33" s="220">
        <v>0</v>
      </c>
      <c r="L33" s="354">
        <v>0</v>
      </c>
      <c r="M33" s="220">
        <v>0</v>
      </c>
      <c r="N33" s="243">
        <v>0</v>
      </c>
    </row>
    <row r="34" spans="1:16" s="282" customFormat="1" ht="20.25" customHeight="1" x14ac:dyDescent="0.2">
      <c r="A34" s="284" t="s">
        <v>23</v>
      </c>
      <c r="B34" s="285"/>
      <c r="C34" s="288"/>
      <c r="D34" s="288"/>
      <c r="E34" s="237"/>
      <c r="F34" s="344">
        <v>0</v>
      </c>
      <c r="G34" s="220">
        <v>0</v>
      </c>
      <c r="H34" s="354">
        <v>0</v>
      </c>
      <c r="I34" s="354">
        <v>0</v>
      </c>
      <c r="J34" s="354">
        <v>0</v>
      </c>
      <c r="K34" s="220">
        <v>0</v>
      </c>
      <c r="L34" s="354">
        <v>0</v>
      </c>
      <c r="M34" s="220">
        <v>0</v>
      </c>
      <c r="N34" s="243">
        <v>0</v>
      </c>
    </row>
    <row r="35" spans="1:16" s="282" customFormat="1" ht="20.25" customHeight="1" x14ac:dyDescent="0.2">
      <c r="A35" s="284" t="s">
        <v>24</v>
      </c>
      <c r="B35" s="285"/>
      <c r="C35" s="285"/>
      <c r="D35" s="285"/>
      <c r="E35" s="231"/>
      <c r="F35" s="345">
        <v>0</v>
      </c>
      <c r="G35" s="221">
        <v>0</v>
      </c>
      <c r="H35" s="355">
        <v>0</v>
      </c>
      <c r="I35" s="355">
        <v>0</v>
      </c>
      <c r="J35" s="355">
        <v>0</v>
      </c>
      <c r="K35" s="221">
        <v>0</v>
      </c>
      <c r="L35" s="355">
        <v>0</v>
      </c>
      <c r="M35" s="221">
        <v>0</v>
      </c>
      <c r="N35" s="199">
        <v>0</v>
      </c>
    </row>
    <row r="36" spans="1:16" s="12" customFormat="1" ht="4.5" customHeight="1" thickBot="1" x14ac:dyDescent="0.25">
      <c r="A36" s="34"/>
      <c r="B36" s="35"/>
      <c r="C36" s="35"/>
      <c r="D36" s="35"/>
      <c r="E36" s="233"/>
      <c r="F36" s="346"/>
      <c r="G36" s="222"/>
      <c r="H36" s="356"/>
      <c r="I36" s="356"/>
      <c r="J36" s="356"/>
      <c r="K36" s="222"/>
      <c r="L36" s="356"/>
      <c r="M36" s="222"/>
      <c r="N36" s="201"/>
    </row>
    <row r="37" spans="1:16" s="12" customFormat="1" ht="16.5" thickBot="1" x14ac:dyDescent="0.3">
      <c r="A37" s="49" t="s">
        <v>25</v>
      </c>
      <c r="B37" s="39"/>
      <c r="C37" s="39"/>
      <c r="D37" s="39"/>
      <c r="E37" s="234"/>
      <c r="F37" s="333">
        <f t="shared" ref="F37:N37" si="2">SUM(F33:F35)</f>
        <v>0</v>
      </c>
      <c r="G37" s="336">
        <f t="shared" si="2"/>
        <v>0</v>
      </c>
      <c r="H37" s="335">
        <f t="shared" si="2"/>
        <v>0</v>
      </c>
      <c r="I37" s="335">
        <f t="shared" si="2"/>
        <v>0</v>
      </c>
      <c r="J37" s="335">
        <f t="shared" si="2"/>
        <v>0</v>
      </c>
      <c r="K37" s="336">
        <f t="shared" si="2"/>
        <v>0</v>
      </c>
      <c r="L37" s="335">
        <f>SUM(L33:L35)</f>
        <v>0</v>
      </c>
      <c r="M37" s="336">
        <f>SUM(M33:M35)</f>
        <v>0</v>
      </c>
      <c r="N37" s="202">
        <f t="shared" si="2"/>
        <v>0</v>
      </c>
    </row>
    <row r="38" spans="1:16" s="12" customFormat="1" ht="20.25" customHeight="1" x14ac:dyDescent="0.25">
      <c r="A38" s="23" t="s">
        <v>26</v>
      </c>
      <c r="B38" s="24"/>
      <c r="C38" s="24"/>
      <c r="D38" s="24"/>
      <c r="E38" s="238"/>
      <c r="F38" s="347"/>
      <c r="G38" s="223"/>
      <c r="H38" s="357"/>
      <c r="I38" s="357"/>
      <c r="J38" s="357"/>
      <c r="K38" s="223"/>
      <c r="L38" s="357"/>
      <c r="M38" s="223"/>
      <c r="N38" s="244"/>
    </row>
    <row r="39" spans="1:16" s="282" customFormat="1" ht="20.25" customHeight="1" x14ac:dyDescent="0.2">
      <c r="A39" s="284" t="s">
        <v>30</v>
      </c>
      <c r="B39" s="285"/>
      <c r="C39" s="285"/>
      <c r="D39" s="285"/>
      <c r="E39" s="231"/>
      <c r="F39" s="345">
        <v>0</v>
      </c>
      <c r="G39" s="221">
        <v>0</v>
      </c>
      <c r="H39" s="355">
        <v>0</v>
      </c>
      <c r="I39" s="355">
        <v>0</v>
      </c>
      <c r="J39" s="355">
        <v>0</v>
      </c>
      <c r="K39" s="221">
        <v>0</v>
      </c>
      <c r="L39" s="355">
        <v>0</v>
      </c>
      <c r="M39" s="221">
        <v>0</v>
      </c>
      <c r="N39" s="199">
        <v>0</v>
      </c>
    </row>
    <row r="40" spans="1:16" s="282" customFormat="1" ht="20.25" customHeight="1" x14ac:dyDescent="0.2">
      <c r="A40" s="284" t="s">
        <v>117</v>
      </c>
      <c r="B40" s="285"/>
      <c r="C40" s="285"/>
      <c r="D40" s="285"/>
      <c r="E40" s="411"/>
      <c r="F40" s="221">
        <v>0</v>
      </c>
      <c r="G40" s="221">
        <v>0</v>
      </c>
      <c r="H40" s="355">
        <v>0</v>
      </c>
      <c r="I40" s="355">
        <v>0</v>
      </c>
      <c r="J40" s="355">
        <v>0</v>
      </c>
      <c r="K40" s="221">
        <v>0</v>
      </c>
      <c r="L40" s="355">
        <v>0</v>
      </c>
      <c r="M40" s="221">
        <v>0</v>
      </c>
      <c r="N40" s="199">
        <v>0</v>
      </c>
    </row>
    <row r="41" spans="1:16" s="282" customFormat="1" ht="20.25" customHeight="1" x14ac:dyDescent="0.2">
      <c r="A41" s="284" t="s">
        <v>27</v>
      </c>
      <c r="B41" s="285"/>
      <c r="C41" s="285"/>
      <c r="D41" s="414"/>
      <c r="E41" s="411"/>
      <c r="F41" s="339">
        <v>0</v>
      </c>
      <c r="G41" s="358">
        <v>0</v>
      </c>
      <c r="H41" s="358">
        <v>0</v>
      </c>
      <c r="I41" s="358">
        <v>0</v>
      </c>
      <c r="J41" s="221">
        <v>0</v>
      </c>
      <c r="K41" s="358">
        <v>0</v>
      </c>
      <c r="L41" s="358">
        <v>0</v>
      </c>
      <c r="M41" s="358">
        <v>0</v>
      </c>
      <c r="N41" s="199">
        <v>0</v>
      </c>
      <c r="P41" s="412"/>
    </row>
    <row r="42" spans="1:16" s="294" customFormat="1" ht="20.25" customHeight="1" x14ac:dyDescent="0.2">
      <c r="A42" s="416" t="s">
        <v>112</v>
      </c>
      <c r="D42" s="415"/>
      <c r="E42" s="417"/>
      <c r="F42" s="339">
        <v>0</v>
      </c>
      <c r="G42" s="418">
        <v>0</v>
      </c>
      <c r="H42" s="418">
        <v>0</v>
      </c>
      <c r="I42" s="419">
        <v>0</v>
      </c>
      <c r="J42" s="420">
        <v>0</v>
      </c>
      <c r="K42" s="419">
        <v>0</v>
      </c>
      <c r="L42" s="419">
        <v>0</v>
      </c>
      <c r="M42" s="418">
        <v>0</v>
      </c>
      <c r="N42" s="421">
        <v>0</v>
      </c>
      <c r="P42" s="413"/>
    </row>
    <row r="43" spans="1:16" s="282" customFormat="1" ht="15" x14ac:dyDescent="0.2">
      <c r="A43" s="424" t="s">
        <v>28</v>
      </c>
      <c r="B43" s="425"/>
      <c r="C43" s="425"/>
      <c r="D43" s="426"/>
      <c r="E43" s="427"/>
      <c r="F43" s="428"/>
      <c r="G43" s="428"/>
      <c r="H43" s="429"/>
      <c r="I43" s="429"/>
      <c r="J43" s="429"/>
      <c r="K43" s="429"/>
      <c r="L43" s="429"/>
      <c r="M43" s="428"/>
      <c r="N43" s="430"/>
      <c r="P43" s="412"/>
    </row>
    <row r="44" spans="1:16" s="282" customFormat="1" ht="15.75" x14ac:dyDescent="0.25">
      <c r="A44" s="284" t="s">
        <v>113</v>
      </c>
      <c r="B44" s="285"/>
      <c r="C44" s="285"/>
      <c r="D44" s="285"/>
      <c r="E44" s="231"/>
      <c r="F44" s="345">
        <v>0</v>
      </c>
      <c r="G44" s="221">
        <v>0</v>
      </c>
      <c r="H44" s="355">
        <v>0</v>
      </c>
      <c r="I44" s="355">
        <v>0</v>
      </c>
      <c r="J44" s="355">
        <v>0</v>
      </c>
      <c r="K44" s="487">
        <v>0</v>
      </c>
      <c r="L44" s="355">
        <v>0</v>
      </c>
      <c r="M44" s="221">
        <v>0</v>
      </c>
      <c r="N44" s="199">
        <v>0</v>
      </c>
    </row>
    <row r="45" spans="1:16" s="282" customFormat="1" ht="20.25" customHeight="1" x14ac:dyDescent="0.2">
      <c r="A45" s="502" t="s">
        <v>76</v>
      </c>
      <c r="B45" s="503"/>
      <c r="C45" s="503"/>
      <c r="D45" s="504"/>
      <c r="E45" s="231"/>
      <c r="F45" s="345">
        <v>0</v>
      </c>
      <c r="G45" s="221">
        <v>0</v>
      </c>
      <c r="H45" s="355">
        <v>0</v>
      </c>
      <c r="I45" s="355">
        <v>0</v>
      </c>
      <c r="J45" s="486">
        <v>0</v>
      </c>
      <c r="K45" s="358">
        <v>0</v>
      </c>
      <c r="L45" s="221">
        <v>0</v>
      </c>
      <c r="M45" s="221">
        <v>0</v>
      </c>
      <c r="N45" s="199">
        <v>0</v>
      </c>
    </row>
    <row r="46" spans="1:16" s="282" customFormat="1" ht="20.25" customHeight="1" x14ac:dyDescent="0.2">
      <c r="A46" s="284" t="s">
        <v>98</v>
      </c>
      <c r="B46" s="285"/>
      <c r="C46" s="285"/>
      <c r="D46" s="285"/>
      <c r="E46" s="231"/>
      <c r="F46" s="345">
        <v>0</v>
      </c>
      <c r="G46" s="221">
        <v>0</v>
      </c>
      <c r="H46" s="355">
        <v>0</v>
      </c>
      <c r="I46" s="355">
        <v>0</v>
      </c>
      <c r="J46" s="355">
        <v>0</v>
      </c>
      <c r="K46" s="221">
        <v>0</v>
      </c>
      <c r="L46" s="355">
        <v>0</v>
      </c>
      <c r="M46" s="221">
        <v>0</v>
      </c>
      <c r="N46" s="199">
        <v>0</v>
      </c>
    </row>
    <row r="47" spans="1:16" s="282" customFormat="1" ht="20.25" customHeight="1" x14ac:dyDescent="0.2">
      <c r="A47" s="284" t="s">
        <v>29</v>
      </c>
      <c r="B47" s="285"/>
      <c r="C47" s="285"/>
      <c r="D47" s="285"/>
      <c r="E47" s="231"/>
      <c r="F47" s="345">
        <v>0</v>
      </c>
      <c r="G47" s="221">
        <v>0</v>
      </c>
      <c r="H47" s="355">
        <v>0</v>
      </c>
      <c r="I47" s="355">
        <v>0</v>
      </c>
      <c r="J47" s="355">
        <v>0</v>
      </c>
      <c r="K47" s="221">
        <v>0</v>
      </c>
      <c r="L47" s="355">
        <v>0</v>
      </c>
      <c r="M47" s="221">
        <v>0</v>
      </c>
      <c r="N47" s="199">
        <v>0</v>
      </c>
    </row>
    <row r="48" spans="1:16" s="282" customFormat="1" ht="20.25" customHeight="1" x14ac:dyDescent="0.2">
      <c r="A48" s="284" t="s">
        <v>31</v>
      </c>
      <c r="B48" s="285"/>
      <c r="C48" s="285"/>
      <c r="D48" s="285"/>
      <c r="E48" s="231"/>
      <c r="F48" s="345">
        <v>0</v>
      </c>
      <c r="G48" s="221">
        <v>0</v>
      </c>
      <c r="H48" s="355">
        <v>0</v>
      </c>
      <c r="I48" s="355">
        <v>0</v>
      </c>
      <c r="J48" s="355">
        <v>0</v>
      </c>
      <c r="K48" s="221">
        <v>0</v>
      </c>
      <c r="L48" s="355">
        <v>0</v>
      </c>
      <c r="M48" s="221">
        <v>0</v>
      </c>
      <c r="N48" s="199">
        <v>0</v>
      </c>
      <c r="P48" s="289"/>
    </row>
    <row r="49" spans="1:16" s="282" customFormat="1" ht="20.25" customHeight="1" x14ac:dyDescent="0.2">
      <c r="A49" s="284" t="s">
        <v>82</v>
      </c>
      <c r="B49" s="285"/>
      <c r="C49" s="285"/>
      <c r="D49" s="285"/>
      <c r="E49" s="231"/>
      <c r="F49" s="348">
        <v>0</v>
      </c>
      <c r="G49" s="339">
        <v>0</v>
      </c>
      <c r="H49" s="358">
        <v>0</v>
      </c>
      <c r="I49" s="358">
        <v>0</v>
      </c>
      <c r="J49" s="355">
        <v>0</v>
      </c>
      <c r="K49" s="339">
        <v>0</v>
      </c>
      <c r="L49" s="429">
        <v>0</v>
      </c>
      <c r="M49" s="339">
        <v>0</v>
      </c>
      <c r="N49" s="485">
        <v>0</v>
      </c>
      <c r="P49" s="289"/>
    </row>
    <row r="50" spans="1:16" s="294" customFormat="1" ht="20.25" customHeight="1" x14ac:dyDescent="0.2">
      <c r="A50" s="290" t="s">
        <v>87</v>
      </c>
      <c r="B50" s="291"/>
      <c r="C50" s="291"/>
      <c r="D50" s="292"/>
      <c r="E50" s="293"/>
      <c r="F50" s="453">
        <v>0</v>
      </c>
      <c r="G50" s="454">
        <v>0</v>
      </c>
      <c r="H50" s="455">
        <v>0</v>
      </c>
      <c r="I50" s="455">
        <v>0</v>
      </c>
      <c r="J50" s="455">
        <v>0</v>
      </c>
      <c r="K50" s="456">
        <v>0</v>
      </c>
      <c r="L50" s="455">
        <v>0</v>
      </c>
      <c r="M50" s="454">
        <v>0</v>
      </c>
      <c r="N50" s="484">
        <v>0</v>
      </c>
      <c r="P50" s="295"/>
    </row>
    <row r="51" spans="1:16" s="282" customFormat="1" ht="30.75" customHeight="1" x14ac:dyDescent="0.2">
      <c r="A51" s="502" t="s">
        <v>32</v>
      </c>
      <c r="B51" s="503"/>
      <c r="C51" s="503"/>
      <c r="D51" s="504"/>
      <c r="E51" s="231"/>
      <c r="F51" s="345">
        <v>0</v>
      </c>
      <c r="G51" s="221">
        <v>0</v>
      </c>
      <c r="H51" s="355">
        <v>0</v>
      </c>
      <c r="I51" s="355">
        <v>0</v>
      </c>
      <c r="J51" s="355">
        <v>0</v>
      </c>
      <c r="K51" s="221">
        <v>0</v>
      </c>
      <c r="L51" s="355">
        <v>0</v>
      </c>
      <c r="M51" s="221">
        <v>0</v>
      </c>
      <c r="N51" s="199">
        <v>0</v>
      </c>
      <c r="P51" s="289"/>
    </row>
    <row r="52" spans="1:16" s="282" customFormat="1" ht="20.25" customHeight="1" x14ac:dyDescent="0.2">
      <c r="A52" s="284" t="s">
        <v>78</v>
      </c>
      <c r="B52" s="285"/>
      <c r="C52" s="285"/>
      <c r="D52" s="285"/>
      <c r="E52" s="231"/>
      <c r="F52" s="345">
        <v>0</v>
      </c>
      <c r="G52" s="221">
        <v>0</v>
      </c>
      <c r="H52" s="355">
        <v>0</v>
      </c>
      <c r="I52" s="355">
        <v>0</v>
      </c>
      <c r="J52" s="355">
        <v>0</v>
      </c>
      <c r="K52" s="221">
        <v>0</v>
      </c>
      <c r="L52" s="355">
        <v>0</v>
      </c>
      <c r="M52" s="221">
        <v>0</v>
      </c>
      <c r="N52" s="199">
        <v>0</v>
      </c>
    </row>
    <row r="53" spans="1:16" s="12" customFormat="1" ht="6.75" customHeight="1" thickBot="1" x14ac:dyDescent="0.25">
      <c r="A53" s="34"/>
      <c r="B53" s="35"/>
      <c r="C53" s="35"/>
      <c r="D53" s="35"/>
      <c r="E53" s="233"/>
      <c r="F53" s="346"/>
      <c r="G53" s="222"/>
      <c r="H53" s="356"/>
      <c r="I53" s="356"/>
      <c r="J53" s="356"/>
      <c r="K53" s="222"/>
      <c r="L53" s="356"/>
      <c r="M53" s="222"/>
      <c r="N53" s="201"/>
    </row>
    <row r="54" spans="1:16" s="12" customFormat="1" ht="20.25" customHeight="1" thickBot="1" x14ac:dyDescent="0.3">
      <c r="A54" s="38" t="s">
        <v>33</v>
      </c>
      <c r="B54" s="39"/>
      <c r="C54" s="39"/>
      <c r="D54" s="39"/>
      <c r="E54" s="234"/>
      <c r="F54" s="422">
        <f t="shared" ref="F54:N54" si="3">SUM(F39:F52)</f>
        <v>0</v>
      </c>
      <c r="G54" s="336">
        <f t="shared" si="3"/>
        <v>0</v>
      </c>
      <c r="H54" s="335">
        <f t="shared" si="3"/>
        <v>0</v>
      </c>
      <c r="I54" s="335">
        <f t="shared" si="3"/>
        <v>0</v>
      </c>
      <c r="J54" s="335">
        <f t="shared" si="3"/>
        <v>0</v>
      </c>
      <c r="K54" s="336">
        <f t="shared" si="3"/>
        <v>0</v>
      </c>
      <c r="L54" s="335">
        <f t="shared" si="3"/>
        <v>0</v>
      </c>
      <c r="M54" s="488">
        <f t="shared" si="3"/>
        <v>0</v>
      </c>
      <c r="N54" s="202">
        <f t="shared" si="3"/>
        <v>0</v>
      </c>
      <c r="P54" s="247"/>
    </row>
    <row r="55" spans="1:16" s="12" customFormat="1" ht="6" customHeight="1" thickBot="1" x14ac:dyDescent="0.3">
      <c r="A55" s="50"/>
      <c r="B55" s="51"/>
      <c r="C55" s="51"/>
      <c r="D55" s="51"/>
      <c r="E55" s="363"/>
      <c r="F55" s="423"/>
      <c r="G55" s="313"/>
      <c r="H55" s="313"/>
      <c r="I55" s="313"/>
      <c r="J55" s="313"/>
      <c r="K55" s="360"/>
      <c r="L55" s="313"/>
      <c r="M55" s="313"/>
      <c r="N55" s="314"/>
    </row>
    <row r="56" spans="1:16" s="12" customFormat="1" ht="16.5" customHeight="1" x14ac:dyDescent="0.25">
      <c r="A56" s="52" t="s">
        <v>85</v>
      </c>
      <c r="B56" s="53"/>
      <c r="C56" s="53"/>
      <c r="D56" s="366"/>
      <c r="E56" s="364"/>
      <c r="F56" s="332"/>
      <c r="G56" s="224"/>
      <c r="H56" s="359"/>
      <c r="I56" s="334"/>
      <c r="J56" s="334"/>
      <c r="K56" s="334"/>
      <c r="L56" s="204"/>
      <c r="M56" s="334"/>
      <c r="N56" s="489"/>
      <c r="P56" s="247"/>
    </row>
    <row r="57" spans="1:16" s="12" customFormat="1" ht="16.5" customHeight="1" thickBot="1" x14ac:dyDescent="0.3">
      <c r="A57" s="38" t="s">
        <v>34</v>
      </c>
      <c r="B57" s="39"/>
      <c r="C57" s="39"/>
      <c r="D57" s="367"/>
      <c r="E57" s="365"/>
      <c r="F57" s="333">
        <f>+F26-F37-F54</f>
        <v>0</v>
      </c>
      <c r="G57" s="336">
        <f t="shared" ref="G57:N57" si="4">+G26-G37-G54</f>
        <v>0</v>
      </c>
      <c r="H57" s="335">
        <f t="shared" si="4"/>
        <v>0</v>
      </c>
      <c r="I57" s="335">
        <f t="shared" si="4"/>
        <v>0</v>
      </c>
      <c r="J57" s="335">
        <f t="shared" si="4"/>
        <v>0</v>
      </c>
      <c r="K57" s="335">
        <f t="shared" si="4"/>
        <v>0</v>
      </c>
      <c r="L57" s="336">
        <f t="shared" si="4"/>
        <v>0</v>
      </c>
      <c r="M57" s="336">
        <f t="shared" si="4"/>
        <v>0</v>
      </c>
      <c r="N57" s="490">
        <f t="shared" si="4"/>
        <v>0</v>
      </c>
      <c r="P57" s="247"/>
    </row>
    <row r="58" spans="1:16" s="12" customFormat="1" ht="6" customHeight="1" thickBot="1" x14ac:dyDescent="0.3">
      <c r="A58" s="55"/>
      <c r="B58" s="56"/>
      <c r="C58" s="56"/>
      <c r="D58" s="56"/>
      <c r="E58" s="239"/>
      <c r="F58" s="57"/>
      <c r="G58" s="362"/>
      <c r="H58" s="313"/>
      <c r="I58" s="362"/>
      <c r="J58" s="362"/>
      <c r="K58" s="362"/>
      <c r="L58" s="362"/>
      <c r="M58" s="362"/>
      <c r="N58" s="245"/>
    </row>
    <row r="59" spans="1:16" s="12" customFormat="1" ht="17.25" customHeight="1" x14ac:dyDescent="0.25">
      <c r="A59" s="58" t="s">
        <v>100</v>
      </c>
      <c r="B59" s="59"/>
      <c r="C59" s="59"/>
      <c r="D59" s="59"/>
      <c r="E59" s="315"/>
      <c r="F59" s="332"/>
      <c r="G59" s="334"/>
      <c r="H59" s="334"/>
      <c r="I59" s="334"/>
      <c r="J59" s="334"/>
      <c r="K59" s="334"/>
      <c r="L59" s="206"/>
      <c r="M59" s="334"/>
      <c r="N59" s="225"/>
    </row>
    <row r="60" spans="1:16" s="12" customFormat="1" ht="15" customHeight="1" thickBot="1" x14ac:dyDescent="0.3">
      <c r="A60" s="60" t="s">
        <v>34</v>
      </c>
      <c r="B60" s="61"/>
      <c r="C60" s="61"/>
      <c r="D60" s="61"/>
      <c r="E60" s="234"/>
      <c r="F60" s="333">
        <f>F57</f>
        <v>0</v>
      </c>
      <c r="G60" s="336">
        <f>SUM(F57:G57)</f>
        <v>0</v>
      </c>
      <c r="H60" s="335">
        <f>SUM(F57:H57)</f>
        <v>0</v>
      </c>
      <c r="I60" s="335">
        <f>SUM(F57:I57)</f>
        <v>0</v>
      </c>
      <c r="J60" s="335">
        <f>SUM(F57:J57)</f>
        <v>0</v>
      </c>
      <c r="K60" s="336">
        <f>SUM(F57:K57)</f>
        <v>0</v>
      </c>
      <c r="L60" s="335">
        <f>SUM(F57:L57)</f>
        <v>0</v>
      </c>
      <c r="M60" s="336">
        <f>SUM(F57:M57)</f>
        <v>0</v>
      </c>
      <c r="N60" s="226">
        <f>SUM(F57:N57)</f>
        <v>0</v>
      </c>
    </row>
    <row r="61" spans="1:16" s="12" customFormat="1" ht="6" customHeight="1" thickBot="1" x14ac:dyDescent="0.3">
      <c r="A61" s="55"/>
      <c r="B61" s="56"/>
      <c r="C61" s="56"/>
      <c r="D61" s="56"/>
      <c r="E61" s="239"/>
      <c r="F61" s="57"/>
      <c r="G61" s="362"/>
      <c r="H61" s="362"/>
      <c r="I61" s="57"/>
      <c r="J61" s="313"/>
      <c r="K61" s="362"/>
      <c r="L61" s="57"/>
      <c r="M61" s="362"/>
      <c r="N61" s="314"/>
    </row>
    <row r="62" spans="1:16" s="12" customFormat="1" ht="16.5" customHeight="1" thickBot="1" x14ac:dyDescent="0.3">
      <c r="A62" s="62" t="s">
        <v>94</v>
      </c>
      <c r="B62" s="63"/>
      <c r="C62" s="63"/>
      <c r="D62" s="63"/>
      <c r="E62" s="461">
        <v>0</v>
      </c>
      <c r="F62" s="332"/>
      <c r="G62" s="334"/>
      <c r="H62" s="334"/>
      <c r="I62" s="334"/>
      <c r="J62" s="203"/>
      <c r="K62" s="334"/>
      <c r="L62" s="334"/>
      <c r="M62" s="334"/>
      <c r="N62" s="225"/>
    </row>
    <row r="63" spans="1:16" s="12" customFormat="1" ht="16.5" customHeight="1" thickBot="1" x14ac:dyDescent="0.3">
      <c r="A63" s="210" t="s">
        <v>81</v>
      </c>
      <c r="B63" s="53"/>
      <c r="C63" s="53"/>
      <c r="D63" s="53"/>
      <c r="E63" s="461">
        <v>0</v>
      </c>
      <c r="F63" s="349">
        <f>IF(F66&lt;=$E$62*(-1),0,IF(0&lt;F66,IF(F66&lt;$E$62,F66,$E$62),0))</f>
        <v>0</v>
      </c>
      <c r="G63" s="359">
        <f t="shared" ref="G63:N63" si="5">IF(G66&lt;=$E$62*(-1),0,IF(0&lt;G66,IF(G66&lt;$E$62,G66,$E$62),0))</f>
        <v>0</v>
      </c>
      <c r="H63" s="359">
        <f t="shared" si="5"/>
        <v>0</v>
      </c>
      <c r="I63" s="359">
        <f t="shared" si="5"/>
        <v>0</v>
      </c>
      <c r="J63" s="359">
        <f t="shared" si="5"/>
        <v>0</v>
      </c>
      <c r="K63" s="359">
        <f t="shared" si="5"/>
        <v>0</v>
      </c>
      <c r="L63" s="359">
        <f t="shared" si="5"/>
        <v>0</v>
      </c>
      <c r="M63" s="359">
        <f t="shared" si="5"/>
        <v>0</v>
      </c>
      <c r="N63" s="224">
        <f t="shared" si="5"/>
        <v>0</v>
      </c>
      <c r="P63" s="247"/>
    </row>
    <row r="64" spans="1:16" s="12" customFormat="1" ht="16.5" customHeight="1" thickBot="1" x14ac:dyDescent="0.3">
      <c r="A64" s="210" t="s">
        <v>80</v>
      </c>
      <c r="B64" s="53"/>
      <c r="C64" s="53"/>
      <c r="D64" s="303"/>
      <c r="E64" s="304">
        <f>$E$62-E63</f>
        <v>0</v>
      </c>
      <c r="F64" s="333">
        <f>$E$62-F63</f>
        <v>0</v>
      </c>
      <c r="G64" s="335">
        <f t="shared" ref="G64:N64" si="6">$E$62-G63</f>
        <v>0</v>
      </c>
      <c r="H64" s="336">
        <f t="shared" si="6"/>
        <v>0</v>
      </c>
      <c r="I64" s="335">
        <f t="shared" si="6"/>
        <v>0</v>
      </c>
      <c r="J64" s="335">
        <f t="shared" si="6"/>
        <v>0</v>
      </c>
      <c r="K64" s="336">
        <f t="shared" si="6"/>
        <v>0</v>
      </c>
      <c r="L64" s="335">
        <f t="shared" si="6"/>
        <v>0</v>
      </c>
      <c r="M64" s="336">
        <f t="shared" si="6"/>
        <v>0</v>
      </c>
      <c r="N64" s="490">
        <f t="shared" si="6"/>
        <v>0</v>
      </c>
      <c r="P64" s="247"/>
    </row>
    <row r="65" spans="1:16" s="12" customFormat="1" ht="16.5" customHeight="1" thickBot="1" x14ac:dyDescent="0.3">
      <c r="A65" s="307" t="s">
        <v>128</v>
      </c>
      <c r="B65" s="308"/>
      <c r="C65" s="308"/>
      <c r="D65" s="309"/>
      <c r="E65" s="462">
        <v>0</v>
      </c>
      <c r="F65" s="313"/>
      <c r="G65" s="313"/>
      <c r="H65" s="313"/>
      <c r="I65" s="313"/>
      <c r="J65" s="313"/>
      <c r="K65" s="313"/>
      <c r="L65" s="313"/>
      <c r="M65" s="313"/>
      <c r="N65" s="314"/>
    </row>
    <row r="66" spans="1:16" ht="19.5" customHeight="1" thickTop="1" thickBot="1" x14ac:dyDescent="0.3">
      <c r="A66" s="305" t="s">
        <v>83</v>
      </c>
      <c r="B66" s="207"/>
      <c r="C66" s="208" t="s">
        <v>71</v>
      </c>
      <c r="D66" s="306"/>
      <c r="E66" s="312"/>
      <c r="F66" s="311">
        <f>E63+E65+F57</f>
        <v>0</v>
      </c>
      <c r="G66" s="310">
        <f>F66+G57</f>
        <v>0</v>
      </c>
      <c r="H66" s="310">
        <f t="shared" ref="H66:N66" si="7">G66+H57</f>
        <v>0</v>
      </c>
      <c r="I66" s="310">
        <f t="shared" si="7"/>
        <v>0</v>
      </c>
      <c r="J66" s="310">
        <f t="shared" si="7"/>
        <v>0</v>
      </c>
      <c r="K66" s="310">
        <f t="shared" si="7"/>
        <v>0</v>
      </c>
      <c r="L66" s="310">
        <f t="shared" si="7"/>
        <v>0</v>
      </c>
      <c r="M66" s="310">
        <f t="shared" si="7"/>
        <v>0</v>
      </c>
      <c r="N66" s="491">
        <f t="shared" si="7"/>
        <v>0</v>
      </c>
      <c r="P66" s="246"/>
    </row>
    <row r="67" spans="1:16" ht="16.5" thickTop="1" x14ac:dyDescent="0.25">
      <c r="A67" s="4" t="s">
        <v>96</v>
      </c>
    </row>
    <row r="68" spans="1:16" ht="15.75" x14ac:dyDescent="0.25">
      <c r="A68" s="4" t="s">
        <v>95</v>
      </c>
      <c r="E68" s="6"/>
    </row>
    <row r="69" spans="1:16" ht="15" x14ac:dyDescent="0.25">
      <c r="A69" s="150" t="s">
        <v>102</v>
      </c>
    </row>
    <row r="70" spans="1:16" ht="15" x14ac:dyDescent="0.25">
      <c r="A70" s="150" t="s">
        <v>103</v>
      </c>
    </row>
  </sheetData>
  <sheetProtection sheet="1" objects="1" scenarios="1" formatCells="0" formatRows="0" insertRows="0" selectLockedCells="1"/>
  <mergeCells count="2">
    <mergeCell ref="A51:D51"/>
    <mergeCell ref="A45:D45"/>
  </mergeCells>
  <phoneticPr fontId="23" type="noConversion"/>
  <conditionalFormatting sqref="F66:N66">
    <cfRule type="cellIs" dxfId="1" priority="1" stopIfTrue="1" operator="lessThan">
      <formula>0</formula>
    </cfRule>
  </conditionalFormatting>
  <pageMargins left="0.59055118110236227" right="0.39370078740157483" top="0.59055118110236227" bottom="0.59055118110236227" header="0.39370078740157483" footer="0.19685039370078741"/>
  <pageSetup paperSize="9" scale="61" orientation="portrait" horizontalDpi="300" verticalDpi="300" r:id="rId1"/>
  <headerFooter alignWithMargins="0">
    <oddHeader>&amp;R&amp;8Stand:03/2013</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zoomScale="75" zoomScaleNormal="75" workbookViewId="0">
      <selection activeCell="F1" sqref="F1"/>
    </sheetView>
  </sheetViews>
  <sheetFormatPr baseColWidth="10" defaultColWidth="13.33203125" defaultRowHeight="12.75" x14ac:dyDescent="0.2"/>
  <cols>
    <col min="1" max="1" width="20.33203125" style="68" customWidth="1"/>
    <col min="2" max="2" width="14.6640625" style="68" customWidth="1"/>
    <col min="3" max="3" width="14" style="68" customWidth="1"/>
    <col min="4" max="4" width="15" style="68" customWidth="1"/>
    <col min="5" max="8" width="16.83203125" style="68" customWidth="1"/>
    <col min="9" max="9" width="19" style="68" customWidth="1"/>
    <col min="10" max="10" width="19.1640625" style="68" customWidth="1"/>
    <col min="11" max="11" width="17" style="68" customWidth="1"/>
    <col min="12" max="13" width="13.33203125" style="68" customWidth="1"/>
    <col min="14" max="14" width="9.83203125" style="68" customWidth="1"/>
    <col min="15" max="15" width="16.33203125" style="68" customWidth="1"/>
    <col min="16" max="16" width="13.33203125" style="68" customWidth="1"/>
    <col min="17" max="17" width="10.83203125" style="68" customWidth="1"/>
    <col min="18" max="18" width="13.33203125" style="68" hidden="1" customWidth="1"/>
    <col min="19" max="22" width="13.33203125" style="68" customWidth="1"/>
    <col min="23" max="23" width="12.6640625" style="68" customWidth="1"/>
    <col min="24" max="16384" width="13.33203125" style="68"/>
  </cols>
  <sheetData>
    <row r="1" spans="1:23" ht="32.25" customHeight="1" thickBot="1" x14ac:dyDescent="0.45">
      <c r="B1" s="65" t="s">
        <v>0</v>
      </c>
      <c r="D1" s="66"/>
      <c r="E1" s="67"/>
      <c r="F1" s="445"/>
      <c r="G1" s="445"/>
      <c r="H1" s="445"/>
    </row>
    <row r="2" spans="1:23" ht="18" customHeight="1" x14ac:dyDescent="0.3">
      <c r="A2" s="64"/>
      <c r="B2" s="64"/>
      <c r="C2" s="69"/>
      <c r="D2" s="66"/>
      <c r="E2" s="70"/>
      <c r="F2" s="70"/>
      <c r="G2" s="70"/>
      <c r="H2" s="70"/>
    </row>
    <row r="3" spans="1:23" s="72" customFormat="1" ht="15.95" customHeight="1" x14ac:dyDescent="0.25">
      <c r="A3" s="71" t="s">
        <v>36</v>
      </c>
      <c r="B3" s="192" t="s">
        <v>121</v>
      </c>
      <c r="D3" s="73"/>
      <c r="I3" s="73"/>
      <c r="J3" s="73"/>
      <c r="K3" s="73"/>
      <c r="L3" s="73"/>
      <c r="M3" s="73"/>
      <c r="N3" s="73"/>
      <c r="O3" s="73"/>
      <c r="P3" s="73"/>
      <c r="Q3" s="73"/>
      <c r="R3" s="73"/>
      <c r="S3" s="73"/>
      <c r="T3" s="73"/>
      <c r="U3" s="73"/>
      <c r="V3" s="73"/>
      <c r="W3" s="73"/>
    </row>
    <row r="4" spans="1:23" s="72" customFormat="1" ht="15.95" customHeight="1" x14ac:dyDescent="0.25">
      <c r="B4" s="193" t="s">
        <v>120</v>
      </c>
      <c r="D4" s="73"/>
      <c r="I4" s="73"/>
      <c r="J4" s="73"/>
      <c r="K4" s="73"/>
      <c r="L4" s="73"/>
      <c r="M4" s="73"/>
      <c r="N4" s="73"/>
      <c r="O4" s="73"/>
      <c r="P4" s="73"/>
      <c r="Q4" s="73"/>
      <c r="R4" s="73"/>
      <c r="S4" s="73"/>
      <c r="T4" s="73"/>
      <c r="U4" s="73"/>
      <c r="V4" s="73"/>
      <c r="W4" s="73"/>
    </row>
    <row r="5" spans="1:23" s="72" customFormat="1" ht="15.95" customHeight="1" x14ac:dyDescent="0.25">
      <c r="B5" s="194"/>
      <c r="I5" s="73"/>
      <c r="J5" s="73"/>
      <c r="K5" s="73"/>
      <c r="L5" s="73"/>
      <c r="M5" s="73"/>
      <c r="N5" s="73"/>
      <c r="O5" s="73"/>
      <c r="P5" s="73"/>
      <c r="Q5" s="73"/>
      <c r="R5" s="73"/>
      <c r="S5" s="73"/>
      <c r="T5" s="73"/>
      <c r="U5" s="73"/>
      <c r="V5" s="73"/>
      <c r="W5" s="73"/>
    </row>
    <row r="6" spans="1:23" s="74" customFormat="1" ht="15.95" customHeight="1" thickBot="1" x14ac:dyDescent="0.25">
      <c r="B6" s="69"/>
      <c r="C6" s="69"/>
      <c r="D6" s="68"/>
      <c r="I6" s="68"/>
      <c r="J6" s="68"/>
      <c r="K6" s="68"/>
      <c r="L6" s="68"/>
      <c r="M6" s="68"/>
      <c r="N6" s="68"/>
      <c r="O6" s="68"/>
      <c r="P6" s="68"/>
      <c r="Q6" s="68"/>
      <c r="R6" s="68"/>
      <c r="S6" s="68"/>
      <c r="T6" s="68"/>
      <c r="U6" s="68"/>
      <c r="V6" s="68"/>
      <c r="W6" s="68"/>
    </row>
    <row r="7" spans="1:23" s="12" customFormat="1" ht="20.25" customHeight="1" x14ac:dyDescent="0.25">
      <c r="A7" s="75" t="s">
        <v>1</v>
      </c>
      <c r="B7" s="76"/>
      <c r="C7" s="76"/>
      <c r="D7" s="76"/>
      <c r="E7" s="259"/>
      <c r="F7" s="77"/>
      <c r="G7" s="77"/>
      <c r="H7" s="78"/>
    </row>
    <row r="8" spans="1:23" s="12" customFormat="1" ht="13.5" customHeight="1" x14ac:dyDescent="0.2">
      <c r="A8" s="79"/>
      <c r="B8" s="80"/>
      <c r="C8" s="80"/>
      <c r="D8" s="323"/>
      <c r="E8" s="260" t="s">
        <v>37</v>
      </c>
      <c r="F8" s="81" t="s">
        <v>37</v>
      </c>
      <c r="G8" s="81" t="s">
        <v>37</v>
      </c>
      <c r="H8" s="81" t="s">
        <v>37</v>
      </c>
    </row>
    <row r="9" spans="1:23" s="12" customFormat="1" ht="16.5" customHeight="1" thickBot="1" x14ac:dyDescent="0.25">
      <c r="A9" s="82"/>
      <c r="B9" s="83"/>
      <c r="C9" s="83"/>
      <c r="D9" s="324"/>
      <c r="E9" s="261" t="s">
        <v>3</v>
      </c>
      <c r="F9" s="84" t="s">
        <v>3</v>
      </c>
      <c r="G9" s="84" t="s">
        <v>3</v>
      </c>
      <c r="H9" s="85" t="s">
        <v>3</v>
      </c>
    </row>
    <row r="10" spans="1:23" s="12" customFormat="1" ht="20.25" customHeight="1" x14ac:dyDescent="0.25">
      <c r="A10" s="86" t="s">
        <v>4</v>
      </c>
      <c r="B10" s="87"/>
      <c r="C10" s="87"/>
      <c r="D10" s="325"/>
      <c r="E10" s="262"/>
      <c r="F10" s="88"/>
      <c r="G10" s="88"/>
      <c r="H10" s="89"/>
    </row>
    <row r="11" spans="1:23" s="282" customFormat="1" ht="20.25" customHeight="1" x14ac:dyDescent="0.2">
      <c r="A11" s="296" t="s">
        <v>5</v>
      </c>
      <c r="B11" s="297" t="s">
        <v>6</v>
      </c>
      <c r="C11" s="297"/>
      <c r="D11" s="316"/>
      <c r="E11" s="263">
        <v>0</v>
      </c>
      <c r="F11" s="91">
        <v>0</v>
      </c>
      <c r="G11" s="91">
        <v>0</v>
      </c>
      <c r="H11" s="92">
        <v>0</v>
      </c>
    </row>
    <row r="12" spans="1:23" s="282" customFormat="1" ht="20.25" customHeight="1" x14ac:dyDescent="0.2">
      <c r="A12" s="296"/>
      <c r="B12" s="297" t="s">
        <v>7</v>
      </c>
      <c r="C12" s="297"/>
      <c r="D12" s="316"/>
      <c r="E12" s="263">
        <v>0</v>
      </c>
      <c r="F12" s="91">
        <v>0</v>
      </c>
      <c r="G12" s="91">
        <v>0</v>
      </c>
      <c r="H12" s="92">
        <v>0</v>
      </c>
    </row>
    <row r="13" spans="1:23" s="282" customFormat="1" ht="20.25" customHeight="1" x14ac:dyDescent="0.2">
      <c r="A13" s="296" t="s">
        <v>8</v>
      </c>
      <c r="B13" s="297" t="s">
        <v>9</v>
      </c>
      <c r="C13" s="297"/>
      <c r="D13" s="316"/>
      <c r="E13" s="263">
        <v>0</v>
      </c>
      <c r="F13" s="91">
        <v>0</v>
      </c>
      <c r="G13" s="91">
        <v>0</v>
      </c>
      <c r="H13" s="92">
        <v>0</v>
      </c>
    </row>
    <row r="14" spans="1:23" s="282" customFormat="1" ht="20.25" customHeight="1" x14ac:dyDescent="0.2">
      <c r="A14" s="296"/>
      <c r="B14" s="297" t="s">
        <v>10</v>
      </c>
      <c r="C14" s="297"/>
      <c r="D14" s="316"/>
      <c r="E14" s="263">
        <v>0</v>
      </c>
      <c r="F14" s="91">
        <v>0</v>
      </c>
      <c r="G14" s="91">
        <v>0</v>
      </c>
      <c r="H14" s="92">
        <v>0</v>
      </c>
    </row>
    <row r="15" spans="1:23" s="282" customFormat="1" ht="20.25" customHeight="1" x14ac:dyDescent="0.2">
      <c r="A15" s="296"/>
      <c r="B15" s="297" t="s">
        <v>38</v>
      </c>
      <c r="C15" s="297"/>
      <c r="D15" s="316" t="s">
        <v>39</v>
      </c>
      <c r="E15" s="263">
        <v>0</v>
      </c>
      <c r="F15" s="91">
        <v>0</v>
      </c>
      <c r="G15" s="91">
        <v>0</v>
      </c>
      <c r="H15" s="92">
        <v>0</v>
      </c>
    </row>
    <row r="16" spans="1:23" s="282" customFormat="1" ht="20.25" customHeight="1" x14ac:dyDescent="0.2">
      <c r="A16" s="296" t="s">
        <v>40</v>
      </c>
      <c r="B16" s="297"/>
      <c r="C16" s="297" t="s">
        <v>15</v>
      </c>
      <c r="D16" s="316" t="s">
        <v>41</v>
      </c>
      <c r="E16" s="263">
        <v>0</v>
      </c>
      <c r="F16" s="91">
        <v>0</v>
      </c>
      <c r="G16" s="91">
        <v>0</v>
      </c>
      <c r="H16" s="92">
        <v>0</v>
      </c>
    </row>
    <row r="17" spans="1:8" s="12" customFormat="1" ht="20.25" customHeight="1" x14ac:dyDescent="0.25">
      <c r="A17" s="93" t="s">
        <v>42</v>
      </c>
      <c r="B17" s="90"/>
      <c r="C17" s="90"/>
      <c r="D17" s="326"/>
      <c r="E17" s="264"/>
      <c r="F17" s="94"/>
      <c r="G17" s="94"/>
      <c r="H17" s="95"/>
    </row>
    <row r="18" spans="1:8" s="12" customFormat="1" ht="20.25" customHeight="1" x14ac:dyDescent="0.2">
      <c r="A18" s="96" t="s">
        <v>43</v>
      </c>
      <c r="B18" s="90"/>
      <c r="C18" s="90"/>
      <c r="D18" s="326"/>
      <c r="E18" s="263">
        <v>0</v>
      </c>
      <c r="F18" s="91">
        <v>0</v>
      </c>
      <c r="G18" s="91">
        <v>0</v>
      </c>
      <c r="H18" s="92">
        <v>0</v>
      </c>
    </row>
    <row r="19" spans="1:8" s="12" customFormat="1" ht="20.25" customHeight="1" x14ac:dyDescent="0.25">
      <c r="A19" s="93" t="s">
        <v>16</v>
      </c>
      <c r="B19" s="90"/>
      <c r="C19" s="90"/>
      <c r="D19" s="326"/>
      <c r="E19" s="264"/>
      <c r="F19" s="94"/>
      <c r="G19" s="94"/>
      <c r="H19" s="95"/>
    </row>
    <row r="20" spans="1:8" s="282" customFormat="1" ht="20.25" customHeight="1" x14ac:dyDescent="0.2">
      <c r="A20" s="296" t="s">
        <v>44</v>
      </c>
      <c r="B20" s="297"/>
      <c r="C20" s="297"/>
      <c r="D20" s="316"/>
      <c r="E20" s="263">
        <v>0</v>
      </c>
      <c r="F20" s="91">
        <v>0</v>
      </c>
      <c r="G20" s="91">
        <v>0</v>
      </c>
      <c r="H20" s="92">
        <v>0</v>
      </c>
    </row>
    <row r="21" spans="1:8" s="12" customFormat="1" ht="20.25" customHeight="1" x14ac:dyDescent="0.25">
      <c r="A21" s="93" t="s">
        <v>18</v>
      </c>
      <c r="B21" s="90"/>
      <c r="C21" s="90"/>
      <c r="D21" s="326"/>
      <c r="E21" s="263">
        <v>0</v>
      </c>
      <c r="F21" s="91">
        <v>0</v>
      </c>
      <c r="G21" s="91">
        <v>0</v>
      </c>
      <c r="H21" s="92">
        <v>0</v>
      </c>
    </row>
    <row r="22" spans="1:8" s="12" customFormat="1" ht="20.25" customHeight="1" thickBot="1" x14ac:dyDescent="0.25">
      <c r="A22" s="97"/>
      <c r="B22" s="98"/>
      <c r="C22" s="98"/>
      <c r="D22" s="321"/>
      <c r="E22" s="265"/>
      <c r="F22" s="99"/>
      <c r="G22" s="99"/>
      <c r="H22" s="100"/>
    </row>
    <row r="23" spans="1:8" s="12" customFormat="1" ht="18.75" customHeight="1" thickBot="1" x14ac:dyDescent="0.3">
      <c r="A23" s="101" t="s">
        <v>45</v>
      </c>
      <c r="B23" s="102"/>
      <c r="C23" s="102"/>
      <c r="D23" s="318"/>
      <c r="E23" s="266">
        <f>SUM(E11:E22)</f>
        <v>0</v>
      </c>
      <c r="F23" s="103">
        <f>SUM(F11:F22)</f>
        <v>0</v>
      </c>
      <c r="G23" s="103">
        <f>SUM(G11:G22)</f>
        <v>0</v>
      </c>
      <c r="H23" s="125">
        <f>SUM(H11:H22)</f>
        <v>0</v>
      </c>
    </row>
    <row r="24" spans="1:8" s="12" customFormat="1" ht="3.75" customHeight="1" x14ac:dyDescent="0.2">
      <c r="A24" s="68"/>
      <c r="B24" s="68"/>
      <c r="C24" s="68"/>
      <c r="D24" s="327"/>
      <c r="E24" s="68"/>
      <c r="F24" s="68"/>
      <c r="G24" s="68"/>
      <c r="H24" s="68"/>
    </row>
    <row r="25" spans="1:8" s="12" customFormat="1" ht="3" customHeight="1" thickBot="1" x14ac:dyDescent="0.25">
      <c r="A25" s="105"/>
      <c r="B25" s="105"/>
      <c r="C25" s="105"/>
      <c r="D25" s="328"/>
      <c r="E25" s="105"/>
      <c r="F25" s="105"/>
      <c r="G25" s="105"/>
      <c r="H25" s="105"/>
    </row>
    <row r="26" spans="1:8" s="12" customFormat="1" ht="15" customHeight="1" x14ac:dyDescent="0.25">
      <c r="A26" s="106" t="s">
        <v>19</v>
      </c>
      <c r="B26" s="107"/>
      <c r="C26" s="107"/>
      <c r="D26" s="329"/>
      <c r="E26" s="267" t="s">
        <v>91</v>
      </c>
      <c r="F26" s="108"/>
      <c r="G26" s="108"/>
      <c r="H26" s="109"/>
    </row>
    <row r="27" spans="1:8" s="12" customFormat="1" ht="15" customHeight="1" x14ac:dyDescent="0.2">
      <c r="A27" s="79"/>
      <c r="B27" s="80"/>
      <c r="C27" s="80"/>
      <c r="D27" s="323"/>
      <c r="E27" s="268" t="s">
        <v>37</v>
      </c>
      <c r="F27" s="110" t="s">
        <v>37</v>
      </c>
      <c r="G27" s="110" t="s">
        <v>37</v>
      </c>
      <c r="H27" s="111" t="s">
        <v>37</v>
      </c>
    </row>
    <row r="28" spans="1:8" s="12" customFormat="1" ht="13.5" customHeight="1" thickBot="1" x14ac:dyDescent="0.25">
      <c r="A28" s="112"/>
      <c r="B28" s="113"/>
      <c r="C28" s="113"/>
      <c r="D28" s="260"/>
      <c r="E28" s="269" t="str">
        <f>E9</f>
        <v>00/00</v>
      </c>
      <c r="F28" s="114" t="str">
        <f>F9</f>
        <v>00/00</v>
      </c>
      <c r="G28" s="114" t="str">
        <f>G9</f>
        <v>00/00</v>
      </c>
      <c r="H28" s="115" t="str">
        <f>H9</f>
        <v>00/00</v>
      </c>
    </row>
    <row r="29" spans="1:8" s="12" customFormat="1" ht="20.25" customHeight="1" x14ac:dyDescent="0.25">
      <c r="A29" s="116" t="s">
        <v>21</v>
      </c>
      <c r="B29" s="117"/>
      <c r="C29" s="117"/>
      <c r="D29" s="330"/>
      <c r="E29" s="270"/>
      <c r="F29" s="118"/>
      <c r="G29" s="118"/>
      <c r="H29" s="119"/>
    </row>
    <row r="30" spans="1:8" s="282" customFormat="1" ht="20.25" customHeight="1" x14ac:dyDescent="0.2">
      <c r="A30" s="296" t="s">
        <v>22</v>
      </c>
      <c r="B30" s="298"/>
      <c r="C30" s="299"/>
      <c r="D30" s="331"/>
      <c r="E30" s="271">
        <v>0</v>
      </c>
      <c r="F30" s="120">
        <v>0</v>
      </c>
      <c r="G30" s="120">
        <v>0</v>
      </c>
      <c r="H30" s="121">
        <v>0</v>
      </c>
    </row>
    <row r="31" spans="1:8" s="282" customFormat="1" ht="20.25" customHeight="1" x14ac:dyDescent="0.2">
      <c r="A31" s="296" t="s">
        <v>23</v>
      </c>
      <c r="B31" s="298"/>
      <c r="C31" s="299"/>
      <c r="D31" s="331"/>
      <c r="E31" s="271">
        <v>0</v>
      </c>
      <c r="F31" s="120">
        <v>0</v>
      </c>
      <c r="G31" s="120">
        <v>0</v>
      </c>
      <c r="H31" s="121">
        <v>0</v>
      </c>
    </row>
    <row r="32" spans="1:8" s="282" customFormat="1" ht="20.25" customHeight="1" x14ac:dyDescent="0.2">
      <c r="A32" s="296" t="s">
        <v>24</v>
      </c>
      <c r="B32" s="298"/>
      <c r="C32" s="297"/>
      <c r="D32" s="316"/>
      <c r="E32" s="272">
        <v>0</v>
      </c>
      <c r="F32" s="122">
        <v>0</v>
      </c>
      <c r="G32" s="122">
        <v>0</v>
      </c>
      <c r="H32" s="92">
        <v>0</v>
      </c>
    </row>
    <row r="33" spans="1:8" s="12" customFormat="1" ht="8.25" customHeight="1" thickBot="1" x14ac:dyDescent="0.25">
      <c r="A33" s="97"/>
      <c r="B33" s="105"/>
      <c r="C33" s="98"/>
      <c r="D33" s="321"/>
      <c r="E33" s="273"/>
      <c r="F33" s="123"/>
      <c r="G33" s="123"/>
      <c r="H33" s="124"/>
    </row>
    <row r="34" spans="1:8" s="12" customFormat="1" ht="20.25" customHeight="1" thickBot="1" x14ac:dyDescent="0.3">
      <c r="A34" s="101" t="s">
        <v>25</v>
      </c>
      <c r="B34" s="102"/>
      <c r="C34" s="102"/>
      <c r="D34" s="318"/>
      <c r="E34" s="266">
        <f>SUM(E30:E32)</f>
        <v>0</v>
      </c>
      <c r="F34" s="103">
        <f>SUM(F30:F32)</f>
        <v>0</v>
      </c>
      <c r="G34" s="103">
        <f>SUM(G30:G32)</f>
        <v>0</v>
      </c>
      <c r="H34" s="125">
        <f>SUM(H30:H32)</f>
        <v>0</v>
      </c>
    </row>
    <row r="35" spans="1:8" s="12" customFormat="1" ht="20.25" customHeight="1" x14ac:dyDescent="0.25">
      <c r="A35" s="86" t="s">
        <v>26</v>
      </c>
      <c r="B35" s="87"/>
      <c r="C35" s="87"/>
      <c r="D35" s="325"/>
      <c r="E35" s="274"/>
      <c r="F35" s="126"/>
      <c r="G35" s="126"/>
      <c r="H35" s="127"/>
    </row>
    <row r="36" spans="1:8" s="282" customFormat="1" ht="20.25" customHeight="1" x14ac:dyDescent="0.2">
      <c r="A36" s="296" t="s">
        <v>30</v>
      </c>
      <c r="B36" s="297"/>
      <c r="C36" s="297"/>
      <c r="D36" s="316"/>
      <c r="E36" s="263">
        <v>0</v>
      </c>
      <c r="F36" s="91">
        <v>0</v>
      </c>
      <c r="G36" s="91">
        <v>0</v>
      </c>
      <c r="H36" s="92">
        <v>0</v>
      </c>
    </row>
    <row r="37" spans="1:8" s="282" customFormat="1" ht="20.25" customHeight="1" x14ac:dyDescent="0.2">
      <c r="A37" s="296" t="s">
        <v>97</v>
      </c>
      <c r="B37" s="297"/>
      <c r="C37" s="297"/>
      <c r="D37" s="316"/>
      <c r="E37" s="263">
        <v>0</v>
      </c>
      <c r="F37" s="91">
        <v>0</v>
      </c>
      <c r="G37" s="91">
        <v>0</v>
      </c>
      <c r="H37" s="92">
        <v>0</v>
      </c>
    </row>
    <row r="38" spans="1:8" s="282" customFormat="1" ht="20.25" customHeight="1" x14ac:dyDescent="0.2">
      <c r="A38" s="296" t="s">
        <v>46</v>
      </c>
      <c r="B38" s="297"/>
      <c r="C38" s="297"/>
      <c r="D38" s="434"/>
      <c r="E38" s="432">
        <v>0</v>
      </c>
      <c r="F38" s="263">
        <v>0</v>
      </c>
      <c r="G38" s="431">
        <v>0</v>
      </c>
      <c r="H38" s="432">
        <v>0</v>
      </c>
    </row>
    <row r="39" spans="1:8" s="435" customFormat="1" ht="20.25" customHeight="1" x14ac:dyDescent="0.2">
      <c r="A39" s="437" t="s">
        <v>112</v>
      </c>
      <c r="D39" s="436"/>
      <c r="E39" s="438">
        <v>0</v>
      </c>
      <c r="F39" s="438">
        <v>0</v>
      </c>
      <c r="G39" s="438">
        <v>0</v>
      </c>
      <c r="H39" s="438">
        <v>0</v>
      </c>
    </row>
    <row r="40" spans="1:8" s="282" customFormat="1" ht="30.75" customHeight="1" x14ac:dyDescent="0.25">
      <c r="A40" s="505" t="s">
        <v>116</v>
      </c>
      <c r="B40" s="506"/>
      <c r="C40" s="506"/>
      <c r="D40" s="507"/>
      <c r="E40" s="433">
        <v>0</v>
      </c>
      <c r="F40" s="433">
        <v>0</v>
      </c>
      <c r="G40" s="433">
        <v>0</v>
      </c>
      <c r="H40" s="433">
        <v>0</v>
      </c>
    </row>
    <row r="41" spans="1:8" s="282" customFormat="1" ht="20.25" customHeight="1" x14ac:dyDescent="0.2">
      <c r="A41" s="296" t="s">
        <v>114</v>
      </c>
      <c r="B41" s="297"/>
      <c r="C41" s="297"/>
      <c r="D41" s="316"/>
      <c r="E41" s="263">
        <v>0</v>
      </c>
      <c r="F41" s="91">
        <v>0</v>
      </c>
      <c r="G41" s="91">
        <v>0</v>
      </c>
      <c r="H41" s="92">
        <v>0</v>
      </c>
    </row>
    <row r="42" spans="1:8" s="282" customFormat="1" ht="20.25" customHeight="1" x14ac:dyDescent="0.2">
      <c r="A42" s="296" t="s">
        <v>98</v>
      </c>
      <c r="B42" s="297"/>
      <c r="C42" s="297"/>
      <c r="D42" s="316"/>
      <c r="E42" s="263">
        <v>0</v>
      </c>
      <c r="F42" s="91">
        <v>0</v>
      </c>
      <c r="G42" s="91">
        <v>0</v>
      </c>
      <c r="H42" s="92">
        <v>0</v>
      </c>
    </row>
    <row r="43" spans="1:8" s="282" customFormat="1" ht="20.25" customHeight="1" x14ac:dyDescent="0.2">
      <c r="A43" s="296" t="s">
        <v>29</v>
      </c>
      <c r="B43" s="297"/>
      <c r="C43" s="297"/>
      <c r="D43" s="316"/>
      <c r="E43" s="263">
        <v>0</v>
      </c>
      <c r="F43" s="91">
        <v>0</v>
      </c>
      <c r="G43" s="91">
        <v>0</v>
      </c>
      <c r="H43" s="92">
        <v>0</v>
      </c>
    </row>
    <row r="44" spans="1:8" s="282" customFormat="1" ht="20.25" customHeight="1" x14ac:dyDescent="0.2">
      <c r="A44" s="296" t="s">
        <v>31</v>
      </c>
      <c r="B44" s="297"/>
      <c r="C44" s="297"/>
      <c r="D44" s="316"/>
      <c r="E44" s="263">
        <v>0</v>
      </c>
      <c r="F44" s="91">
        <v>0</v>
      </c>
      <c r="G44" s="91">
        <v>0</v>
      </c>
      <c r="H44" s="92">
        <v>0</v>
      </c>
    </row>
    <row r="45" spans="1:8" s="282" customFormat="1" ht="20.25" customHeight="1" x14ac:dyDescent="0.2">
      <c r="A45" s="296" t="s">
        <v>82</v>
      </c>
      <c r="B45" s="297"/>
      <c r="C45" s="297"/>
      <c r="D45" s="316"/>
      <c r="E45" s="263">
        <v>0</v>
      </c>
      <c r="F45" s="91">
        <v>0</v>
      </c>
      <c r="G45" s="91">
        <v>0</v>
      </c>
      <c r="H45" s="92">
        <v>0</v>
      </c>
    </row>
    <row r="46" spans="1:8" s="282" customFormat="1" ht="20.25" customHeight="1" x14ac:dyDescent="0.2">
      <c r="A46" s="296" t="s">
        <v>87</v>
      </c>
      <c r="B46" s="297"/>
      <c r="C46" s="297"/>
      <c r="D46" s="316"/>
      <c r="E46" s="263">
        <v>0</v>
      </c>
      <c r="F46" s="91">
        <v>0</v>
      </c>
      <c r="G46" s="91">
        <v>0</v>
      </c>
      <c r="H46" s="92">
        <v>0</v>
      </c>
    </row>
    <row r="47" spans="1:8" s="282" customFormat="1" ht="20.25" customHeight="1" x14ac:dyDescent="0.2">
      <c r="A47" s="296" t="s">
        <v>47</v>
      </c>
      <c r="B47" s="297"/>
      <c r="C47" s="297"/>
      <c r="D47" s="316"/>
      <c r="E47" s="263">
        <v>0</v>
      </c>
      <c r="F47" s="91">
        <v>0</v>
      </c>
      <c r="G47" s="91">
        <v>0</v>
      </c>
      <c r="H47" s="92">
        <v>0</v>
      </c>
    </row>
    <row r="48" spans="1:8" s="282" customFormat="1" ht="20.25" customHeight="1" x14ac:dyDescent="0.2">
      <c r="A48" s="300" t="s">
        <v>88</v>
      </c>
      <c r="B48" s="301"/>
      <c r="C48" s="301"/>
      <c r="D48" s="302"/>
      <c r="E48" s="263">
        <v>0</v>
      </c>
      <c r="F48" s="91">
        <v>0</v>
      </c>
      <c r="G48" s="91">
        <v>0</v>
      </c>
      <c r="H48" s="92">
        <v>0</v>
      </c>
    </row>
    <row r="49" spans="1:8" s="12" customFormat="1" ht="9.75" customHeight="1" thickBot="1" x14ac:dyDescent="0.25">
      <c r="A49" s="128"/>
      <c r="B49" s="129"/>
      <c r="C49" s="129"/>
      <c r="D49" s="317"/>
      <c r="E49" s="275"/>
      <c r="F49" s="130"/>
      <c r="G49" s="130"/>
      <c r="H49" s="100"/>
    </row>
    <row r="50" spans="1:8" s="12" customFormat="1" ht="19.5" customHeight="1" thickBot="1" x14ac:dyDescent="0.3">
      <c r="A50" s="101" t="s">
        <v>33</v>
      </c>
      <c r="B50" s="102"/>
      <c r="C50" s="102"/>
      <c r="D50" s="318"/>
      <c r="E50" s="276">
        <f>SUM(E36:E48)</f>
        <v>0</v>
      </c>
      <c r="F50" s="131">
        <f>SUM(F36:F48)</f>
        <v>0</v>
      </c>
      <c r="G50" s="276">
        <f>SUM(G36:G48)</f>
        <v>0</v>
      </c>
      <c r="H50" s="131">
        <f>SUM(H36:H48)</f>
        <v>0</v>
      </c>
    </row>
    <row r="51" spans="1:8" s="12" customFormat="1" ht="6" customHeight="1" thickBot="1" x14ac:dyDescent="0.3">
      <c r="A51" s="132"/>
      <c r="B51" s="133"/>
      <c r="C51" s="133"/>
      <c r="D51" s="319"/>
      <c r="E51" s="370"/>
      <c r="F51" s="371"/>
      <c r="G51" s="371"/>
      <c r="H51" s="369"/>
    </row>
    <row r="52" spans="1:8" s="12" customFormat="1" ht="17.25" customHeight="1" x14ac:dyDescent="0.25">
      <c r="A52" s="134" t="s">
        <v>85</v>
      </c>
      <c r="B52" s="135"/>
      <c r="C52" s="135"/>
      <c r="D52" s="320"/>
      <c r="E52" s="136"/>
      <c r="F52" s="368"/>
      <c r="G52" s="136"/>
      <c r="H52" s="368"/>
    </row>
    <row r="53" spans="1:8" s="12" customFormat="1" ht="15" customHeight="1" thickBot="1" x14ac:dyDescent="0.3">
      <c r="A53" s="101" t="s">
        <v>34</v>
      </c>
      <c r="B53" s="102"/>
      <c r="C53" s="102"/>
      <c r="D53" s="318"/>
      <c r="E53" s="104">
        <f>E23-E34-E50</f>
        <v>0</v>
      </c>
      <c r="F53" s="104">
        <f>F23-F34-F50</f>
        <v>0</v>
      </c>
      <c r="G53" s="104">
        <f>G23-G34-G50</f>
        <v>0</v>
      </c>
      <c r="H53" s="104">
        <f>H23-H34-H50</f>
        <v>0</v>
      </c>
    </row>
    <row r="54" spans="1:8" s="12" customFormat="1" ht="10.5" customHeight="1" thickBot="1" x14ac:dyDescent="0.3">
      <c r="A54" s="137"/>
      <c r="B54" s="133"/>
      <c r="C54" s="133"/>
      <c r="D54" s="319"/>
      <c r="E54" s="138"/>
      <c r="F54" s="138"/>
      <c r="G54" s="138"/>
      <c r="H54" s="138"/>
    </row>
    <row r="55" spans="1:8" s="12" customFormat="1" ht="17.25" customHeight="1" thickBot="1" x14ac:dyDescent="0.3">
      <c r="A55" s="139" t="s">
        <v>101</v>
      </c>
      <c r="B55" s="140"/>
      <c r="C55" s="140" t="s">
        <v>48</v>
      </c>
      <c r="D55" s="463">
        <v>0</v>
      </c>
      <c r="E55" s="277"/>
      <c r="F55" s="141"/>
      <c r="G55" s="141"/>
      <c r="H55" s="136"/>
    </row>
    <row r="56" spans="1:8" s="12" customFormat="1" ht="16.5" thickBot="1" x14ac:dyDescent="0.3">
      <c r="A56" s="101" t="s">
        <v>49</v>
      </c>
      <c r="B56" s="102"/>
      <c r="C56" s="102"/>
      <c r="D56" s="318"/>
      <c r="E56" s="266">
        <f>D55+E53</f>
        <v>0</v>
      </c>
      <c r="F56" s="103">
        <f>E56+F53</f>
        <v>0</v>
      </c>
      <c r="G56" s="103">
        <f>F56+G53</f>
        <v>0</v>
      </c>
      <c r="H56" s="104">
        <f>G56+H53</f>
        <v>0</v>
      </c>
    </row>
    <row r="57" spans="1:8" s="12" customFormat="1" ht="10.5" customHeight="1" thickBot="1" x14ac:dyDescent="0.3">
      <c r="A57" s="142"/>
      <c r="B57" s="143"/>
      <c r="C57" s="143"/>
      <c r="D57" s="322"/>
      <c r="E57" s="144"/>
      <c r="F57" s="144"/>
      <c r="G57" s="144"/>
      <c r="H57" s="144"/>
    </row>
    <row r="58" spans="1:8" s="12" customFormat="1" ht="17.25" customHeight="1" thickBot="1" x14ac:dyDescent="0.3">
      <c r="A58" s="145" t="s">
        <v>89</v>
      </c>
      <c r="B58" s="146"/>
      <c r="C58" s="147"/>
      <c r="D58" s="463">
        <v>0</v>
      </c>
      <c r="E58" s="278"/>
      <c r="F58" s="136"/>
      <c r="G58" s="136"/>
      <c r="H58" s="136"/>
    </row>
    <row r="59" spans="1:8" s="12" customFormat="1" ht="17.25" customHeight="1" thickBot="1" x14ac:dyDescent="0.3">
      <c r="A59" s="250" t="s">
        <v>81</v>
      </c>
      <c r="B59" s="102"/>
      <c r="C59" s="248"/>
      <c r="D59" s="464">
        <v>0</v>
      </c>
      <c r="E59" s="279">
        <f>IF(E61&lt;=$D$58*(-1),0,IF(0&lt;E61,IF(E61&lt;$D$58,E61,$D$58),0))</f>
        <v>0</v>
      </c>
      <c r="F59" s="279">
        <f>IF(F61&lt;=$D$58*(-1),0,IF(0&lt;F61,IF(F61&lt;$D$58,F61,$D$58),0))</f>
        <v>0</v>
      </c>
      <c r="G59" s="279">
        <f>IF(G61&lt;=$D$58*(-1),0,IF(0&lt;G61,IF(G61&lt;$D$58,G61,$D$58),0))</f>
        <v>0</v>
      </c>
      <c r="H59" s="279">
        <f>IF(H61&lt;=$D$58*(-1),0,IF(0&lt;H61,IF(H61&lt;$D$58,H61,$D$58),0))</f>
        <v>0</v>
      </c>
    </row>
    <row r="60" spans="1:8" s="12" customFormat="1" ht="17.25" customHeight="1" thickBot="1" x14ac:dyDescent="0.3">
      <c r="A60" s="258" t="s">
        <v>90</v>
      </c>
      <c r="B60" s="135"/>
      <c r="C60" s="251"/>
      <c r="D60" s="249">
        <f>$D$58-D59</f>
        <v>0</v>
      </c>
      <c r="E60" s="279">
        <f>$D$58-E59</f>
        <v>0</v>
      </c>
      <c r="F60" s="249">
        <f>$D$58-F59</f>
        <v>0</v>
      </c>
      <c r="G60" s="249">
        <f>$D$58-G59</f>
        <v>0</v>
      </c>
      <c r="H60" s="249">
        <f>$D$58-H59</f>
        <v>0</v>
      </c>
    </row>
    <row r="61" spans="1:8" s="12" customFormat="1" ht="18" customHeight="1" thickTop="1" thickBot="1" x14ac:dyDescent="0.3">
      <c r="A61" s="257" t="s">
        <v>83</v>
      </c>
      <c r="B61" s="256"/>
      <c r="C61" s="255"/>
      <c r="D61" s="465">
        <v>0</v>
      </c>
      <c r="E61" s="254">
        <f>E53+D61</f>
        <v>0</v>
      </c>
      <c r="F61" s="254">
        <f>E61+F53</f>
        <v>0</v>
      </c>
      <c r="G61" s="253">
        <f>F61+G53</f>
        <v>0</v>
      </c>
      <c r="H61" s="252">
        <f>G61+H53</f>
        <v>0</v>
      </c>
    </row>
    <row r="62" spans="1:8" ht="16.5" customHeight="1" thickTop="1" x14ac:dyDescent="0.25">
      <c r="A62" s="148" t="s">
        <v>50</v>
      </c>
      <c r="B62" s="466" t="s">
        <v>92</v>
      </c>
      <c r="C62" s="466"/>
      <c r="D62" s="467"/>
      <c r="E62" s="467"/>
      <c r="F62" s="467"/>
      <c r="G62" s="467"/>
      <c r="H62" s="467"/>
    </row>
    <row r="63" spans="1:8" ht="15" customHeight="1" x14ac:dyDescent="0.25">
      <c r="A63" s="64" t="s">
        <v>123</v>
      </c>
      <c r="B63" s="150"/>
      <c r="C63" s="151"/>
      <c r="D63" s="149"/>
      <c r="E63" s="149"/>
      <c r="F63" s="149"/>
      <c r="G63" s="149"/>
      <c r="H63" s="149"/>
    </row>
    <row r="64" spans="1:8" ht="15" customHeight="1" x14ac:dyDescent="0.25">
      <c r="A64" s="64" t="s">
        <v>122</v>
      </c>
      <c r="B64" s="150"/>
      <c r="C64" s="151"/>
      <c r="D64" s="149"/>
      <c r="E64" s="149"/>
      <c r="F64" s="149"/>
      <c r="G64" s="149"/>
      <c r="H64" s="149"/>
    </row>
    <row r="65" spans="1:1" ht="13.5" customHeight="1" x14ac:dyDescent="0.25">
      <c r="A65" s="150" t="s">
        <v>102</v>
      </c>
    </row>
    <row r="66" spans="1:1" ht="13.5" customHeight="1" x14ac:dyDescent="0.25">
      <c r="A66" s="150" t="s">
        <v>103</v>
      </c>
    </row>
    <row r="67" spans="1:1" ht="13.5" customHeight="1" x14ac:dyDescent="0.2"/>
    <row r="68" spans="1:1" ht="13.5" customHeight="1" x14ac:dyDescent="0.2"/>
  </sheetData>
  <sheetProtection sheet="1" objects="1" scenarios="1" formatCells="0" formatRows="0" insertRows="0" selectLockedCells="1"/>
  <mergeCells count="1">
    <mergeCell ref="A40:D40"/>
  </mergeCells>
  <phoneticPr fontId="23" type="noConversion"/>
  <conditionalFormatting sqref="E61:H61">
    <cfRule type="cellIs" dxfId="0" priority="1" stopIfTrue="1" operator="lessThan">
      <formula>0</formula>
    </cfRule>
  </conditionalFormatting>
  <pageMargins left="0.78740157480314965" right="0.39370078740157483" top="0.39370078740157483" bottom="0.27559055118110237" header="0.23622047244094491" footer="0.19685039370078741"/>
  <pageSetup paperSize="9" scale="67" orientation="portrait" horizontalDpi="300" verticalDpi="300" r:id="rId1"/>
  <headerFooter alignWithMargins="0">
    <oddHeader>&amp;R&amp;8Stand  03/2013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7"/>
  <sheetViews>
    <sheetView workbookViewId="0">
      <selection activeCell="E25" sqref="E25"/>
    </sheetView>
  </sheetViews>
  <sheetFormatPr baseColWidth="10" defaultRowHeight="15.75" x14ac:dyDescent="0.25"/>
  <cols>
    <col min="1" max="1" width="122" style="493" customWidth="1"/>
    <col min="2" max="16384" width="12" style="493"/>
  </cols>
  <sheetData>
    <row r="1" spans="1:1" ht="60" x14ac:dyDescent="0.25">
      <c r="A1" s="492" t="s">
        <v>129</v>
      </c>
    </row>
    <row r="2" spans="1:1" ht="30" x14ac:dyDescent="0.25">
      <c r="A2" s="492" t="s">
        <v>132</v>
      </c>
    </row>
    <row r="3" spans="1:1" x14ac:dyDescent="0.25">
      <c r="A3" s="492"/>
    </row>
    <row r="4" spans="1:1" x14ac:dyDescent="0.25">
      <c r="A4" s="492"/>
    </row>
    <row r="5" spans="1:1" x14ac:dyDescent="0.25">
      <c r="A5" s="494" t="s">
        <v>133</v>
      </c>
    </row>
    <row r="6" spans="1:1" ht="90" x14ac:dyDescent="0.25">
      <c r="A6" s="495" t="s">
        <v>134</v>
      </c>
    </row>
    <row r="7" spans="1:1" x14ac:dyDescent="0.25">
      <c r="A7" s="492"/>
    </row>
    <row r="8" spans="1:1" x14ac:dyDescent="0.25">
      <c r="A8" s="494" t="s">
        <v>135</v>
      </c>
    </row>
    <row r="9" spans="1:1" ht="30" x14ac:dyDescent="0.25">
      <c r="A9" s="496" t="s">
        <v>136</v>
      </c>
    </row>
    <row r="10" spans="1:1" x14ac:dyDescent="0.25">
      <c r="A10" s="492"/>
    </row>
    <row r="11" spans="1:1" x14ac:dyDescent="0.25">
      <c r="A11" s="494" t="s">
        <v>137</v>
      </c>
    </row>
    <row r="12" spans="1:1" ht="45" x14ac:dyDescent="0.25">
      <c r="A12" s="495" t="s">
        <v>138</v>
      </c>
    </row>
    <row r="13" spans="1:1" ht="45" x14ac:dyDescent="0.25">
      <c r="A13" s="495" t="s">
        <v>139</v>
      </c>
    </row>
    <row r="14" spans="1:1" x14ac:dyDescent="0.25">
      <c r="A14" s="492" t="s">
        <v>140</v>
      </c>
    </row>
    <row r="15" spans="1:1" x14ac:dyDescent="0.25">
      <c r="A15" s="492" t="s">
        <v>141</v>
      </c>
    </row>
    <row r="16" spans="1:1" ht="60" x14ac:dyDescent="0.25">
      <c r="A16" s="495" t="s">
        <v>142</v>
      </c>
    </row>
    <row r="17" spans="1:1" x14ac:dyDescent="0.25">
      <c r="A17" s="492"/>
    </row>
    <row r="18" spans="1:1" x14ac:dyDescent="0.25">
      <c r="A18" s="494" t="s">
        <v>143</v>
      </c>
    </row>
    <row r="19" spans="1:1" ht="30.75" x14ac:dyDescent="0.25">
      <c r="A19" s="497" t="s">
        <v>144</v>
      </c>
    </row>
    <row r="20" spans="1:1" ht="60.75" x14ac:dyDescent="0.25">
      <c r="A20" s="492" t="s">
        <v>145</v>
      </c>
    </row>
    <row r="21" spans="1:1" x14ac:dyDescent="0.25">
      <c r="A21" s="492"/>
    </row>
    <row r="22" spans="1:1" x14ac:dyDescent="0.25">
      <c r="A22" s="492"/>
    </row>
    <row r="23" spans="1:1" ht="30" x14ac:dyDescent="0.25">
      <c r="A23" s="492" t="s">
        <v>130</v>
      </c>
    </row>
    <row r="24" spans="1:1" x14ac:dyDescent="0.25">
      <c r="A24" s="492"/>
    </row>
    <row r="25" spans="1:1" ht="61.5" x14ac:dyDescent="0.25">
      <c r="A25" s="492" t="s">
        <v>146</v>
      </c>
    </row>
    <row r="26" spans="1:1" x14ac:dyDescent="0.25">
      <c r="A26" s="492"/>
    </row>
    <row r="27" spans="1:1" x14ac:dyDescent="0.25">
      <c r="A27" s="498" t="s">
        <v>131</v>
      </c>
    </row>
  </sheetData>
  <hyperlinks>
    <hyperlink ref="A27" r:id="rId1" display="http://www.lfa.de/website/de/service/download/antraege/index.php?style="/>
  </hyperlinks>
  <pageMargins left="0.7" right="0.7" top="0.78740157499999996" bottom="0.78740157499999996" header="0.3" footer="0.3"/>
  <pageSetup paperSize="9" scale="80" orientation="portrait"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Plan-GuV</vt:lpstr>
      <vt:lpstr>L-Plan monatlich</vt:lpstr>
      <vt:lpstr>L-Plan quartal</vt:lpstr>
      <vt:lpstr>Hinweise</vt:lpstr>
      <vt:lpstr>'L-Plan monatlich'!Druckbereich</vt:lpstr>
      <vt:lpstr>'L-Plan quartal'!Druckbereich</vt:lpstr>
      <vt:lpstr>'Plan-GuV'!Druckbereich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2013-06-12T05:09:40Z</cp:lastPrinted>
  <dcterms:created xsi:type="dcterms:W3CDTF">1999-07-22T14:31:26Z</dcterms:created>
  <dcterms:modified xsi:type="dcterms:W3CDTF">2022-02-15T03:50:17Z</dcterms:modified>
</cp:coreProperties>
</file>